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activeTab="0"/>
  </bookViews>
  <sheets>
    <sheet name="Clasament" sheetId="1" r:id="rId1"/>
    <sheet name="Pe echipe" sheetId="2" r:id="rId2"/>
  </sheets>
  <definedNames>
    <definedName name="_msoanchor_5" localSheetId="0">#REF!</definedName>
    <definedName name="_xlnm.Print_Area" localSheetId="0">'Clasament'!$A$1:$U$14</definedName>
    <definedName name="_xlnm.Print_Area" localSheetId="1">'Pe echipe'!$A$1:$N$20</definedName>
  </definedNames>
  <calcPr fullCalcOnLoad="1"/>
</workbook>
</file>

<file path=xl/sharedStrings.xml><?xml version="1.0" encoding="utf-8"?>
<sst xmlns="http://schemas.openxmlformats.org/spreadsheetml/2006/main" count="115" uniqueCount="53">
  <si>
    <t>LOC</t>
  </si>
  <si>
    <t>Masa</t>
  </si>
  <si>
    <t>Argus</t>
  </si>
  <si>
    <t>Impetus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</si>
  <si>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</si>
  <si>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</si>
  <si>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</si>
  <si>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</si>
  <si>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</si>
  <si>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</si>
  <si>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</si>
  <si>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</si>
  <si>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</si>
  <si>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</si>
  <si>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</si>
  <si>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</si>
  <si>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 xml:space="preserve">Club </t>
  </si>
  <si>
    <t>SANDU Dan</t>
  </si>
  <si>
    <t>FAUR Corneliu</t>
  </si>
  <si>
    <t>DONCIU Cosmin</t>
  </si>
  <si>
    <t>Compunere</t>
  </si>
  <si>
    <t>Libere</t>
  </si>
  <si>
    <t>Pct comp</t>
  </si>
  <si>
    <t>Pct libere</t>
  </si>
  <si>
    <t>BEZAN Florica</t>
  </si>
  <si>
    <t>BUZESCU Ionut</t>
  </si>
  <si>
    <t>GOSA Dan</t>
  </si>
  <si>
    <t>MIHALCA Cosmina</t>
  </si>
  <si>
    <t>NEACSU Iulia</t>
  </si>
  <si>
    <t>pct dj</t>
  </si>
  <si>
    <t>Duplicat top</t>
  </si>
  <si>
    <t>pct dt</t>
  </si>
  <si>
    <t>MICU Simona</t>
  </si>
  <si>
    <t>Argus Tg Frumos</t>
  </si>
  <si>
    <t>CSM Bucuresti</t>
  </si>
  <si>
    <t>CABA Catalin</t>
  </si>
  <si>
    <t>RADU Radu</t>
  </si>
  <si>
    <t>Jeco</t>
  </si>
  <si>
    <t>CLASAMENT CUPA ROMANIEI 30.10-1.11.2020 - CLUBURI</t>
  </si>
  <si>
    <t>CUPA ROMANIEI 2020</t>
  </si>
  <si>
    <t>BURCEA Eva</t>
  </si>
  <si>
    <t>top</t>
  </si>
  <si>
    <t>14-9-128</t>
  </si>
  <si>
    <t>14-9-102</t>
  </si>
  <si>
    <t>12-15-234</t>
  </si>
  <si>
    <t>12-15-220</t>
  </si>
  <si>
    <t>12-20</t>
  </si>
  <si>
    <t>8-45</t>
  </si>
  <si>
    <t>8-47</t>
  </si>
  <si>
    <t>8-51</t>
  </si>
  <si>
    <t>Jeco Bucuresti</t>
  </si>
  <si>
    <t>Impetus Bucuresti</t>
  </si>
  <si>
    <t>Universitatea Cluj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</si>
</sst>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_-* #,##0.00\ _L_e_i_-;\-* #,##0.00\ _L_e_i_-;_-* &quot;-&quot;??\ _L_e_i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17" borderId="0" applyNumberFormat="0" applyBorder="0" applyAlignment="0" applyProtection="0"/>
    <xf numFmtId="0" fontId="27" fillId="27" borderId="0" applyNumberFormat="0" applyBorder="0" applyAlignment="0" applyProtection="0"/>
    <xf numFmtId="0" fontId="4" fillId="19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0" applyNumberFormat="0" applyBorder="0" applyAlignment="0" applyProtection="0"/>
    <xf numFmtId="0" fontId="27" fillId="40" borderId="0" applyNumberFormat="0" applyBorder="0" applyAlignment="0" applyProtection="0"/>
    <xf numFmtId="0" fontId="4" fillId="29" borderId="0" applyNumberFormat="0" applyBorder="0" applyAlignment="0" applyProtection="0"/>
    <xf numFmtId="0" fontId="27" fillId="41" borderId="0" applyNumberFormat="0" applyBorder="0" applyAlignment="0" applyProtection="0"/>
    <xf numFmtId="0" fontId="4" fillId="31" borderId="0" applyNumberFormat="0" applyBorder="0" applyAlignment="0" applyProtection="0"/>
    <xf numFmtId="0" fontId="27" fillId="42" borderId="0" applyNumberFormat="0" applyBorder="0" applyAlignment="0" applyProtection="0"/>
    <xf numFmtId="0" fontId="4" fillId="43" borderId="0" applyNumberFormat="0" applyBorder="0" applyAlignment="0" applyProtection="0"/>
    <xf numFmtId="0" fontId="28" fillId="44" borderId="0" applyNumberFormat="0" applyBorder="0" applyAlignment="0" applyProtection="0"/>
    <xf numFmtId="0" fontId="5" fillId="5" borderId="0" applyNumberFormat="0" applyBorder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30" fillId="47" borderId="3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9" fillId="7" borderId="0" applyNumberFormat="0" applyBorder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1" applyNumberFormat="0" applyAlignment="0" applyProtection="0"/>
    <xf numFmtId="0" fontId="13" fillId="13" borderId="2" applyNumberFormat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0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8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1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/>
    </xf>
    <xf numFmtId="0" fontId="44" fillId="0" borderId="0" xfId="0" applyFont="1" applyAlignment="1">
      <alignment horizontal="center"/>
    </xf>
    <xf numFmtId="1" fontId="2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26" fillId="0" borderId="0" xfId="0" applyNumberFormat="1" applyFont="1" applyAlignment="1">
      <alignment horizontal="center"/>
    </xf>
    <xf numFmtId="1" fontId="26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.140625" style="1" customWidth="1"/>
    <col min="2" max="2" width="4.57421875" style="10" customWidth="1"/>
    <col min="3" max="3" width="22.140625" style="1" customWidth="1"/>
    <col min="4" max="4" width="15.00390625" style="1" customWidth="1"/>
    <col min="5" max="5" width="6.421875" style="5" customWidth="1"/>
    <col min="6" max="6" width="7.57421875" style="5" customWidth="1"/>
    <col min="7" max="7" width="4.7109375" style="5" customWidth="1"/>
    <col min="8" max="8" width="7.00390625" style="5" customWidth="1"/>
    <col min="9" max="9" width="7.28125" style="5" customWidth="1"/>
    <col min="10" max="10" width="6.00390625" style="5" customWidth="1"/>
    <col min="11" max="11" width="11.140625" style="5" customWidth="1"/>
    <col min="12" max="12" width="7.421875" style="5" customWidth="1"/>
    <col min="13" max="13" width="6.00390625" style="5" customWidth="1"/>
    <col min="14" max="14" width="6.421875" style="5" customWidth="1"/>
    <col min="15" max="15" width="7.140625" style="9" customWidth="1"/>
    <col min="16" max="16" width="4.7109375" style="9" customWidth="1"/>
    <col min="17" max="17" width="5.8515625" style="11" customWidth="1"/>
    <col min="18" max="18" width="6.8515625" style="11" customWidth="1"/>
    <col min="19" max="19" width="6.7109375" style="5" customWidth="1"/>
    <col min="20" max="20" width="3.57421875" style="5" customWidth="1"/>
    <col min="21" max="21" width="9.140625" style="26" customWidth="1"/>
    <col min="25" max="25" width="28.8515625" style="0" customWidth="1"/>
    <col min="26" max="26" width="20.421875" style="0" customWidth="1"/>
  </cols>
  <sheetData>
    <row r="1" spans="2:20" ht="15">
      <c r="B1" s="12" t="s">
        <v>39</v>
      </c>
      <c r="E1" s="38" t="s">
        <v>4</v>
      </c>
      <c r="F1" s="39"/>
      <c r="G1" s="39"/>
      <c r="H1" s="38" t="s">
        <v>7</v>
      </c>
      <c r="I1" s="39"/>
      <c r="J1" s="39"/>
      <c r="K1" s="17"/>
      <c r="L1" s="16" t="s">
        <v>30</v>
      </c>
      <c r="M1" s="17"/>
      <c r="N1" s="38" t="s">
        <v>20</v>
      </c>
      <c r="O1" s="39"/>
      <c r="P1" s="39"/>
      <c r="Q1" s="38" t="s">
        <v>21</v>
      </c>
      <c r="R1" s="39"/>
      <c r="S1" s="39"/>
      <c r="T1" s="39"/>
    </row>
    <row r="2" spans="1:21" ht="15">
      <c r="A2" s="15" t="s">
        <v>1</v>
      </c>
      <c r="B2" s="15" t="s">
        <v>0</v>
      </c>
      <c r="C2" s="13" t="s">
        <v>12</v>
      </c>
      <c r="D2" s="13" t="s">
        <v>16</v>
      </c>
      <c r="E2" s="13" t="s">
        <v>5</v>
      </c>
      <c r="F2" s="13" t="s">
        <v>6</v>
      </c>
      <c r="G2" s="13" t="s">
        <v>9</v>
      </c>
      <c r="H2" s="13" t="s">
        <v>5</v>
      </c>
      <c r="I2" s="13" t="s">
        <v>6</v>
      </c>
      <c r="J2" s="13" t="s">
        <v>9</v>
      </c>
      <c r="K2" s="13" t="s">
        <v>41</v>
      </c>
      <c r="L2" s="13" t="s">
        <v>6</v>
      </c>
      <c r="M2" s="13" t="s">
        <v>9</v>
      </c>
      <c r="N2" s="13" t="s">
        <v>5</v>
      </c>
      <c r="O2" s="13" t="s">
        <v>6</v>
      </c>
      <c r="P2" s="13" t="s">
        <v>9</v>
      </c>
      <c r="Q2" s="21" t="s">
        <v>10</v>
      </c>
      <c r="R2" s="21" t="s">
        <v>11</v>
      </c>
      <c r="S2" s="13" t="s">
        <v>6</v>
      </c>
      <c r="T2" s="13" t="s">
        <v>9</v>
      </c>
      <c r="U2" s="15" t="s">
        <v>8</v>
      </c>
    </row>
    <row r="3" spans="1:21" ht="15.75" customHeight="1">
      <c r="A3" s="19">
        <v>1</v>
      </c>
      <c r="B3" s="20">
        <v>1</v>
      </c>
      <c r="C3" s="29" t="s">
        <v>17</v>
      </c>
      <c r="D3" s="29" t="s">
        <v>34</v>
      </c>
      <c r="E3" s="30">
        <v>1069</v>
      </c>
      <c r="F3" s="27">
        <v>329</v>
      </c>
      <c r="G3" s="31">
        <v>3</v>
      </c>
      <c r="H3" s="23">
        <v>1149</v>
      </c>
      <c r="I3" s="33">
        <v>584</v>
      </c>
      <c r="J3" s="31">
        <v>1</v>
      </c>
      <c r="K3" s="36">
        <v>16</v>
      </c>
      <c r="L3" s="34">
        <v>575</v>
      </c>
      <c r="M3" s="31">
        <v>1</v>
      </c>
      <c r="N3" s="32">
        <v>1327</v>
      </c>
      <c r="O3" s="28">
        <v>389</v>
      </c>
      <c r="P3" s="24">
        <v>2</v>
      </c>
      <c r="Q3" s="30">
        <v>4</v>
      </c>
      <c r="R3" s="30">
        <v>175</v>
      </c>
      <c r="S3" s="30">
        <v>163</v>
      </c>
      <c r="T3" s="23">
        <v>6</v>
      </c>
      <c r="U3" s="19">
        <f aca="true" t="shared" si="0" ref="U3:U14">F3+I3+L3+O3+S3</f>
        <v>2040</v>
      </c>
    </row>
    <row r="4" spans="1:21" ht="15.75" customHeight="1">
      <c r="A4" s="19">
        <v>3</v>
      </c>
      <c r="B4" s="20">
        <v>2</v>
      </c>
      <c r="C4" s="29" t="s">
        <v>19</v>
      </c>
      <c r="D4" s="29" t="s">
        <v>34</v>
      </c>
      <c r="E4" s="30">
        <v>1054</v>
      </c>
      <c r="F4" s="27">
        <v>273</v>
      </c>
      <c r="G4" s="19">
        <v>4</v>
      </c>
      <c r="H4" s="23">
        <v>1106</v>
      </c>
      <c r="I4" s="33">
        <v>273</v>
      </c>
      <c r="J4" s="19">
        <v>4</v>
      </c>
      <c r="K4" s="37" t="s">
        <v>44</v>
      </c>
      <c r="L4" s="34">
        <v>205</v>
      </c>
      <c r="M4" s="19">
        <v>5</v>
      </c>
      <c r="N4" s="32">
        <v>1314</v>
      </c>
      <c r="O4" s="28">
        <v>312</v>
      </c>
      <c r="P4" s="24">
        <v>3</v>
      </c>
      <c r="Q4" s="30">
        <v>6</v>
      </c>
      <c r="R4" s="30">
        <v>412</v>
      </c>
      <c r="S4" s="30">
        <v>575</v>
      </c>
      <c r="T4" s="24">
        <v>1</v>
      </c>
      <c r="U4" s="19">
        <f t="shared" si="0"/>
        <v>1638</v>
      </c>
    </row>
    <row r="5" spans="1:21" ht="15.75" customHeight="1">
      <c r="A5" s="19">
        <v>7</v>
      </c>
      <c r="B5" s="20">
        <v>3</v>
      </c>
      <c r="C5" s="29" t="s">
        <v>25</v>
      </c>
      <c r="D5" s="29" t="s">
        <v>34</v>
      </c>
      <c r="E5" s="30">
        <v>1094</v>
      </c>
      <c r="F5" s="27">
        <v>584</v>
      </c>
      <c r="G5" s="31">
        <v>1</v>
      </c>
      <c r="H5" s="23">
        <v>1127</v>
      </c>
      <c r="I5" s="33">
        <v>403</v>
      </c>
      <c r="J5" s="31">
        <v>2</v>
      </c>
      <c r="K5" s="37" t="s">
        <v>42</v>
      </c>
      <c r="L5" s="34">
        <v>389</v>
      </c>
      <c r="M5" s="31">
        <v>2</v>
      </c>
      <c r="N5" s="32">
        <v>1063</v>
      </c>
      <c r="O5" s="28">
        <v>90</v>
      </c>
      <c r="P5" s="23">
        <v>8</v>
      </c>
      <c r="Q5" s="30">
        <v>2</v>
      </c>
      <c r="R5" s="30">
        <v>-299</v>
      </c>
      <c r="S5" s="30">
        <v>90</v>
      </c>
      <c r="T5" s="23">
        <v>8</v>
      </c>
      <c r="U5" s="19">
        <f t="shared" si="0"/>
        <v>1556</v>
      </c>
    </row>
    <row r="6" spans="1:21" ht="15.75" customHeight="1">
      <c r="A6" s="19">
        <v>2</v>
      </c>
      <c r="B6" s="22">
        <v>4</v>
      </c>
      <c r="C6" s="29" t="s">
        <v>18</v>
      </c>
      <c r="D6" s="29" t="s">
        <v>14</v>
      </c>
      <c r="E6" s="30">
        <v>1077</v>
      </c>
      <c r="F6" s="27">
        <v>403</v>
      </c>
      <c r="G6" s="31">
        <v>2</v>
      </c>
      <c r="H6" s="23">
        <v>1071</v>
      </c>
      <c r="I6" s="33">
        <v>184</v>
      </c>
      <c r="J6" s="19">
        <v>6</v>
      </c>
      <c r="K6" s="37" t="s">
        <v>45</v>
      </c>
      <c r="L6" s="34">
        <v>163</v>
      </c>
      <c r="M6" s="19">
        <v>6</v>
      </c>
      <c r="N6" s="32">
        <v>1355</v>
      </c>
      <c r="O6" s="28">
        <v>575</v>
      </c>
      <c r="P6" s="24">
        <v>1</v>
      </c>
      <c r="Q6" s="30">
        <v>4</v>
      </c>
      <c r="R6" s="32">
        <v>238</v>
      </c>
      <c r="S6" s="30">
        <v>205</v>
      </c>
      <c r="T6" s="23">
        <v>5</v>
      </c>
      <c r="U6" s="19">
        <f t="shared" si="0"/>
        <v>1530</v>
      </c>
    </row>
    <row r="7" spans="1:21" ht="15.75" customHeight="1">
      <c r="A7" s="19">
        <v>4</v>
      </c>
      <c r="B7" s="22">
        <v>5</v>
      </c>
      <c r="C7" s="29" t="s">
        <v>26</v>
      </c>
      <c r="D7" s="29" t="s">
        <v>34</v>
      </c>
      <c r="E7" s="30">
        <v>991</v>
      </c>
      <c r="F7" s="27">
        <v>113</v>
      </c>
      <c r="G7" s="19">
        <v>8</v>
      </c>
      <c r="H7" s="23">
        <v>969</v>
      </c>
      <c r="I7" s="33">
        <v>113</v>
      </c>
      <c r="J7" s="19">
        <v>8</v>
      </c>
      <c r="K7" s="37" t="s">
        <v>43</v>
      </c>
      <c r="L7" s="34">
        <v>312</v>
      </c>
      <c r="M7" s="31">
        <v>3</v>
      </c>
      <c r="N7" s="32">
        <v>1170</v>
      </c>
      <c r="O7" s="28">
        <v>163</v>
      </c>
      <c r="P7" s="23">
        <v>6</v>
      </c>
      <c r="Q7" s="30">
        <v>5</v>
      </c>
      <c r="R7" s="30">
        <v>399</v>
      </c>
      <c r="S7" s="30">
        <v>389</v>
      </c>
      <c r="T7" s="24">
        <v>2</v>
      </c>
      <c r="U7" s="19">
        <f t="shared" si="0"/>
        <v>1090</v>
      </c>
    </row>
    <row r="8" spans="1:21" ht="15.75" customHeight="1">
      <c r="A8" s="19">
        <v>5</v>
      </c>
      <c r="B8" s="22">
        <v>6</v>
      </c>
      <c r="C8" s="2" t="s">
        <v>28</v>
      </c>
      <c r="D8" s="2" t="s">
        <v>34</v>
      </c>
      <c r="E8" s="30">
        <v>1042</v>
      </c>
      <c r="F8" s="27">
        <v>225</v>
      </c>
      <c r="G8" s="19">
        <v>5</v>
      </c>
      <c r="H8" s="23">
        <v>1078</v>
      </c>
      <c r="I8" s="33">
        <v>225</v>
      </c>
      <c r="J8" s="19">
        <v>5</v>
      </c>
      <c r="K8" s="36">
        <v>13</v>
      </c>
      <c r="L8" s="34">
        <v>254</v>
      </c>
      <c r="M8" s="19">
        <v>4</v>
      </c>
      <c r="N8" s="32">
        <v>164</v>
      </c>
      <c r="O8" s="28">
        <v>28</v>
      </c>
      <c r="P8" s="23">
        <v>10</v>
      </c>
      <c r="Q8" s="30">
        <v>4</v>
      </c>
      <c r="R8" s="30">
        <v>520</v>
      </c>
      <c r="S8" s="30">
        <v>254</v>
      </c>
      <c r="T8" s="23">
        <v>4</v>
      </c>
      <c r="U8" s="19">
        <f t="shared" si="0"/>
        <v>986</v>
      </c>
    </row>
    <row r="9" spans="1:21" ht="15.75" customHeight="1">
      <c r="A9" s="19">
        <v>6</v>
      </c>
      <c r="B9" s="22">
        <v>7</v>
      </c>
      <c r="C9" s="29" t="s">
        <v>35</v>
      </c>
      <c r="D9" s="29" t="s">
        <v>14</v>
      </c>
      <c r="E9" s="30">
        <v>1034</v>
      </c>
      <c r="F9" s="27">
        <v>184</v>
      </c>
      <c r="G9" s="19">
        <v>6</v>
      </c>
      <c r="H9" s="23">
        <v>1120</v>
      </c>
      <c r="I9" s="33">
        <v>329</v>
      </c>
      <c r="J9" s="31">
        <v>3</v>
      </c>
      <c r="K9" s="37" t="s">
        <v>46</v>
      </c>
      <c r="L9" s="34">
        <v>125</v>
      </c>
      <c r="M9" s="19">
        <v>7</v>
      </c>
      <c r="N9" s="32">
        <v>1184</v>
      </c>
      <c r="O9" s="28">
        <v>205</v>
      </c>
      <c r="P9" s="23">
        <v>5</v>
      </c>
      <c r="Q9" s="30">
        <v>2</v>
      </c>
      <c r="R9" s="30">
        <v>23</v>
      </c>
      <c r="S9" s="30">
        <v>125</v>
      </c>
      <c r="T9" s="23">
        <v>7</v>
      </c>
      <c r="U9" s="19">
        <f t="shared" si="0"/>
        <v>968</v>
      </c>
    </row>
    <row r="10" spans="1:21" ht="15.75" customHeight="1">
      <c r="A10" s="19">
        <v>8</v>
      </c>
      <c r="B10" s="22">
        <v>8</v>
      </c>
      <c r="C10" s="29" t="s">
        <v>27</v>
      </c>
      <c r="D10" s="29" t="s">
        <v>34</v>
      </c>
      <c r="E10" s="30">
        <v>957</v>
      </c>
      <c r="F10" s="27">
        <v>53</v>
      </c>
      <c r="G10" s="19">
        <v>10</v>
      </c>
      <c r="H10" s="23">
        <v>1021</v>
      </c>
      <c r="I10" s="33">
        <v>147</v>
      </c>
      <c r="J10" s="19">
        <v>7</v>
      </c>
      <c r="K10" s="37" t="s">
        <v>47</v>
      </c>
      <c r="L10" s="34">
        <v>90</v>
      </c>
      <c r="M10" s="19">
        <v>8</v>
      </c>
      <c r="N10" s="32">
        <v>1193</v>
      </c>
      <c r="O10" s="28">
        <v>254</v>
      </c>
      <c r="P10" s="23">
        <v>4</v>
      </c>
      <c r="Q10" s="30">
        <v>2</v>
      </c>
      <c r="R10" s="30">
        <v>-549</v>
      </c>
      <c r="S10" s="30">
        <v>58</v>
      </c>
      <c r="T10" s="23">
        <v>9</v>
      </c>
      <c r="U10" s="19">
        <f t="shared" si="0"/>
        <v>602</v>
      </c>
    </row>
    <row r="11" spans="1:21" ht="15.75" customHeight="1">
      <c r="A11" s="19">
        <v>9</v>
      </c>
      <c r="B11" s="22">
        <v>9</v>
      </c>
      <c r="C11" s="29" t="s">
        <v>24</v>
      </c>
      <c r="D11" s="29" t="s">
        <v>34</v>
      </c>
      <c r="E11" s="30">
        <v>991</v>
      </c>
      <c r="F11" s="34">
        <v>82</v>
      </c>
      <c r="G11" s="19">
        <v>9</v>
      </c>
      <c r="H11" s="23">
        <v>922</v>
      </c>
      <c r="I11" s="33">
        <v>53</v>
      </c>
      <c r="J11" s="19">
        <v>10</v>
      </c>
      <c r="K11" s="37" t="s">
        <v>49</v>
      </c>
      <c r="L11" s="34">
        <v>28</v>
      </c>
      <c r="M11" s="19">
        <v>10</v>
      </c>
      <c r="N11" s="32">
        <v>623</v>
      </c>
      <c r="O11" s="34">
        <v>58</v>
      </c>
      <c r="P11" s="23">
        <v>9</v>
      </c>
      <c r="Q11" s="30">
        <v>5</v>
      </c>
      <c r="R11" s="30">
        <v>25</v>
      </c>
      <c r="S11" s="30">
        <v>312</v>
      </c>
      <c r="T11" s="24">
        <v>3</v>
      </c>
      <c r="U11" s="19">
        <f t="shared" si="0"/>
        <v>533</v>
      </c>
    </row>
    <row r="12" spans="1:21" ht="15.75" customHeight="1">
      <c r="A12" s="19">
        <v>11</v>
      </c>
      <c r="B12" s="22">
        <v>10</v>
      </c>
      <c r="C12" s="29" t="s">
        <v>36</v>
      </c>
      <c r="D12" s="29" t="s">
        <v>2</v>
      </c>
      <c r="E12" s="30">
        <v>994</v>
      </c>
      <c r="F12" s="27">
        <v>147</v>
      </c>
      <c r="G12" s="19">
        <v>7</v>
      </c>
      <c r="H12" s="23">
        <v>941</v>
      </c>
      <c r="I12" s="34">
        <v>82</v>
      </c>
      <c r="J12" s="19">
        <v>9</v>
      </c>
      <c r="K12" s="25"/>
      <c r="L12" s="23"/>
      <c r="M12" s="23"/>
      <c r="N12" s="32">
        <v>1145</v>
      </c>
      <c r="O12" s="34">
        <v>125</v>
      </c>
      <c r="P12" s="23">
        <v>7</v>
      </c>
      <c r="Q12" s="30">
        <v>1</v>
      </c>
      <c r="R12" s="30">
        <v>-944</v>
      </c>
      <c r="S12" s="30">
        <v>28</v>
      </c>
      <c r="T12" s="23">
        <v>10</v>
      </c>
      <c r="U12" s="19">
        <f t="shared" si="0"/>
        <v>382</v>
      </c>
    </row>
    <row r="13" spans="1:21" ht="15.75" customHeight="1">
      <c r="A13" s="19">
        <v>12</v>
      </c>
      <c r="B13" s="22">
        <v>11</v>
      </c>
      <c r="C13" s="29" t="s">
        <v>40</v>
      </c>
      <c r="D13" s="29" t="s">
        <v>37</v>
      </c>
      <c r="E13" s="23"/>
      <c r="F13" s="23"/>
      <c r="G13" s="23"/>
      <c r="H13" s="23">
        <v>777</v>
      </c>
      <c r="I13" s="34">
        <v>26</v>
      </c>
      <c r="J13" s="19">
        <v>11</v>
      </c>
      <c r="K13" s="37" t="s">
        <v>48</v>
      </c>
      <c r="L13" s="34">
        <v>58</v>
      </c>
      <c r="M13" s="19">
        <v>9</v>
      </c>
      <c r="N13" s="25"/>
      <c r="O13" s="23"/>
      <c r="P13" s="23"/>
      <c r="Q13" s="23"/>
      <c r="R13" s="23"/>
      <c r="S13" s="23"/>
      <c r="T13" s="23"/>
      <c r="U13" s="19">
        <f t="shared" si="0"/>
        <v>84</v>
      </c>
    </row>
    <row r="14" spans="1:21" ht="15.75" customHeight="1">
      <c r="A14" s="19">
        <v>10</v>
      </c>
      <c r="B14" s="22">
        <v>12</v>
      </c>
      <c r="C14" s="29" t="s">
        <v>32</v>
      </c>
      <c r="D14" s="29" t="s">
        <v>3</v>
      </c>
      <c r="E14" s="30">
        <v>660</v>
      </c>
      <c r="F14" s="34">
        <v>26</v>
      </c>
      <c r="G14" s="19">
        <v>11</v>
      </c>
      <c r="H14" s="23"/>
      <c r="I14" s="23"/>
      <c r="J14" s="23"/>
      <c r="K14" s="25"/>
      <c r="L14" s="23"/>
      <c r="M14" s="23"/>
      <c r="N14" s="25"/>
      <c r="O14" s="23"/>
      <c r="P14" s="24"/>
      <c r="Q14" s="23"/>
      <c r="R14" s="23"/>
      <c r="S14" s="23"/>
      <c r="T14" s="23"/>
      <c r="U14" s="19">
        <f t="shared" si="0"/>
        <v>26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4">
    <mergeCell ref="E1:G1"/>
    <mergeCell ref="H1:J1"/>
    <mergeCell ref="Q1:T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80" r:id="rId1"/>
  <headerFooter>
    <oddHeader>&amp;CCUPA ROMANIEI 2020
CLASAMENT GENERAL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">
      <selection activeCell="P13" sqref="P13"/>
    </sheetView>
  </sheetViews>
  <sheetFormatPr defaultColWidth="9.140625" defaultRowHeight="15"/>
  <cols>
    <col min="1" max="1" width="15.140625" style="0" customWidth="1"/>
    <col min="2" max="2" width="11.8515625" style="0" customWidth="1"/>
    <col min="3" max="3" width="19.8515625" style="0" bestFit="1" customWidth="1"/>
    <col min="4" max="4" width="9.140625" style="3" customWidth="1"/>
    <col min="5" max="5" width="16.140625" style="0" customWidth="1"/>
    <col min="6" max="6" width="9.140625" style="3" customWidth="1"/>
    <col min="7" max="7" width="15.28125" style="16" customWidth="1"/>
    <col min="8" max="8" width="9.140625" style="16" customWidth="1"/>
    <col min="9" max="9" width="17.28125" style="0" customWidth="1"/>
    <col min="10" max="10" width="9.140625" style="3" customWidth="1"/>
    <col min="11" max="11" width="16.28125" style="0" customWidth="1"/>
    <col min="12" max="12" width="9.140625" style="8" customWidth="1"/>
    <col min="13" max="13" width="9.140625" style="7" customWidth="1"/>
    <col min="14" max="14" width="9.140625" style="6" customWidth="1"/>
  </cols>
  <sheetData>
    <row r="1" ht="15">
      <c r="E1" s="7" t="s">
        <v>38</v>
      </c>
    </row>
    <row r="2" spans="1:14" ht="15">
      <c r="A2" t="s">
        <v>13</v>
      </c>
      <c r="C2" s="38" t="s">
        <v>4</v>
      </c>
      <c r="D2" s="38"/>
      <c r="E2" s="38" t="s">
        <v>7</v>
      </c>
      <c r="F2" s="38"/>
      <c r="G2" s="38" t="s">
        <v>30</v>
      </c>
      <c r="H2" s="38"/>
      <c r="I2" s="40" t="s">
        <v>20</v>
      </c>
      <c r="J2" s="40"/>
      <c r="K2" s="40" t="s">
        <v>21</v>
      </c>
      <c r="L2" s="40"/>
      <c r="M2" s="4" t="s">
        <v>8</v>
      </c>
      <c r="N2" s="6" t="s">
        <v>9</v>
      </c>
    </row>
    <row r="3" spans="3:12" ht="15">
      <c r="C3" t="s">
        <v>12</v>
      </c>
      <c r="D3" s="3" t="s">
        <v>15</v>
      </c>
      <c r="E3" t="s">
        <v>12</v>
      </c>
      <c r="F3" s="14" t="s">
        <v>29</v>
      </c>
      <c r="G3" s="16" t="s">
        <v>12</v>
      </c>
      <c r="H3" s="16" t="s">
        <v>31</v>
      </c>
      <c r="I3" t="s">
        <v>12</v>
      </c>
      <c r="J3" s="8" t="s">
        <v>22</v>
      </c>
      <c r="K3" t="s">
        <v>12</v>
      </c>
      <c r="L3" s="8" t="s">
        <v>23</v>
      </c>
    </row>
    <row r="4" spans="1:12" ht="15">
      <c r="A4" t="s">
        <v>34</v>
      </c>
      <c r="C4" s="29" t="s">
        <v>25</v>
      </c>
      <c r="D4" s="3">
        <v>584</v>
      </c>
      <c r="E4" s="29" t="s">
        <v>17</v>
      </c>
      <c r="F4" s="3">
        <v>584</v>
      </c>
      <c r="G4" s="29" t="s">
        <v>17</v>
      </c>
      <c r="H4" s="16">
        <v>575</v>
      </c>
      <c r="I4" s="29" t="s">
        <v>17</v>
      </c>
      <c r="J4" s="3">
        <v>389</v>
      </c>
      <c r="K4" s="29" t="s">
        <v>19</v>
      </c>
      <c r="L4" s="35">
        <v>575</v>
      </c>
    </row>
    <row r="5" spans="3:12" ht="15">
      <c r="C5" s="29" t="s">
        <v>17</v>
      </c>
      <c r="D5" s="3">
        <v>329</v>
      </c>
      <c r="E5" s="29" t="s">
        <v>25</v>
      </c>
      <c r="F5" s="8">
        <v>403</v>
      </c>
      <c r="G5" s="29" t="s">
        <v>25</v>
      </c>
      <c r="H5" s="16">
        <v>389</v>
      </c>
      <c r="I5" s="29" t="s">
        <v>19</v>
      </c>
      <c r="J5" s="8">
        <v>312</v>
      </c>
      <c r="K5" t="s">
        <v>26</v>
      </c>
      <c r="L5" s="35">
        <v>389</v>
      </c>
    </row>
    <row r="6" spans="3:12" ht="15">
      <c r="C6" s="29" t="s">
        <v>19</v>
      </c>
      <c r="D6" s="3">
        <v>273</v>
      </c>
      <c r="E6" s="29" t="s">
        <v>19</v>
      </c>
      <c r="F6" s="3">
        <v>273</v>
      </c>
      <c r="G6" t="s">
        <v>26</v>
      </c>
      <c r="H6" s="16">
        <v>312</v>
      </c>
      <c r="I6" t="s">
        <v>27</v>
      </c>
      <c r="J6" s="3">
        <v>254</v>
      </c>
      <c r="K6" t="s">
        <v>24</v>
      </c>
      <c r="L6" s="35">
        <v>312</v>
      </c>
    </row>
    <row r="7" spans="4:14" ht="15">
      <c r="D7" s="10">
        <f>SUM(D4:D6)</f>
        <v>1186</v>
      </c>
      <c r="F7" s="4">
        <f>SUM(F4:F6)</f>
        <v>1260</v>
      </c>
      <c r="G7" s="10"/>
      <c r="H7" s="10">
        <f>SUM(H4:H6)</f>
        <v>1276</v>
      </c>
      <c r="J7" s="6">
        <f>SUM(J4:J6)</f>
        <v>955</v>
      </c>
      <c r="L7" s="10">
        <f>SUM(L4:L6)</f>
        <v>1276</v>
      </c>
      <c r="M7" s="7">
        <f>D7+F7+H7+J7+L7</f>
        <v>5953</v>
      </c>
      <c r="N7" s="6">
        <v>1</v>
      </c>
    </row>
    <row r="9" spans="1:12" ht="15">
      <c r="A9" t="s">
        <v>52</v>
      </c>
      <c r="C9" s="29" t="s">
        <v>18</v>
      </c>
      <c r="D9" s="3">
        <v>403</v>
      </c>
      <c r="E9" s="29" t="s">
        <v>35</v>
      </c>
      <c r="F9" s="3">
        <v>329</v>
      </c>
      <c r="G9" s="29" t="s">
        <v>18</v>
      </c>
      <c r="H9" s="18">
        <v>163</v>
      </c>
      <c r="I9" s="29" t="s">
        <v>18</v>
      </c>
      <c r="J9" s="3">
        <v>575</v>
      </c>
      <c r="K9" s="29" t="s">
        <v>18</v>
      </c>
      <c r="L9" s="3">
        <v>205</v>
      </c>
    </row>
    <row r="10" spans="3:12" ht="15">
      <c r="C10" s="29" t="s">
        <v>35</v>
      </c>
      <c r="D10" s="3">
        <v>184</v>
      </c>
      <c r="E10" s="29" t="s">
        <v>18</v>
      </c>
      <c r="F10" s="8">
        <v>184</v>
      </c>
      <c r="G10" s="29" t="s">
        <v>35</v>
      </c>
      <c r="H10" s="18">
        <v>125</v>
      </c>
      <c r="I10" s="29" t="s">
        <v>35</v>
      </c>
      <c r="J10" s="8">
        <v>205</v>
      </c>
      <c r="K10" s="29" t="s">
        <v>35</v>
      </c>
      <c r="L10" s="8">
        <v>125</v>
      </c>
    </row>
    <row r="11" spans="4:14" ht="15">
      <c r="D11" s="10">
        <f>SUM(D9:D10)</f>
        <v>587</v>
      </c>
      <c r="F11" s="4">
        <f>SUM(F9:F10)</f>
        <v>513</v>
      </c>
      <c r="G11" s="10"/>
      <c r="H11" s="10">
        <f>SUM(H9:H10)</f>
        <v>288</v>
      </c>
      <c r="J11" s="6">
        <f>SUM(J9:J10)</f>
        <v>780</v>
      </c>
      <c r="L11" s="10">
        <f>SUM(L9:L10)</f>
        <v>330</v>
      </c>
      <c r="M11" s="7">
        <f>D11+F11+H11+J11+L11</f>
        <v>2498</v>
      </c>
      <c r="N11" s="6">
        <v>2</v>
      </c>
    </row>
    <row r="13" spans="1:12" ht="15">
      <c r="A13" t="s">
        <v>33</v>
      </c>
      <c r="C13" t="s">
        <v>36</v>
      </c>
      <c r="D13" s="3">
        <v>147</v>
      </c>
      <c r="E13" t="s">
        <v>36</v>
      </c>
      <c r="F13" s="3">
        <v>82</v>
      </c>
      <c r="G13"/>
      <c r="I13" t="s">
        <v>36</v>
      </c>
      <c r="J13" s="3">
        <v>125</v>
      </c>
      <c r="K13" t="s">
        <v>36</v>
      </c>
      <c r="L13" s="3">
        <v>28</v>
      </c>
    </row>
    <row r="14" spans="4:14" ht="15">
      <c r="D14" s="10">
        <f>SUM(D13:D13)</f>
        <v>147</v>
      </c>
      <c r="F14" s="4">
        <f>SUM(F13:F13)</f>
        <v>82</v>
      </c>
      <c r="G14" s="10"/>
      <c r="H14" s="10">
        <f>SUM(H13:H13)</f>
        <v>0</v>
      </c>
      <c r="J14" s="6">
        <f>SUM(J13:J13)</f>
        <v>125</v>
      </c>
      <c r="L14" s="10">
        <f>SUM(L13:L13)</f>
        <v>28</v>
      </c>
      <c r="M14" s="7">
        <f>D14+F14+H14+J14+L14</f>
        <v>382</v>
      </c>
      <c r="N14" s="6">
        <v>3</v>
      </c>
    </row>
    <row r="16" spans="1:8" ht="15">
      <c r="A16" t="s">
        <v>50</v>
      </c>
      <c r="E16" s="29" t="s">
        <v>40</v>
      </c>
      <c r="F16" s="3">
        <v>26</v>
      </c>
      <c r="G16" s="29" t="s">
        <v>40</v>
      </c>
      <c r="H16" s="16">
        <v>58</v>
      </c>
    </row>
    <row r="17" spans="4:14" ht="15">
      <c r="D17" s="6">
        <f>SUM(D16:D16)</f>
        <v>0</v>
      </c>
      <c r="F17" s="6">
        <f>SUM(F16:F16)</f>
        <v>26</v>
      </c>
      <c r="G17" s="10"/>
      <c r="H17" s="10">
        <f>SUM(H16:H16)</f>
        <v>58</v>
      </c>
      <c r="J17" s="6">
        <f>SUM(J16:J16)</f>
        <v>0</v>
      </c>
      <c r="L17" s="6">
        <f>SUM(L16:L16)</f>
        <v>0</v>
      </c>
      <c r="M17" s="7">
        <f>D17+F17+H17+J17+L17</f>
        <v>84</v>
      </c>
      <c r="N17" s="6">
        <v>4</v>
      </c>
    </row>
    <row r="18" spans="4:14" ht="15">
      <c r="D18" s="10"/>
      <c r="F18" s="10"/>
      <c r="G18" s="10"/>
      <c r="H18" s="10"/>
      <c r="J18" s="10"/>
      <c r="L18" s="10"/>
      <c r="N18" s="10"/>
    </row>
    <row r="19" spans="1:7" ht="14.25" customHeight="1">
      <c r="A19" t="s">
        <v>51</v>
      </c>
      <c r="C19" s="29" t="s">
        <v>32</v>
      </c>
      <c r="D19" s="3">
        <v>26</v>
      </c>
      <c r="G19"/>
    </row>
    <row r="20" spans="4:14" ht="15">
      <c r="D20" s="10">
        <f>SUM(D19:D19)</f>
        <v>26</v>
      </c>
      <c r="F20" s="10">
        <f>SUM(F19:F19)</f>
        <v>0</v>
      </c>
      <c r="G20" s="10"/>
      <c r="H20" s="10">
        <f>SUM(H19:H19)</f>
        <v>0</v>
      </c>
      <c r="J20" s="10">
        <f>SUM(J19:J19)</f>
        <v>0</v>
      </c>
      <c r="L20" s="10">
        <f>SUM(L19:L19)</f>
        <v>0</v>
      </c>
      <c r="M20" s="7">
        <f>D20+F20++H20+J20+L20</f>
        <v>26</v>
      </c>
      <c r="N20" s="10">
        <v>5</v>
      </c>
    </row>
    <row r="21" spans="4:14" ht="15">
      <c r="D21"/>
      <c r="F21"/>
      <c r="G21"/>
      <c r="H21"/>
      <c r="J21"/>
      <c r="L21"/>
      <c r="M21"/>
      <c r="N21" s="10"/>
    </row>
  </sheetData>
  <sheetProtection/>
  <mergeCells count="5">
    <mergeCell ref="C2:D2"/>
    <mergeCell ref="E2:F2"/>
    <mergeCell ref="I2:J2"/>
    <mergeCell ref="K2:L2"/>
    <mergeCell ref="G2:H2"/>
  </mergeCell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la scrabble 2020</dc:title>
  <dc:subject>CUPA 2020</dc:subject>
  <dc:creator>Catalin Caba</dc:creator>
  <cp:keywords/>
  <dc:description/>
  <cp:lastModifiedBy>c_mihai</cp:lastModifiedBy>
  <cp:lastPrinted>2020-10-31T17:05:31Z</cp:lastPrinted>
  <dcterms:created xsi:type="dcterms:W3CDTF">2012-03-31T20:55:31Z</dcterms:created>
  <dcterms:modified xsi:type="dcterms:W3CDTF">2021-02-28T00:17:04Z</dcterms:modified>
  <cp:category/>
  <cp:version/>
  <cp:contentType/>
  <cp:contentStatus/>
</cp:coreProperties>
</file>