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330" activeTab="1"/>
  </bookViews>
  <sheets>
    <sheet name="Echipe" sheetId="1" r:id="rId1"/>
    <sheet name="Clasament general" sheetId="2" r:id="rId2"/>
    <sheet name="Clasament pe categorii" sheetId="3" r:id="rId3"/>
  </sheets>
  <definedNames>
    <definedName name="_xlnm.Print_Area" localSheetId="1">'Clasament general'!$A$1:$U$28</definedName>
    <definedName name="_xlnm.Print_Area" localSheetId="2">'Clasament pe categorii'!$A$1:$T$34</definedName>
    <definedName name="_xlnm.Print_Area" localSheetId="0">'Echipe'!$A$1:$G$27</definedName>
  </definedNames>
  <calcPr fullCalcOnLoad="1"/>
</workbook>
</file>

<file path=xl/sharedStrings.xml><?xml version="1.0" encoding="utf-8"?>
<sst xmlns="http://schemas.openxmlformats.org/spreadsheetml/2006/main" count="494" uniqueCount="94">
  <si>
    <t xml:space="preserve">Universitatea </t>
  </si>
  <si>
    <t xml:space="preserve">MIHALACHE Paula </t>
  </si>
  <si>
    <t>LOC</t>
  </si>
  <si>
    <t>Masa</t>
  </si>
  <si>
    <t>Jucator 1</t>
  </si>
  <si>
    <t>An Nastere 1</t>
  </si>
  <si>
    <t>Jucator 2</t>
  </si>
  <si>
    <t>An Nastere 2</t>
  </si>
  <si>
    <t>Rating 1</t>
  </si>
  <si>
    <t>Rating 2</t>
  </si>
  <si>
    <t xml:space="preserve">Rating </t>
  </si>
  <si>
    <t>P</t>
  </si>
  <si>
    <t>Cat</t>
  </si>
  <si>
    <t>Club 1</t>
  </si>
  <si>
    <t>Club 2</t>
  </si>
  <si>
    <t>ENEA Iustin</t>
  </si>
  <si>
    <t>Argus</t>
  </si>
  <si>
    <t>C</t>
  </si>
  <si>
    <t>J</t>
  </si>
  <si>
    <t>Lazar</t>
  </si>
  <si>
    <t>Preventis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</si>
  <si>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</si>
  <si>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</si>
  <si>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</si>
  <si>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</si>
  <si>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</si>
  <si>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</si>
  <si>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</si>
  <si>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</si>
  <si>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</si>
  <si>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</si>
  <si>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PRICHINDEI</t>
  </si>
  <si>
    <t>CADETI</t>
  </si>
  <si>
    <t>Universitatea</t>
  </si>
  <si>
    <t>JUGARIU David Iulian</t>
  </si>
  <si>
    <t>MASCAN Emanuel Gabriel</t>
  </si>
  <si>
    <t>JUNIORI</t>
  </si>
  <si>
    <t>DRAGAN Georgiana</t>
  </si>
  <si>
    <t>HARATAU Cristian</t>
  </si>
  <si>
    <t>MASCAN Denisa</t>
  </si>
  <si>
    <t>MASCAN Ana</t>
  </si>
  <si>
    <t>SADICI Paul</t>
  </si>
  <si>
    <t>HANCEANU Vladut</t>
  </si>
  <si>
    <t>DROBOTA Darius</t>
  </si>
  <si>
    <t>CABA Cristian Dimitrie</t>
  </si>
  <si>
    <t>ROZMALIN Smaranda</t>
  </si>
  <si>
    <t xml:space="preserve">TIHAN Cristian </t>
  </si>
  <si>
    <t>MIHALACHE Sebastian</t>
  </si>
  <si>
    <t>PLETOSU Razvan</t>
  </si>
  <si>
    <t>CORNESCHI Catalin</t>
  </si>
  <si>
    <t>Impetus</t>
  </si>
  <si>
    <t>AGAVRILOAIE Andrei</t>
  </si>
  <si>
    <t>STĂUCEANU Răzvan</t>
  </si>
  <si>
    <t>URSACHI Cosmin</t>
  </si>
  <si>
    <t>SALEH-ALI Yasmina Maria</t>
  </si>
  <si>
    <t>FITT</t>
  </si>
  <si>
    <t>DUMITRESCU  Diana Ioana</t>
  </si>
  <si>
    <t>CSM</t>
  </si>
  <si>
    <t>VINTILA Stefan</t>
  </si>
  <si>
    <t>JITARU Ioana</t>
  </si>
  <si>
    <t>URSACHI Adrian</t>
  </si>
  <si>
    <t>MASCAN Vlad</t>
  </si>
  <si>
    <t>MATEI Andreea</t>
  </si>
  <si>
    <t>VERES Andrei</t>
  </si>
  <si>
    <t>BULAI Valentin</t>
  </si>
  <si>
    <t>CHELBAN Alexandru</t>
  </si>
  <si>
    <t>ATASIEI Ioana</t>
  </si>
  <si>
    <t>IANCU Adrian</t>
  </si>
  <si>
    <t>VICOL Alexandru Theodor</t>
  </si>
  <si>
    <t>CONSTANTINESCU Tudor Andrei</t>
  </si>
  <si>
    <t>ANGHELUTA Iustin</t>
  </si>
  <si>
    <t>ORZOI Marius Adrian</t>
  </si>
  <si>
    <t>JITARU Gabriela</t>
  </si>
  <si>
    <t>MAXIM Andreea Stefania</t>
  </si>
  <si>
    <t>MAXIM Andreea Gabriela</t>
  </si>
  <si>
    <t>West</t>
  </si>
  <si>
    <t>Neamtu Ioana</t>
  </si>
  <si>
    <t>HERGHELEGIU Ema</t>
  </si>
  <si>
    <t>SADICI Anastasia</t>
  </si>
  <si>
    <t>SADICI Iustin Matei</t>
  </si>
  <si>
    <t>SADICI Alex Dumitru</t>
  </si>
  <si>
    <t>HAISAN Ionut Daniel</t>
  </si>
  <si>
    <t>ICHIM Daniel Alexandru</t>
  </si>
  <si>
    <t>SADICI Daria</t>
  </si>
  <si>
    <t>MAXIM Denisa Elena</t>
  </si>
  <si>
    <t>NICULESCU Philip</t>
  </si>
  <si>
    <t>PREDA Vlad</t>
  </si>
  <si>
    <t>GHITA Arina</t>
  </si>
  <si>
    <t>COSTACHE Filip</t>
  </si>
  <si>
    <t>COROLIUC Sebastian</t>
  </si>
  <si>
    <t>NEAMTU Ioana</t>
  </si>
  <si>
    <t xml:space="preserve">Jucator </t>
  </si>
  <si>
    <t xml:space="preserve">Club </t>
  </si>
  <si>
    <t>Campionatul National de Scrabble Perechi - Tineret (CNSP-T) 2019 - Botosani, 18-19 aprilie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</si>
</sst>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Bodoni MT Condensed"/>
      <family val="1"/>
    </font>
    <font>
      <b/>
      <sz val="11"/>
      <color indexed="12"/>
      <name val="Calibri"/>
      <family val="2"/>
    </font>
    <font>
      <sz val="8"/>
      <color indexed="22"/>
      <name val="Calibri"/>
      <family val="2"/>
    </font>
    <font>
      <b/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22" borderId="0" xfId="0" applyFill="1" applyAlignment="1">
      <alignment horizontal="center"/>
    </xf>
    <xf numFmtId="0" fontId="21" fillId="22" borderId="0" xfId="0" applyFont="1" applyFill="1" applyAlignment="1">
      <alignment horizontal="center"/>
    </xf>
    <xf numFmtId="0" fontId="15" fillId="22" borderId="0" xfId="0" applyFont="1" applyFill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6" fillId="22" borderId="0" xfId="0" applyFont="1" applyFill="1" applyAlignment="1">
      <alignment horizontal="center"/>
    </xf>
    <xf numFmtId="0" fontId="17" fillId="22" borderId="0" xfId="0" applyFont="1" applyFill="1" applyAlignment="1">
      <alignment horizontal="center"/>
    </xf>
    <xf numFmtId="0" fontId="18" fillId="2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0" fillId="22" borderId="0" xfId="0" applyFont="1" applyFill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15" fillId="0" borderId="16" xfId="0" applyFont="1" applyBorder="1" applyAlignment="1">
      <alignment horizontal="center"/>
    </xf>
    <xf numFmtId="0" fontId="23" fillId="22" borderId="14" xfId="0" applyFont="1" applyFill="1" applyBorder="1" applyAlignment="1">
      <alignment horizontal="center"/>
    </xf>
    <xf numFmtId="0" fontId="15" fillId="22" borderId="16" xfId="0" applyFont="1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17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8" fillId="22" borderId="13" xfId="0" applyFont="1" applyFill="1" applyBorder="1" applyAlignment="1">
      <alignment horizontal="center"/>
    </xf>
    <xf numFmtId="0" fontId="17" fillId="2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7" fillId="22" borderId="16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22" borderId="13" xfId="0" applyFill="1" applyBorder="1" applyAlignment="1">
      <alignment/>
    </xf>
    <xf numFmtId="0" fontId="0" fillId="0" borderId="14" xfId="0" applyBorder="1" applyAlignment="1">
      <alignment/>
    </xf>
    <xf numFmtId="0" fontId="0" fillId="22" borderId="16" xfId="0" applyFill="1" applyBorder="1" applyAlignment="1">
      <alignment/>
    </xf>
    <xf numFmtId="0" fontId="0" fillId="22" borderId="19" xfId="0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21" fillId="22" borderId="15" xfId="0" applyFont="1" applyFill="1" applyBorder="1" applyAlignment="1">
      <alignment horizontal="center"/>
    </xf>
    <xf numFmtId="0" fontId="21" fillId="22" borderId="16" xfId="0" applyFont="1" applyFill="1" applyBorder="1" applyAlignment="1">
      <alignment horizontal="center"/>
    </xf>
    <xf numFmtId="0" fontId="24" fillId="22" borderId="22" xfId="0" applyFont="1" applyFill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5" fillId="0" borderId="20" xfId="0" applyFont="1" applyBorder="1" applyAlignment="1">
      <alignment horizontal="center"/>
    </xf>
    <xf numFmtId="0" fontId="19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7.57421875" style="1" customWidth="1"/>
    <col min="2" max="2" width="9.28125" style="1" customWidth="1"/>
    <col min="3" max="3" width="6.421875" style="1" customWidth="1"/>
    <col min="4" max="4" width="24.8515625" style="1" customWidth="1"/>
    <col min="5" max="5" width="14.57421875" style="1" customWidth="1"/>
    <col min="6" max="6" width="25.00390625" style="1" customWidth="1"/>
    <col min="7" max="7" width="14.7109375" style="1" customWidth="1"/>
    <col min="8" max="9" width="11.8515625" style="1" customWidth="1"/>
    <col min="10" max="10" width="12.140625" style="1" customWidth="1"/>
    <col min="11" max="11" width="9.140625" style="1" customWidth="1"/>
  </cols>
  <sheetData>
    <row r="1" spans="1:11" ht="15">
      <c r="A1" s="1" t="s">
        <v>3</v>
      </c>
      <c r="B1" s="1" t="s">
        <v>10</v>
      </c>
      <c r="C1" s="1" t="s">
        <v>12</v>
      </c>
      <c r="D1" s="1" t="s">
        <v>4</v>
      </c>
      <c r="E1" s="1" t="s">
        <v>13</v>
      </c>
      <c r="F1" s="1" t="s">
        <v>6</v>
      </c>
      <c r="G1" s="1" t="s">
        <v>14</v>
      </c>
      <c r="H1" s="1" t="s">
        <v>5</v>
      </c>
      <c r="I1" s="1" t="s">
        <v>8</v>
      </c>
      <c r="J1" s="1" t="s">
        <v>7</v>
      </c>
      <c r="K1" s="1" t="s">
        <v>9</v>
      </c>
    </row>
    <row r="2" spans="1:11" ht="15">
      <c r="A2" s="5">
        <v>1</v>
      </c>
      <c r="B2" s="5">
        <f aca="true" t="shared" si="0" ref="B2:B23">I2+K2</f>
        <v>364</v>
      </c>
      <c r="C2" s="5" t="s">
        <v>18</v>
      </c>
      <c r="D2" s="8" t="s">
        <v>15</v>
      </c>
      <c r="E2" s="7" t="s">
        <v>33</v>
      </c>
      <c r="F2" s="9" t="s">
        <v>1</v>
      </c>
      <c r="G2" s="7" t="s">
        <v>0</v>
      </c>
      <c r="H2" s="10">
        <v>2002</v>
      </c>
      <c r="I2" s="4">
        <v>189</v>
      </c>
      <c r="J2" s="4">
        <v>2001</v>
      </c>
      <c r="K2" s="4">
        <v>175</v>
      </c>
    </row>
    <row r="3" spans="1:11" ht="15">
      <c r="A3" s="5">
        <v>2</v>
      </c>
      <c r="B3" s="5">
        <f t="shared" si="0"/>
        <v>346</v>
      </c>
      <c r="C3" s="5" t="s">
        <v>17</v>
      </c>
      <c r="D3" s="6" t="s">
        <v>44</v>
      </c>
      <c r="E3" s="7" t="s">
        <v>33</v>
      </c>
      <c r="F3" s="11" t="s">
        <v>37</v>
      </c>
      <c r="G3" s="7" t="s">
        <v>0</v>
      </c>
      <c r="H3" s="4">
        <v>2004</v>
      </c>
      <c r="I3" s="4">
        <v>181</v>
      </c>
      <c r="J3" s="4">
        <v>2005</v>
      </c>
      <c r="K3" s="4">
        <v>165</v>
      </c>
    </row>
    <row r="4" spans="1:11" ht="15">
      <c r="A4" s="5">
        <v>3</v>
      </c>
      <c r="B4" s="5">
        <f t="shared" si="0"/>
        <v>333</v>
      </c>
      <c r="C4" s="5" t="s">
        <v>17</v>
      </c>
      <c r="D4" s="11" t="s">
        <v>43</v>
      </c>
      <c r="E4" s="7" t="s">
        <v>16</v>
      </c>
      <c r="F4" s="11" t="s">
        <v>58</v>
      </c>
      <c r="G4" s="5" t="s">
        <v>16</v>
      </c>
      <c r="H4" s="10">
        <v>2006</v>
      </c>
      <c r="I4" s="4">
        <v>170</v>
      </c>
      <c r="J4" s="10">
        <v>2005</v>
      </c>
      <c r="K4" s="4">
        <v>163</v>
      </c>
    </row>
    <row r="5" spans="1:11" ht="15">
      <c r="A5" s="5">
        <v>4</v>
      </c>
      <c r="B5" s="5">
        <f t="shared" si="0"/>
        <v>321</v>
      </c>
      <c r="C5" s="5" t="s">
        <v>18</v>
      </c>
      <c r="D5" s="8" t="s">
        <v>48</v>
      </c>
      <c r="E5" s="7" t="s">
        <v>16</v>
      </c>
      <c r="F5" s="9" t="s">
        <v>56</v>
      </c>
      <c r="G5" s="7" t="s">
        <v>16</v>
      </c>
      <c r="H5" s="10">
        <v>2002</v>
      </c>
      <c r="I5" s="4">
        <v>173</v>
      </c>
      <c r="J5" s="10">
        <v>2002</v>
      </c>
      <c r="K5" s="4">
        <v>148</v>
      </c>
    </row>
    <row r="6" spans="1:11" ht="15">
      <c r="A6" s="5">
        <v>5</v>
      </c>
      <c r="B6" s="5">
        <f t="shared" si="0"/>
        <v>314</v>
      </c>
      <c r="C6" s="5" t="s">
        <v>18</v>
      </c>
      <c r="D6" s="9" t="s">
        <v>42</v>
      </c>
      <c r="E6" s="8" t="s">
        <v>33</v>
      </c>
      <c r="F6" s="6" t="s">
        <v>35</v>
      </c>
      <c r="G6" s="6" t="s">
        <v>33</v>
      </c>
      <c r="H6" s="10">
        <v>2003</v>
      </c>
      <c r="I6" s="10">
        <v>160</v>
      </c>
      <c r="J6" s="10">
        <v>2003</v>
      </c>
      <c r="K6" s="10">
        <v>154</v>
      </c>
    </row>
    <row r="7" spans="1:11" ht="15">
      <c r="A7" s="5">
        <v>6</v>
      </c>
      <c r="B7" s="5">
        <f t="shared" si="0"/>
        <v>306</v>
      </c>
      <c r="C7" s="5" t="s">
        <v>18</v>
      </c>
      <c r="D7" s="6" t="s">
        <v>63</v>
      </c>
      <c r="E7" s="5" t="s">
        <v>57</v>
      </c>
      <c r="F7" s="6" t="s">
        <v>64</v>
      </c>
      <c r="G7" s="5" t="s">
        <v>57</v>
      </c>
      <c r="H7" s="4">
        <v>2004</v>
      </c>
      <c r="I7" s="4">
        <v>167</v>
      </c>
      <c r="J7" s="4">
        <v>2003</v>
      </c>
      <c r="K7" s="4">
        <v>139</v>
      </c>
    </row>
    <row r="8" spans="1:11" ht="15">
      <c r="A8" s="5">
        <v>7</v>
      </c>
      <c r="B8" s="5">
        <f t="shared" si="0"/>
        <v>283</v>
      </c>
      <c r="C8" s="5" t="s">
        <v>18</v>
      </c>
      <c r="D8" s="12" t="s">
        <v>34</v>
      </c>
      <c r="E8" s="9" t="s">
        <v>33</v>
      </c>
      <c r="F8" s="6" t="s">
        <v>41</v>
      </c>
      <c r="G8" s="6" t="s">
        <v>33</v>
      </c>
      <c r="H8" s="10">
        <v>2003</v>
      </c>
      <c r="I8" s="10">
        <v>134</v>
      </c>
      <c r="J8" s="10">
        <v>2003</v>
      </c>
      <c r="K8" s="10">
        <v>149</v>
      </c>
    </row>
    <row r="9" spans="1:11" ht="15">
      <c r="A9" s="5">
        <v>8</v>
      </c>
      <c r="B9" s="5">
        <f t="shared" si="0"/>
        <v>271</v>
      </c>
      <c r="C9" s="5" t="s">
        <v>17</v>
      </c>
      <c r="D9" s="13" t="s">
        <v>47</v>
      </c>
      <c r="E9" s="7" t="s">
        <v>33</v>
      </c>
      <c r="F9" s="9" t="s">
        <v>38</v>
      </c>
      <c r="G9" s="7" t="s">
        <v>16</v>
      </c>
      <c r="H9" s="10">
        <v>2007</v>
      </c>
      <c r="I9" s="4">
        <v>122</v>
      </c>
      <c r="J9" s="4">
        <v>2004</v>
      </c>
      <c r="K9" s="4">
        <v>149</v>
      </c>
    </row>
    <row r="10" spans="1:11" ht="15">
      <c r="A10" s="5">
        <v>9</v>
      </c>
      <c r="B10" s="5">
        <f t="shared" si="0"/>
        <v>258</v>
      </c>
      <c r="C10" s="5" t="s">
        <v>17</v>
      </c>
      <c r="D10" s="6" t="s">
        <v>52</v>
      </c>
      <c r="E10" s="5" t="s">
        <v>16</v>
      </c>
      <c r="F10" s="6" t="s">
        <v>53</v>
      </c>
      <c r="G10" s="5" t="s">
        <v>20</v>
      </c>
      <c r="H10" s="10">
        <v>2005</v>
      </c>
      <c r="I10" s="10">
        <v>137</v>
      </c>
      <c r="J10" s="10">
        <v>2005</v>
      </c>
      <c r="K10" s="10">
        <v>121</v>
      </c>
    </row>
    <row r="11" spans="1:11" ht="15">
      <c r="A11" s="5">
        <v>10</v>
      </c>
      <c r="B11" s="5">
        <f t="shared" si="0"/>
        <v>253</v>
      </c>
      <c r="C11" s="5" t="s">
        <v>17</v>
      </c>
      <c r="D11" s="8" t="s">
        <v>46</v>
      </c>
      <c r="E11" s="7" t="s">
        <v>16</v>
      </c>
      <c r="F11" s="9" t="s">
        <v>61</v>
      </c>
      <c r="G11" s="7" t="s">
        <v>16</v>
      </c>
      <c r="H11" s="10">
        <v>2006</v>
      </c>
      <c r="I11" s="4">
        <v>160</v>
      </c>
      <c r="J11" s="4">
        <v>2004</v>
      </c>
      <c r="K11" s="4">
        <v>93</v>
      </c>
    </row>
    <row r="12" spans="1:11" ht="15">
      <c r="A12" s="5">
        <v>11</v>
      </c>
      <c r="B12" s="5">
        <f t="shared" si="0"/>
        <v>250</v>
      </c>
      <c r="C12" s="5" t="s">
        <v>17</v>
      </c>
      <c r="D12" s="6" t="s">
        <v>87</v>
      </c>
      <c r="E12" s="5" t="s">
        <v>57</v>
      </c>
      <c r="F12" s="6" t="s">
        <v>88</v>
      </c>
      <c r="G12" s="5" t="s">
        <v>57</v>
      </c>
      <c r="H12" s="7">
        <v>2006</v>
      </c>
      <c r="I12" s="7">
        <v>131</v>
      </c>
      <c r="J12" s="7">
        <v>2006</v>
      </c>
      <c r="K12" s="1">
        <v>119</v>
      </c>
    </row>
    <row r="13" spans="1:11" ht="15">
      <c r="A13" s="5">
        <v>12</v>
      </c>
      <c r="B13" s="5">
        <f t="shared" si="0"/>
        <v>238</v>
      </c>
      <c r="C13" s="5" t="s">
        <v>17</v>
      </c>
      <c r="D13" s="6" t="s">
        <v>74</v>
      </c>
      <c r="E13" s="5" t="s">
        <v>75</v>
      </c>
      <c r="F13" s="11" t="s">
        <v>40</v>
      </c>
      <c r="G13" s="6" t="s">
        <v>33</v>
      </c>
      <c r="H13" s="10">
        <v>2005</v>
      </c>
      <c r="I13" s="10">
        <v>104</v>
      </c>
      <c r="J13" s="10">
        <v>2005</v>
      </c>
      <c r="K13" s="10">
        <v>134</v>
      </c>
    </row>
    <row r="14" spans="1:11" ht="15">
      <c r="A14" s="5">
        <v>13</v>
      </c>
      <c r="B14" s="5">
        <f t="shared" si="0"/>
        <v>238</v>
      </c>
      <c r="C14" s="5" t="s">
        <v>11</v>
      </c>
      <c r="D14" s="6" t="s">
        <v>76</v>
      </c>
      <c r="E14" s="5" t="s">
        <v>57</v>
      </c>
      <c r="F14" s="6" t="s">
        <v>62</v>
      </c>
      <c r="G14" s="5" t="s">
        <v>57</v>
      </c>
      <c r="H14" s="10">
        <v>2008</v>
      </c>
      <c r="I14" s="10">
        <v>106</v>
      </c>
      <c r="J14" s="10">
        <v>2008</v>
      </c>
      <c r="K14" s="4">
        <v>132</v>
      </c>
    </row>
    <row r="15" spans="1:11" ht="15">
      <c r="A15" s="5">
        <v>14</v>
      </c>
      <c r="B15" s="5">
        <f t="shared" si="0"/>
        <v>220</v>
      </c>
      <c r="C15" s="5" t="s">
        <v>17</v>
      </c>
      <c r="D15" s="8" t="s">
        <v>51</v>
      </c>
      <c r="E15" s="7" t="s">
        <v>20</v>
      </c>
      <c r="F15" s="11" t="s">
        <v>69</v>
      </c>
      <c r="G15" s="5" t="s">
        <v>55</v>
      </c>
      <c r="H15" s="10">
        <v>2006</v>
      </c>
      <c r="I15" s="10">
        <v>111</v>
      </c>
      <c r="J15" s="10">
        <v>2005</v>
      </c>
      <c r="K15" s="4">
        <v>109</v>
      </c>
    </row>
    <row r="16" spans="1:11" ht="15">
      <c r="A16" s="5">
        <v>15</v>
      </c>
      <c r="B16" s="5">
        <f t="shared" si="0"/>
        <v>219</v>
      </c>
      <c r="C16" s="5" t="s">
        <v>17</v>
      </c>
      <c r="D16" s="6" t="s">
        <v>49</v>
      </c>
      <c r="E16" s="5" t="s">
        <v>16</v>
      </c>
      <c r="F16" s="11" t="s">
        <v>60</v>
      </c>
      <c r="G16" s="5" t="s">
        <v>16</v>
      </c>
      <c r="H16" s="10">
        <v>2007</v>
      </c>
      <c r="I16" s="10">
        <v>126</v>
      </c>
      <c r="J16" s="10">
        <v>2007</v>
      </c>
      <c r="K16" s="10">
        <v>93</v>
      </c>
    </row>
    <row r="17" spans="1:11" ht="15">
      <c r="A17" s="5">
        <v>16</v>
      </c>
      <c r="B17" s="5">
        <f t="shared" si="0"/>
        <v>215</v>
      </c>
      <c r="C17" s="5" t="s">
        <v>17</v>
      </c>
      <c r="D17" s="8" t="s">
        <v>39</v>
      </c>
      <c r="E17" s="7" t="s">
        <v>0</v>
      </c>
      <c r="F17" s="9" t="s">
        <v>73</v>
      </c>
      <c r="G17" s="7" t="s">
        <v>50</v>
      </c>
      <c r="H17" s="10">
        <v>2007</v>
      </c>
      <c r="I17" s="10">
        <v>114</v>
      </c>
      <c r="J17" s="10">
        <v>2007</v>
      </c>
      <c r="K17" s="4">
        <v>101</v>
      </c>
    </row>
    <row r="18" spans="1:11" ht="15">
      <c r="A18" s="5">
        <v>17</v>
      </c>
      <c r="B18" s="5">
        <f t="shared" si="0"/>
        <v>210</v>
      </c>
      <c r="C18" s="5" t="s">
        <v>17</v>
      </c>
      <c r="D18" s="6" t="s">
        <v>54</v>
      </c>
      <c r="E18" s="5" t="s">
        <v>55</v>
      </c>
      <c r="F18" s="11" t="s">
        <v>89</v>
      </c>
      <c r="G18" s="5" t="s">
        <v>55</v>
      </c>
      <c r="H18" s="10">
        <v>2007</v>
      </c>
      <c r="I18" s="10">
        <v>103</v>
      </c>
      <c r="J18" s="10">
        <v>2007</v>
      </c>
      <c r="K18" s="4">
        <v>107</v>
      </c>
    </row>
    <row r="19" spans="1:11" ht="15">
      <c r="A19" s="5">
        <v>18</v>
      </c>
      <c r="B19" s="5">
        <f t="shared" si="0"/>
        <v>205</v>
      </c>
      <c r="C19" s="5" t="s">
        <v>17</v>
      </c>
      <c r="D19" s="6" t="s">
        <v>85</v>
      </c>
      <c r="E19" s="5" t="s">
        <v>57</v>
      </c>
      <c r="F19" s="6" t="s">
        <v>86</v>
      </c>
      <c r="G19" s="5" t="s">
        <v>57</v>
      </c>
      <c r="H19" s="7">
        <v>2008</v>
      </c>
      <c r="I19" s="7">
        <v>105</v>
      </c>
      <c r="J19" s="7">
        <v>2007</v>
      </c>
      <c r="K19" s="1">
        <v>100</v>
      </c>
    </row>
    <row r="20" spans="1:11" ht="15">
      <c r="A20" s="5">
        <v>19</v>
      </c>
      <c r="B20" s="5">
        <f t="shared" si="0"/>
        <v>158</v>
      </c>
      <c r="C20" s="5" t="s">
        <v>18</v>
      </c>
      <c r="D20" s="8" t="s">
        <v>45</v>
      </c>
      <c r="E20" s="7" t="s">
        <v>33</v>
      </c>
      <c r="F20" s="11" t="s">
        <v>65</v>
      </c>
      <c r="G20" s="7" t="s">
        <v>20</v>
      </c>
      <c r="H20" s="10">
        <v>2005</v>
      </c>
      <c r="I20" s="10">
        <v>158</v>
      </c>
      <c r="J20" s="10">
        <v>2002</v>
      </c>
      <c r="K20" s="10">
        <v>0</v>
      </c>
    </row>
    <row r="21" spans="1:11" ht="15">
      <c r="A21" s="5">
        <v>20</v>
      </c>
      <c r="B21" s="5">
        <f t="shared" si="0"/>
        <v>148</v>
      </c>
      <c r="C21" s="5" t="s">
        <v>11</v>
      </c>
      <c r="D21" s="11" t="s">
        <v>67</v>
      </c>
      <c r="E21" s="8" t="s">
        <v>33</v>
      </c>
      <c r="F21" s="6" t="s">
        <v>68</v>
      </c>
      <c r="G21" s="5" t="s">
        <v>20</v>
      </c>
      <c r="H21" s="10">
        <v>2008</v>
      </c>
      <c r="I21" s="10">
        <v>148</v>
      </c>
      <c r="J21" s="10">
        <v>2010</v>
      </c>
      <c r="K21" s="10">
        <v>0</v>
      </c>
    </row>
    <row r="22" spans="1:11" ht="15">
      <c r="A22" s="5">
        <v>21</v>
      </c>
      <c r="B22" s="5">
        <f t="shared" si="0"/>
        <v>115</v>
      </c>
      <c r="C22" s="5" t="s">
        <v>11</v>
      </c>
      <c r="D22" s="6" t="s">
        <v>70</v>
      </c>
      <c r="E22" s="5" t="s">
        <v>16</v>
      </c>
      <c r="F22" s="11" t="s">
        <v>71</v>
      </c>
      <c r="G22" s="5" t="s">
        <v>16</v>
      </c>
      <c r="H22" s="4">
        <v>2008</v>
      </c>
      <c r="I22" s="4">
        <v>115</v>
      </c>
      <c r="J22" s="4">
        <v>2009</v>
      </c>
      <c r="K22" s="4">
        <v>0</v>
      </c>
    </row>
    <row r="23" spans="1:11" ht="15">
      <c r="A23" s="5">
        <v>22</v>
      </c>
      <c r="B23" s="5">
        <f t="shared" si="0"/>
        <v>111</v>
      </c>
      <c r="C23" s="5" t="s">
        <v>17</v>
      </c>
      <c r="D23" s="11" t="s">
        <v>59</v>
      </c>
      <c r="E23" s="5" t="s">
        <v>19</v>
      </c>
      <c r="F23" s="11" t="s">
        <v>72</v>
      </c>
      <c r="G23" s="5" t="s">
        <v>20</v>
      </c>
      <c r="H23" s="4">
        <v>2005</v>
      </c>
      <c r="I23" s="4">
        <v>111</v>
      </c>
      <c r="J23" s="4">
        <v>2005</v>
      </c>
      <c r="K23" s="4">
        <v>0</v>
      </c>
    </row>
    <row r="24" spans="1:11" ht="15">
      <c r="A24" s="5">
        <v>23</v>
      </c>
      <c r="B24" s="5">
        <v>0</v>
      </c>
      <c r="C24" s="5" t="s">
        <v>11</v>
      </c>
      <c r="D24" s="6" t="s">
        <v>77</v>
      </c>
      <c r="E24" s="5" t="s">
        <v>33</v>
      </c>
      <c r="F24" s="6" t="s">
        <v>78</v>
      </c>
      <c r="G24" s="5" t="s">
        <v>33</v>
      </c>
      <c r="H24" s="1">
        <v>2008</v>
      </c>
      <c r="I24" s="1">
        <v>0</v>
      </c>
      <c r="J24" s="1">
        <v>2008</v>
      </c>
      <c r="K24" s="1">
        <v>0</v>
      </c>
    </row>
    <row r="25" spans="1:11" ht="15">
      <c r="A25" s="5">
        <v>24</v>
      </c>
      <c r="B25" s="5">
        <v>0</v>
      </c>
      <c r="C25" s="5" t="s">
        <v>11</v>
      </c>
      <c r="D25" s="6" t="s">
        <v>79</v>
      </c>
      <c r="E25" s="5" t="s">
        <v>16</v>
      </c>
      <c r="F25" s="6" t="s">
        <v>80</v>
      </c>
      <c r="G25" s="5" t="s">
        <v>16</v>
      </c>
      <c r="H25" s="1">
        <v>2008</v>
      </c>
      <c r="I25" s="1">
        <v>0</v>
      </c>
      <c r="J25" s="1">
        <v>2008</v>
      </c>
      <c r="K25" s="1">
        <v>0</v>
      </c>
    </row>
    <row r="26" spans="1:11" ht="15">
      <c r="A26" s="5">
        <v>25</v>
      </c>
      <c r="B26" s="5">
        <v>0</v>
      </c>
      <c r="C26" s="5" t="s">
        <v>11</v>
      </c>
      <c r="D26" s="6" t="s">
        <v>81</v>
      </c>
      <c r="E26" s="5" t="s">
        <v>16</v>
      </c>
      <c r="F26" s="6" t="s">
        <v>82</v>
      </c>
      <c r="G26" s="5" t="s">
        <v>33</v>
      </c>
      <c r="H26" s="1">
        <v>2008</v>
      </c>
      <c r="I26" s="1">
        <v>0</v>
      </c>
      <c r="J26" s="1">
        <v>2008</v>
      </c>
      <c r="K26" s="1">
        <v>0</v>
      </c>
    </row>
    <row r="27" spans="1:11" ht="15">
      <c r="A27" s="5">
        <v>26</v>
      </c>
      <c r="B27" s="5">
        <v>0</v>
      </c>
      <c r="C27" s="5" t="s">
        <v>11</v>
      </c>
      <c r="D27" s="6" t="s">
        <v>83</v>
      </c>
      <c r="E27" s="5" t="s">
        <v>16</v>
      </c>
      <c r="F27" s="6" t="s">
        <v>84</v>
      </c>
      <c r="G27" s="5" t="s">
        <v>16</v>
      </c>
      <c r="H27" s="1">
        <v>2008</v>
      </c>
      <c r="I27" s="1">
        <v>0</v>
      </c>
      <c r="J27" s="1">
        <v>2008</v>
      </c>
      <c r="K27" s="1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  <headerFooter alignWithMargins="0">
    <oddHeader>&amp;CORDINEA LA MESE
CNSP-T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="92" zoomScaleNormal="92" zoomScalePageLayoutView="0" workbookViewId="0" topLeftCell="A1">
      <selection activeCell="F31" sqref="F31"/>
    </sheetView>
  </sheetViews>
  <sheetFormatPr defaultColWidth="9.140625" defaultRowHeight="15"/>
  <cols>
    <col min="1" max="1" width="4.8515625" style="1" customWidth="1"/>
    <col min="2" max="2" width="6.140625" style="1" customWidth="1"/>
    <col min="3" max="3" width="3.8515625" style="1" customWidth="1"/>
    <col min="4" max="4" width="26.28125" style="1" bestFit="1" customWidth="1"/>
    <col min="5" max="5" width="15.140625" style="1" bestFit="1" customWidth="1"/>
    <col min="6" max="6" width="31.57421875" style="1" bestFit="1" customWidth="1"/>
    <col min="7" max="7" width="15.140625" style="1" bestFit="1" customWidth="1"/>
    <col min="8" max="8" width="6.421875" style="0" customWidth="1"/>
    <col min="9" max="9" width="7.57421875" style="0" customWidth="1"/>
    <col min="10" max="10" width="4.7109375" style="0" customWidth="1"/>
    <col min="11" max="11" width="7.00390625" style="0" customWidth="1"/>
    <col min="12" max="12" width="7.28125" style="0" customWidth="1"/>
    <col min="13" max="13" width="5.140625" style="0" customWidth="1"/>
    <col min="14" max="14" width="6.421875" style="0" customWidth="1"/>
    <col min="15" max="15" width="7.140625" style="1" customWidth="1"/>
    <col min="16" max="16" width="4.7109375" style="1" customWidth="1"/>
    <col min="17" max="17" width="5.57421875" style="0" customWidth="1"/>
    <col min="18" max="18" width="6.140625" style="0" customWidth="1"/>
    <col min="19" max="19" width="6.7109375" style="0" customWidth="1"/>
    <col min="20" max="20" width="4.421875" style="0" customWidth="1"/>
    <col min="21" max="21" width="7.8515625" style="1" customWidth="1"/>
  </cols>
  <sheetData>
    <row r="1" spans="1:21" ht="22.5" customHeight="1">
      <c r="A1" s="83" t="s">
        <v>93</v>
      </c>
      <c r="B1" s="34"/>
      <c r="C1" s="34"/>
      <c r="D1" s="34"/>
      <c r="E1" s="34"/>
      <c r="F1" s="34"/>
      <c r="G1" s="34"/>
      <c r="H1" s="86" t="s">
        <v>21</v>
      </c>
      <c r="I1" s="87"/>
      <c r="J1" s="88"/>
      <c r="K1" s="86" t="s">
        <v>24</v>
      </c>
      <c r="L1" s="87"/>
      <c r="M1" s="88"/>
      <c r="N1" s="86" t="s">
        <v>25</v>
      </c>
      <c r="O1" s="87"/>
      <c r="P1" s="88"/>
      <c r="Q1" s="86" t="s">
        <v>26</v>
      </c>
      <c r="R1" s="87"/>
      <c r="S1" s="87"/>
      <c r="T1" s="88"/>
      <c r="U1" s="35"/>
    </row>
    <row r="2" spans="1:21" ht="15">
      <c r="A2" s="45" t="s">
        <v>3</v>
      </c>
      <c r="B2" s="75" t="s">
        <v>2</v>
      </c>
      <c r="C2" s="75" t="s">
        <v>12</v>
      </c>
      <c r="D2" s="47" t="s">
        <v>91</v>
      </c>
      <c r="E2" s="48" t="s">
        <v>92</v>
      </c>
      <c r="F2" s="47" t="s">
        <v>91</v>
      </c>
      <c r="G2" s="48" t="s">
        <v>92</v>
      </c>
      <c r="H2" s="80" t="s">
        <v>22</v>
      </c>
      <c r="I2" s="81" t="s">
        <v>23</v>
      </c>
      <c r="J2" s="82" t="s">
        <v>28</v>
      </c>
      <c r="K2" s="80" t="s">
        <v>22</v>
      </c>
      <c r="L2" s="81" t="s">
        <v>23</v>
      </c>
      <c r="M2" s="82" t="s">
        <v>28</v>
      </c>
      <c r="N2" s="80" t="s">
        <v>22</v>
      </c>
      <c r="O2" s="81" t="s">
        <v>23</v>
      </c>
      <c r="P2" s="82" t="s">
        <v>28</v>
      </c>
      <c r="Q2" s="80" t="s">
        <v>29</v>
      </c>
      <c r="R2" s="81" t="s">
        <v>30</v>
      </c>
      <c r="S2" s="81" t="s">
        <v>23</v>
      </c>
      <c r="T2" s="82" t="s">
        <v>28</v>
      </c>
      <c r="U2" s="46" t="s">
        <v>27</v>
      </c>
    </row>
    <row r="3" spans="1:21" ht="15">
      <c r="A3" s="36">
        <v>1</v>
      </c>
      <c r="B3" s="76">
        <v>1</v>
      </c>
      <c r="C3" s="89" t="s">
        <v>18</v>
      </c>
      <c r="D3" s="90" t="s">
        <v>15</v>
      </c>
      <c r="E3" s="84" t="s">
        <v>33</v>
      </c>
      <c r="F3" s="63" t="s">
        <v>1</v>
      </c>
      <c r="G3" s="84" t="s">
        <v>0</v>
      </c>
      <c r="H3" s="62">
        <v>937</v>
      </c>
      <c r="I3" s="38">
        <v>657</v>
      </c>
      <c r="J3" s="65">
        <v>1</v>
      </c>
      <c r="K3" s="69">
        <v>1025</v>
      </c>
      <c r="L3" s="38">
        <v>657</v>
      </c>
      <c r="M3" s="65">
        <v>1</v>
      </c>
      <c r="N3" s="62">
        <v>712</v>
      </c>
      <c r="O3" s="38">
        <v>519</v>
      </c>
      <c r="P3" s="65">
        <v>2</v>
      </c>
      <c r="Q3" s="62">
        <v>11</v>
      </c>
      <c r="R3" s="38">
        <v>2117</v>
      </c>
      <c r="S3" s="38">
        <v>631</v>
      </c>
      <c r="T3" s="65">
        <v>1</v>
      </c>
      <c r="U3" s="39">
        <f aca="true" t="shared" si="0" ref="U3:U28">I3+L3+O3+S3</f>
        <v>2464</v>
      </c>
    </row>
    <row r="4" spans="1:21" ht="15">
      <c r="A4" s="36">
        <v>2</v>
      </c>
      <c r="B4" s="76">
        <v>2</v>
      </c>
      <c r="C4" s="89" t="s">
        <v>17</v>
      </c>
      <c r="D4" s="90" t="s">
        <v>44</v>
      </c>
      <c r="E4" s="84" t="s">
        <v>33</v>
      </c>
      <c r="F4" s="63" t="s">
        <v>37</v>
      </c>
      <c r="G4" s="84" t="s">
        <v>0</v>
      </c>
      <c r="H4" s="62">
        <v>796</v>
      </c>
      <c r="I4" s="38">
        <v>463</v>
      </c>
      <c r="J4" s="65">
        <v>3</v>
      </c>
      <c r="K4" s="69">
        <v>913</v>
      </c>
      <c r="L4" s="38">
        <v>352</v>
      </c>
      <c r="M4" s="66">
        <v>6</v>
      </c>
      <c r="N4" s="62">
        <v>867</v>
      </c>
      <c r="O4" s="38">
        <v>657</v>
      </c>
      <c r="P4" s="65">
        <v>1</v>
      </c>
      <c r="Q4" s="62">
        <v>9</v>
      </c>
      <c r="R4" s="38">
        <v>1696</v>
      </c>
      <c r="S4" s="38">
        <v>479</v>
      </c>
      <c r="T4" s="65">
        <v>2</v>
      </c>
      <c r="U4" s="39">
        <f t="shared" si="0"/>
        <v>1951</v>
      </c>
    </row>
    <row r="5" spans="1:21" ht="15">
      <c r="A5" s="36">
        <v>10</v>
      </c>
      <c r="B5" s="76">
        <v>3</v>
      </c>
      <c r="C5" s="91" t="s">
        <v>17</v>
      </c>
      <c r="D5" s="92" t="s">
        <v>46</v>
      </c>
      <c r="E5" s="50" t="s">
        <v>16</v>
      </c>
      <c r="F5" s="64" t="s">
        <v>66</v>
      </c>
      <c r="G5" s="50" t="s">
        <v>16</v>
      </c>
      <c r="H5" s="62">
        <v>741</v>
      </c>
      <c r="I5" s="38">
        <v>384</v>
      </c>
      <c r="J5" s="66">
        <v>5</v>
      </c>
      <c r="K5" s="69">
        <v>975</v>
      </c>
      <c r="L5" s="38">
        <v>519</v>
      </c>
      <c r="M5" s="65">
        <v>2</v>
      </c>
      <c r="N5" s="62">
        <v>692</v>
      </c>
      <c r="O5" s="38">
        <v>463</v>
      </c>
      <c r="P5" s="65">
        <v>3</v>
      </c>
      <c r="Q5" s="62">
        <v>6</v>
      </c>
      <c r="R5" s="38">
        <v>222</v>
      </c>
      <c r="S5" s="38">
        <v>236</v>
      </c>
      <c r="T5" s="66">
        <v>8</v>
      </c>
      <c r="U5" s="39">
        <f t="shared" si="0"/>
        <v>1602</v>
      </c>
    </row>
    <row r="6" spans="1:21" ht="15">
      <c r="A6" s="36">
        <v>6</v>
      </c>
      <c r="B6" s="76">
        <v>4</v>
      </c>
      <c r="C6" s="78" t="s">
        <v>18</v>
      </c>
      <c r="D6" s="51" t="s">
        <v>63</v>
      </c>
      <c r="E6" s="52" t="s">
        <v>57</v>
      </c>
      <c r="F6" s="51" t="s">
        <v>64</v>
      </c>
      <c r="G6" s="52" t="s">
        <v>57</v>
      </c>
      <c r="H6" s="62">
        <v>873</v>
      </c>
      <c r="I6" s="38">
        <v>519</v>
      </c>
      <c r="J6" s="65">
        <v>2</v>
      </c>
      <c r="K6" s="69">
        <v>960</v>
      </c>
      <c r="L6" s="38">
        <v>463</v>
      </c>
      <c r="M6" s="65">
        <v>3</v>
      </c>
      <c r="N6" s="62">
        <v>628</v>
      </c>
      <c r="O6" s="38">
        <v>274</v>
      </c>
      <c r="P6" s="66">
        <v>9</v>
      </c>
      <c r="Q6" s="62">
        <v>7.5</v>
      </c>
      <c r="R6" s="38">
        <v>940</v>
      </c>
      <c r="S6" s="38">
        <v>330</v>
      </c>
      <c r="T6" s="66">
        <v>5</v>
      </c>
      <c r="U6" s="39">
        <f t="shared" si="0"/>
        <v>1586</v>
      </c>
    </row>
    <row r="7" spans="1:21" ht="15">
      <c r="A7" s="36">
        <v>4</v>
      </c>
      <c r="B7" s="76">
        <v>5</v>
      </c>
      <c r="C7" s="78" t="s">
        <v>18</v>
      </c>
      <c r="D7" s="49" t="s">
        <v>48</v>
      </c>
      <c r="E7" s="50" t="s">
        <v>16</v>
      </c>
      <c r="F7" s="54" t="s">
        <v>56</v>
      </c>
      <c r="G7" s="50" t="s">
        <v>16</v>
      </c>
      <c r="H7" s="62">
        <v>761</v>
      </c>
      <c r="I7" s="38">
        <v>420</v>
      </c>
      <c r="J7" s="66">
        <v>4</v>
      </c>
      <c r="K7" s="69">
        <v>877</v>
      </c>
      <c r="L7" s="38">
        <v>324</v>
      </c>
      <c r="M7" s="66">
        <v>7</v>
      </c>
      <c r="N7" s="62">
        <v>628.1</v>
      </c>
      <c r="O7" s="38">
        <v>298</v>
      </c>
      <c r="P7" s="66">
        <v>8</v>
      </c>
      <c r="Q7" s="62">
        <v>9</v>
      </c>
      <c r="R7" s="38">
        <v>1279</v>
      </c>
      <c r="S7" s="38">
        <v>370</v>
      </c>
      <c r="T7" s="66">
        <v>4</v>
      </c>
      <c r="U7" s="39">
        <f t="shared" si="0"/>
        <v>1412</v>
      </c>
    </row>
    <row r="8" spans="1:21" ht="15">
      <c r="A8" s="36">
        <v>3</v>
      </c>
      <c r="B8" s="76">
        <v>6</v>
      </c>
      <c r="C8" s="78" t="s">
        <v>17</v>
      </c>
      <c r="D8" s="53" t="s">
        <v>43</v>
      </c>
      <c r="E8" s="50" t="s">
        <v>16</v>
      </c>
      <c r="F8" s="53" t="s">
        <v>58</v>
      </c>
      <c r="G8" s="52" t="s">
        <v>16</v>
      </c>
      <c r="H8" s="62">
        <v>642</v>
      </c>
      <c r="I8" s="38">
        <v>298</v>
      </c>
      <c r="J8" s="66">
        <v>8</v>
      </c>
      <c r="K8" s="69">
        <v>918</v>
      </c>
      <c r="L8" s="38">
        <v>384</v>
      </c>
      <c r="M8" s="66">
        <v>5</v>
      </c>
      <c r="N8" s="62">
        <v>614</v>
      </c>
      <c r="O8" s="38">
        <v>231</v>
      </c>
      <c r="P8" s="66">
        <v>11</v>
      </c>
      <c r="Q8" s="62">
        <v>9</v>
      </c>
      <c r="R8" s="38">
        <v>1441</v>
      </c>
      <c r="S8" s="38">
        <v>417</v>
      </c>
      <c r="T8" s="65">
        <v>3</v>
      </c>
      <c r="U8" s="39">
        <f t="shared" si="0"/>
        <v>1330</v>
      </c>
    </row>
    <row r="9" spans="1:21" ht="15">
      <c r="A9" s="36">
        <v>19</v>
      </c>
      <c r="B9" s="76">
        <v>7</v>
      </c>
      <c r="C9" s="78" t="s">
        <v>18</v>
      </c>
      <c r="D9" s="49" t="s">
        <v>45</v>
      </c>
      <c r="E9" s="50" t="s">
        <v>33</v>
      </c>
      <c r="F9" s="53" t="s">
        <v>65</v>
      </c>
      <c r="G9" s="50" t="s">
        <v>20</v>
      </c>
      <c r="H9" s="62">
        <v>663</v>
      </c>
      <c r="I9" s="38">
        <v>352</v>
      </c>
      <c r="J9" s="66">
        <v>6</v>
      </c>
      <c r="K9" s="69">
        <v>756</v>
      </c>
      <c r="L9" s="38">
        <v>231</v>
      </c>
      <c r="M9" s="66">
        <v>11</v>
      </c>
      <c r="N9" s="62">
        <v>670</v>
      </c>
      <c r="O9" s="38">
        <v>420</v>
      </c>
      <c r="P9" s="66">
        <v>4</v>
      </c>
      <c r="Q9" s="69">
        <v>6</v>
      </c>
      <c r="R9" s="37">
        <v>26</v>
      </c>
      <c r="S9" s="38">
        <v>209</v>
      </c>
      <c r="T9" s="66">
        <v>9</v>
      </c>
      <c r="U9" s="39">
        <f t="shared" si="0"/>
        <v>1212</v>
      </c>
    </row>
    <row r="10" spans="1:21" ht="15">
      <c r="A10" s="36">
        <v>5</v>
      </c>
      <c r="B10" s="76">
        <v>8</v>
      </c>
      <c r="C10" s="78" t="s">
        <v>18</v>
      </c>
      <c r="D10" s="54" t="s">
        <v>42</v>
      </c>
      <c r="E10" s="55" t="s">
        <v>33</v>
      </c>
      <c r="F10" s="51" t="s">
        <v>35</v>
      </c>
      <c r="G10" s="61" t="s">
        <v>33</v>
      </c>
      <c r="H10" s="62">
        <v>584</v>
      </c>
      <c r="I10" s="38">
        <v>252</v>
      </c>
      <c r="J10" s="66">
        <v>10</v>
      </c>
      <c r="K10" s="69">
        <v>933</v>
      </c>
      <c r="L10" s="38">
        <v>420</v>
      </c>
      <c r="M10" s="66">
        <v>4</v>
      </c>
      <c r="N10" s="62">
        <v>186</v>
      </c>
      <c r="O10" s="38">
        <v>112</v>
      </c>
      <c r="P10" s="66">
        <v>18</v>
      </c>
      <c r="Q10" s="62">
        <v>7.5</v>
      </c>
      <c r="R10" s="38">
        <v>465</v>
      </c>
      <c r="S10" s="38">
        <v>295</v>
      </c>
      <c r="T10" s="66">
        <v>6</v>
      </c>
      <c r="U10" s="39">
        <f t="shared" si="0"/>
        <v>1079</v>
      </c>
    </row>
    <row r="11" spans="1:21" ht="15">
      <c r="A11" s="36">
        <v>8</v>
      </c>
      <c r="B11" s="76">
        <v>9</v>
      </c>
      <c r="C11" s="78" t="s">
        <v>17</v>
      </c>
      <c r="D11" s="56" t="s">
        <v>47</v>
      </c>
      <c r="E11" s="50" t="s">
        <v>33</v>
      </c>
      <c r="F11" s="54" t="s">
        <v>38</v>
      </c>
      <c r="G11" s="50" t="s">
        <v>16</v>
      </c>
      <c r="H11" s="62">
        <v>614</v>
      </c>
      <c r="I11" s="38">
        <v>274</v>
      </c>
      <c r="J11" s="66">
        <v>9</v>
      </c>
      <c r="K11" s="69">
        <v>782</v>
      </c>
      <c r="L11" s="38">
        <v>274</v>
      </c>
      <c r="M11" s="66">
        <v>9</v>
      </c>
      <c r="N11" s="62">
        <v>654</v>
      </c>
      <c r="O11" s="38">
        <v>384</v>
      </c>
      <c r="P11" s="66">
        <v>5</v>
      </c>
      <c r="Q11" s="62">
        <v>5</v>
      </c>
      <c r="R11" s="38">
        <v>-561</v>
      </c>
      <c r="S11" s="38">
        <v>120</v>
      </c>
      <c r="T11" s="66">
        <v>13</v>
      </c>
      <c r="U11" s="39">
        <f t="shared" si="0"/>
        <v>1052</v>
      </c>
    </row>
    <row r="12" spans="1:21" ht="15">
      <c r="A12" s="36">
        <v>20</v>
      </c>
      <c r="B12" s="76">
        <v>10</v>
      </c>
      <c r="C12" s="89" t="s">
        <v>11</v>
      </c>
      <c r="D12" s="63" t="s">
        <v>67</v>
      </c>
      <c r="E12" s="84" t="s">
        <v>33</v>
      </c>
      <c r="F12" s="90" t="s">
        <v>68</v>
      </c>
      <c r="G12" s="84" t="s">
        <v>20</v>
      </c>
      <c r="H12" s="62">
        <v>651</v>
      </c>
      <c r="I12" s="38">
        <v>324</v>
      </c>
      <c r="J12" s="66">
        <v>7</v>
      </c>
      <c r="K12" s="69">
        <v>791</v>
      </c>
      <c r="L12" s="38">
        <v>298</v>
      </c>
      <c r="M12" s="66">
        <v>8</v>
      </c>
      <c r="N12" s="62">
        <v>653</v>
      </c>
      <c r="O12" s="38">
        <v>352</v>
      </c>
      <c r="P12" s="66">
        <v>6</v>
      </c>
      <c r="Q12" s="62"/>
      <c r="R12" s="38"/>
      <c r="S12" s="38"/>
      <c r="T12" s="66"/>
      <c r="U12" s="39">
        <f t="shared" si="0"/>
        <v>974</v>
      </c>
    </row>
    <row r="13" spans="1:21" ht="15">
      <c r="A13" s="36">
        <v>9</v>
      </c>
      <c r="B13" s="76">
        <v>11</v>
      </c>
      <c r="C13" s="78" t="s">
        <v>17</v>
      </c>
      <c r="D13" s="51" t="s">
        <v>52</v>
      </c>
      <c r="E13" s="52" t="s">
        <v>16</v>
      </c>
      <c r="F13" s="51" t="s">
        <v>53</v>
      </c>
      <c r="G13" s="52" t="s">
        <v>20</v>
      </c>
      <c r="H13" s="62">
        <v>442</v>
      </c>
      <c r="I13" s="38">
        <v>193</v>
      </c>
      <c r="J13" s="66">
        <v>13</v>
      </c>
      <c r="K13" s="69">
        <v>701</v>
      </c>
      <c r="L13" s="38">
        <v>193</v>
      </c>
      <c r="M13" s="66">
        <v>13</v>
      </c>
      <c r="N13" s="62">
        <v>651</v>
      </c>
      <c r="O13" s="38">
        <v>324</v>
      </c>
      <c r="P13" s="66">
        <v>7</v>
      </c>
      <c r="Q13" s="62">
        <v>6</v>
      </c>
      <c r="R13" s="38">
        <v>-978</v>
      </c>
      <c r="S13" s="38">
        <v>162</v>
      </c>
      <c r="T13" s="66">
        <v>11</v>
      </c>
      <c r="U13" s="39">
        <f t="shared" si="0"/>
        <v>872</v>
      </c>
    </row>
    <row r="14" spans="1:21" ht="15">
      <c r="A14" s="36">
        <v>7</v>
      </c>
      <c r="B14" s="76">
        <v>12</v>
      </c>
      <c r="C14" s="78" t="s">
        <v>18</v>
      </c>
      <c r="D14" s="57" t="s">
        <v>34</v>
      </c>
      <c r="E14" s="58" t="s">
        <v>33</v>
      </c>
      <c r="F14" s="51" t="s">
        <v>41</v>
      </c>
      <c r="G14" s="61" t="s">
        <v>33</v>
      </c>
      <c r="H14" s="62">
        <v>303</v>
      </c>
      <c r="I14" s="38">
        <v>58</v>
      </c>
      <c r="J14" s="66">
        <v>22</v>
      </c>
      <c r="K14" s="69">
        <v>759</v>
      </c>
      <c r="L14" s="38">
        <v>252</v>
      </c>
      <c r="M14" s="66">
        <v>10</v>
      </c>
      <c r="N14" s="62">
        <v>507</v>
      </c>
      <c r="O14" s="38">
        <v>142</v>
      </c>
      <c r="P14" s="66">
        <v>16</v>
      </c>
      <c r="Q14" s="62">
        <v>7</v>
      </c>
      <c r="R14" s="38">
        <v>322</v>
      </c>
      <c r="S14" s="38">
        <v>264</v>
      </c>
      <c r="T14" s="66">
        <v>7</v>
      </c>
      <c r="U14" s="39">
        <f t="shared" si="0"/>
        <v>716</v>
      </c>
    </row>
    <row r="15" spans="1:21" ht="15">
      <c r="A15" s="36">
        <v>13</v>
      </c>
      <c r="B15" s="76">
        <v>13</v>
      </c>
      <c r="C15" s="78" t="s">
        <v>11</v>
      </c>
      <c r="D15" s="51" t="s">
        <v>76</v>
      </c>
      <c r="E15" s="52" t="s">
        <v>57</v>
      </c>
      <c r="F15" s="51" t="s">
        <v>62</v>
      </c>
      <c r="G15" s="52" t="s">
        <v>57</v>
      </c>
      <c r="H15" s="62">
        <v>461</v>
      </c>
      <c r="I15" s="38">
        <v>212</v>
      </c>
      <c r="J15" s="66">
        <v>12</v>
      </c>
      <c r="K15" s="69">
        <v>664</v>
      </c>
      <c r="L15" s="38">
        <v>175</v>
      </c>
      <c r="M15" s="66">
        <v>14</v>
      </c>
      <c r="N15" s="62">
        <v>624</v>
      </c>
      <c r="O15" s="38">
        <v>252</v>
      </c>
      <c r="P15" s="66">
        <v>10</v>
      </c>
      <c r="Q15" s="62"/>
      <c r="R15" s="38"/>
      <c r="S15" s="38"/>
      <c r="T15" s="66"/>
      <c r="U15" s="39">
        <f t="shared" si="0"/>
        <v>639</v>
      </c>
    </row>
    <row r="16" spans="1:21" ht="15">
      <c r="A16" s="36">
        <v>11</v>
      </c>
      <c r="B16" s="76">
        <v>14</v>
      </c>
      <c r="C16" s="78" t="s">
        <v>17</v>
      </c>
      <c r="D16" s="51" t="s">
        <v>87</v>
      </c>
      <c r="E16" s="52" t="s">
        <v>57</v>
      </c>
      <c r="F16" s="51" t="s">
        <v>88</v>
      </c>
      <c r="G16" s="52" t="s">
        <v>57</v>
      </c>
      <c r="H16" s="62">
        <v>385</v>
      </c>
      <c r="I16" s="38">
        <v>127</v>
      </c>
      <c r="J16" s="66">
        <v>17</v>
      </c>
      <c r="K16" s="69">
        <v>749</v>
      </c>
      <c r="L16" s="38">
        <v>212</v>
      </c>
      <c r="M16" s="66">
        <v>12</v>
      </c>
      <c r="N16" s="62">
        <v>600</v>
      </c>
      <c r="O16" s="38">
        <v>212</v>
      </c>
      <c r="P16" s="66">
        <v>12</v>
      </c>
      <c r="Q16" s="62">
        <v>5</v>
      </c>
      <c r="R16" s="38">
        <v>-830</v>
      </c>
      <c r="S16" s="38">
        <v>82</v>
      </c>
      <c r="T16" s="66">
        <v>15</v>
      </c>
      <c r="U16" s="39">
        <f t="shared" si="0"/>
        <v>633</v>
      </c>
    </row>
    <row r="17" spans="1:21" ht="15">
      <c r="A17" s="36">
        <v>14</v>
      </c>
      <c r="B17" s="76">
        <v>15</v>
      </c>
      <c r="C17" s="78" t="s">
        <v>17</v>
      </c>
      <c r="D17" s="49" t="s">
        <v>51</v>
      </c>
      <c r="E17" s="50" t="s">
        <v>20</v>
      </c>
      <c r="F17" s="53" t="s">
        <v>69</v>
      </c>
      <c r="G17" s="52" t="s">
        <v>33</v>
      </c>
      <c r="H17" s="62">
        <v>383</v>
      </c>
      <c r="I17" s="38">
        <v>112</v>
      </c>
      <c r="J17" s="66">
        <v>18</v>
      </c>
      <c r="K17" s="69">
        <v>525</v>
      </c>
      <c r="L17" s="38">
        <v>112</v>
      </c>
      <c r="M17" s="66">
        <v>18</v>
      </c>
      <c r="N17" s="62">
        <v>567</v>
      </c>
      <c r="O17" s="38">
        <v>175</v>
      </c>
      <c r="P17" s="66">
        <v>14</v>
      </c>
      <c r="Q17" s="62">
        <v>6</v>
      </c>
      <c r="R17" s="38">
        <v>-522</v>
      </c>
      <c r="S17" s="38">
        <v>185</v>
      </c>
      <c r="T17" s="66">
        <v>10</v>
      </c>
      <c r="U17" s="39">
        <f t="shared" si="0"/>
        <v>584</v>
      </c>
    </row>
    <row r="18" spans="1:21" ht="15">
      <c r="A18" s="36">
        <v>15</v>
      </c>
      <c r="B18" s="76">
        <v>16</v>
      </c>
      <c r="C18" s="78" t="s">
        <v>17</v>
      </c>
      <c r="D18" s="51" t="s">
        <v>49</v>
      </c>
      <c r="E18" s="52" t="s">
        <v>16</v>
      </c>
      <c r="F18" s="53" t="s">
        <v>60</v>
      </c>
      <c r="G18" s="52" t="s">
        <v>16</v>
      </c>
      <c r="H18" s="62">
        <v>400</v>
      </c>
      <c r="I18" s="38">
        <v>159</v>
      </c>
      <c r="J18" s="66">
        <v>15</v>
      </c>
      <c r="K18" s="69">
        <v>559</v>
      </c>
      <c r="L18" s="38">
        <v>127</v>
      </c>
      <c r="M18" s="66">
        <v>17</v>
      </c>
      <c r="N18" s="62">
        <v>573</v>
      </c>
      <c r="O18" s="38">
        <v>193</v>
      </c>
      <c r="P18" s="66">
        <v>13</v>
      </c>
      <c r="Q18" s="62">
        <v>5</v>
      </c>
      <c r="R18" s="38">
        <v>-571</v>
      </c>
      <c r="S18" s="38">
        <v>101</v>
      </c>
      <c r="T18" s="66">
        <v>14</v>
      </c>
      <c r="U18" s="39">
        <f t="shared" si="0"/>
        <v>580</v>
      </c>
    </row>
    <row r="19" spans="1:21" ht="15">
      <c r="A19" s="36">
        <v>12</v>
      </c>
      <c r="B19" s="76">
        <v>17</v>
      </c>
      <c r="C19" s="78" t="s">
        <v>17</v>
      </c>
      <c r="D19" s="51" t="s">
        <v>74</v>
      </c>
      <c r="E19" s="52" t="s">
        <v>75</v>
      </c>
      <c r="F19" s="53" t="s">
        <v>40</v>
      </c>
      <c r="G19" s="61" t="s">
        <v>33</v>
      </c>
      <c r="H19" s="62">
        <v>424</v>
      </c>
      <c r="I19" s="38">
        <v>175</v>
      </c>
      <c r="J19" s="66">
        <v>14</v>
      </c>
      <c r="K19" s="69">
        <v>655</v>
      </c>
      <c r="L19" s="38">
        <v>159</v>
      </c>
      <c r="M19" s="66">
        <v>15</v>
      </c>
      <c r="N19" s="62">
        <v>530</v>
      </c>
      <c r="O19" s="38">
        <v>159</v>
      </c>
      <c r="P19" s="66">
        <v>15</v>
      </c>
      <c r="Q19" s="62">
        <v>4</v>
      </c>
      <c r="R19" s="38">
        <v>-868</v>
      </c>
      <c r="S19" s="38">
        <v>31</v>
      </c>
      <c r="T19" s="66">
        <v>18</v>
      </c>
      <c r="U19" s="39">
        <f t="shared" si="0"/>
        <v>524</v>
      </c>
    </row>
    <row r="20" spans="1:21" ht="15">
      <c r="A20" s="36">
        <v>18</v>
      </c>
      <c r="B20" s="76">
        <v>18</v>
      </c>
      <c r="C20" s="78" t="s">
        <v>17</v>
      </c>
      <c r="D20" s="51" t="s">
        <v>85</v>
      </c>
      <c r="E20" s="52" t="s">
        <v>57</v>
      </c>
      <c r="F20" s="51" t="s">
        <v>86</v>
      </c>
      <c r="G20" s="52" t="s">
        <v>57</v>
      </c>
      <c r="H20" s="62">
        <v>500</v>
      </c>
      <c r="I20" s="38">
        <v>231</v>
      </c>
      <c r="J20" s="66">
        <v>11</v>
      </c>
      <c r="K20" s="69">
        <v>569</v>
      </c>
      <c r="L20" s="38">
        <v>142</v>
      </c>
      <c r="M20" s="66">
        <v>16</v>
      </c>
      <c r="N20" s="62">
        <v>12</v>
      </c>
      <c r="O20" s="38">
        <v>34</v>
      </c>
      <c r="P20" s="66">
        <v>24</v>
      </c>
      <c r="Q20" s="69">
        <v>5</v>
      </c>
      <c r="R20" s="37">
        <v>-1214</v>
      </c>
      <c r="S20" s="38">
        <v>64</v>
      </c>
      <c r="T20" s="66">
        <v>16</v>
      </c>
      <c r="U20" s="39">
        <f t="shared" si="0"/>
        <v>471</v>
      </c>
    </row>
    <row r="21" spans="1:21" ht="15">
      <c r="A21" s="36">
        <v>22</v>
      </c>
      <c r="B21" s="76">
        <v>19</v>
      </c>
      <c r="C21" s="78" t="s">
        <v>17</v>
      </c>
      <c r="D21" s="53" t="s">
        <v>59</v>
      </c>
      <c r="E21" s="52" t="s">
        <v>19</v>
      </c>
      <c r="F21" s="53" t="s">
        <v>72</v>
      </c>
      <c r="G21" s="52" t="s">
        <v>20</v>
      </c>
      <c r="H21" s="62">
        <v>381</v>
      </c>
      <c r="I21" s="38">
        <v>98</v>
      </c>
      <c r="J21" s="66">
        <v>19</v>
      </c>
      <c r="K21" s="69">
        <v>308</v>
      </c>
      <c r="L21" s="38">
        <v>71</v>
      </c>
      <c r="M21" s="66">
        <v>21</v>
      </c>
      <c r="N21" s="62">
        <v>83</v>
      </c>
      <c r="O21" s="38">
        <v>46</v>
      </c>
      <c r="P21" s="66">
        <v>23</v>
      </c>
      <c r="Q21" s="62">
        <v>5</v>
      </c>
      <c r="R21" s="38">
        <v>-282</v>
      </c>
      <c r="S21" s="38">
        <v>140</v>
      </c>
      <c r="T21" s="66">
        <v>12</v>
      </c>
      <c r="U21" s="39">
        <f t="shared" si="0"/>
        <v>355</v>
      </c>
    </row>
    <row r="22" spans="1:21" ht="15">
      <c r="A22" s="36">
        <v>21</v>
      </c>
      <c r="B22" s="76">
        <v>20</v>
      </c>
      <c r="C22" s="78" t="s">
        <v>11</v>
      </c>
      <c r="D22" s="51" t="s">
        <v>70</v>
      </c>
      <c r="E22" s="52" t="s">
        <v>16</v>
      </c>
      <c r="F22" s="53" t="s">
        <v>71</v>
      </c>
      <c r="G22" s="52" t="s">
        <v>16</v>
      </c>
      <c r="H22" s="62">
        <v>396</v>
      </c>
      <c r="I22" s="38">
        <v>142</v>
      </c>
      <c r="J22" s="66">
        <v>16</v>
      </c>
      <c r="K22" s="69">
        <v>421</v>
      </c>
      <c r="L22" s="38">
        <v>98</v>
      </c>
      <c r="M22" s="66">
        <v>19</v>
      </c>
      <c r="N22" s="62">
        <v>122</v>
      </c>
      <c r="O22" s="38">
        <v>98</v>
      </c>
      <c r="P22" s="66">
        <v>19</v>
      </c>
      <c r="Q22" s="71"/>
      <c r="R22" s="40"/>
      <c r="S22" s="40"/>
      <c r="T22" s="72"/>
      <c r="U22" s="39">
        <f t="shared" si="0"/>
        <v>338</v>
      </c>
    </row>
    <row r="23" spans="1:21" ht="15">
      <c r="A23" s="36">
        <v>17</v>
      </c>
      <c r="B23" s="76">
        <v>21</v>
      </c>
      <c r="C23" s="78" t="s">
        <v>17</v>
      </c>
      <c r="D23" s="51" t="s">
        <v>54</v>
      </c>
      <c r="E23" s="52" t="s">
        <v>55</v>
      </c>
      <c r="F23" s="53" t="s">
        <v>89</v>
      </c>
      <c r="G23" s="52" t="s">
        <v>55</v>
      </c>
      <c r="H23" s="62">
        <v>308</v>
      </c>
      <c r="I23" s="38">
        <v>71</v>
      </c>
      <c r="J23" s="66">
        <v>21</v>
      </c>
      <c r="K23" s="69">
        <v>326</v>
      </c>
      <c r="L23" s="38">
        <v>84</v>
      </c>
      <c r="M23" s="66">
        <v>20</v>
      </c>
      <c r="N23" s="62">
        <v>202</v>
      </c>
      <c r="O23" s="38">
        <v>127</v>
      </c>
      <c r="P23" s="66">
        <v>17</v>
      </c>
      <c r="Q23" s="69">
        <v>3</v>
      </c>
      <c r="R23" s="37">
        <v>-1066</v>
      </c>
      <c r="S23" s="38">
        <v>15</v>
      </c>
      <c r="T23" s="66">
        <v>19</v>
      </c>
      <c r="U23" s="39">
        <f t="shared" si="0"/>
        <v>297</v>
      </c>
    </row>
    <row r="24" spans="1:21" ht="15">
      <c r="A24" s="36">
        <v>16</v>
      </c>
      <c r="B24" s="76">
        <v>22</v>
      </c>
      <c r="C24" s="78" t="s">
        <v>17</v>
      </c>
      <c r="D24" s="49" t="s">
        <v>39</v>
      </c>
      <c r="E24" s="50" t="s">
        <v>0</v>
      </c>
      <c r="F24" s="54" t="s">
        <v>73</v>
      </c>
      <c r="G24" s="50" t="s">
        <v>50</v>
      </c>
      <c r="H24" s="62">
        <v>317</v>
      </c>
      <c r="I24" s="38">
        <v>84</v>
      </c>
      <c r="J24" s="66">
        <v>20</v>
      </c>
      <c r="K24" s="69">
        <v>192</v>
      </c>
      <c r="L24" s="38">
        <v>34</v>
      </c>
      <c r="M24" s="66">
        <v>24</v>
      </c>
      <c r="N24" s="62">
        <v>105</v>
      </c>
      <c r="O24" s="38">
        <v>84</v>
      </c>
      <c r="P24" s="66">
        <v>20</v>
      </c>
      <c r="Q24" s="62">
        <v>4</v>
      </c>
      <c r="R24" s="38">
        <v>-716</v>
      </c>
      <c r="S24" s="38">
        <v>47</v>
      </c>
      <c r="T24" s="66">
        <v>17</v>
      </c>
      <c r="U24" s="39">
        <f t="shared" si="0"/>
        <v>249</v>
      </c>
    </row>
    <row r="25" spans="1:21" ht="15">
      <c r="A25" s="36">
        <v>26</v>
      </c>
      <c r="B25" s="76">
        <v>23</v>
      </c>
      <c r="C25" s="78" t="s">
        <v>11</v>
      </c>
      <c r="D25" s="51" t="s">
        <v>83</v>
      </c>
      <c r="E25" s="52" t="s">
        <v>16</v>
      </c>
      <c r="F25" s="51" t="s">
        <v>84</v>
      </c>
      <c r="G25" s="52" t="s">
        <v>16</v>
      </c>
      <c r="H25" s="62">
        <v>150</v>
      </c>
      <c r="I25" s="38">
        <v>11</v>
      </c>
      <c r="J25" s="66">
        <v>26</v>
      </c>
      <c r="K25" s="69">
        <v>248</v>
      </c>
      <c r="L25" s="38">
        <v>58</v>
      </c>
      <c r="M25" s="66">
        <v>22</v>
      </c>
      <c r="N25" s="62">
        <v>89</v>
      </c>
      <c r="O25" s="38">
        <v>58</v>
      </c>
      <c r="P25" s="66">
        <v>22</v>
      </c>
      <c r="Q25" s="71"/>
      <c r="R25" s="40"/>
      <c r="S25" s="40"/>
      <c r="T25" s="72"/>
      <c r="U25" s="39">
        <f t="shared" si="0"/>
        <v>127</v>
      </c>
    </row>
    <row r="26" spans="1:21" ht="15">
      <c r="A26" s="36">
        <v>24</v>
      </c>
      <c r="B26" s="76">
        <v>24</v>
      </c>
      <c r="C26" s="78" t="s">
        <v>11</v>
      </c>
      <c r="D26" s="51" t="s">
        <v>79</v>
      </c>
      <c r="E26" s="52" t="s">
        <v>16</v>
      </c>
      <c r="F26" s="51" t="s">
        <v>80</v>
      </c>
      <c r="G26" s="52" t="s">
        <v>16</v>
      </c>
      <c r="H26" s="62">
        <v>183</v>
      </c>
      <c r="I26" s="38">
        <v>34</v>
      </c>
      <c r="J26" s="66">
        <v>24</v>
      </c>
      <c r="K26" s="69">
        <v>122</v>
      </c>
      <c r="L26" s="38">
        <v>11</v>
      </c>
      <c r="M26" s="66">
        <v>26</v>
      </c>
      <c r="N26" s="62">
        <v>93</v>
      </c>
      <c r="O26" s="38">
        <v>71</v>
      </c>
      <c r="P26" s="66">
        <v>21</v>
      </c>
      <c r="Q26" s="71"/>
      <c r="R26" s="40"/>
      <c r="S26" s="40"/>
      <c r="T26" s="72"/>
      <c r="U26" s="39">
        <f t="shared" si="0"/>
        <v>116</v>
      </c>
    </row>
    <row r="27" spans="1:21" ht="15">
      <c r="A27" s="36">
        <v>23</v>
      </c>
      <c r="B27" s="76">
        <v>25</v>
      </c>
      <c r="C27" s="78" t="s">
        <v>11</v>
      </c>
      <c r="D27" s="51" t="s">
        <v>77</v>
      </c>
      <c r="E27" s="52" t="s">
        <v>33</v>
      </c>
      <c r="F27" s="51" t="s">
        <v>78</v>
      </c>
      <c r="G27" s="52" t="s">
        <v>33</v>
      </c>
      <c r="H27" s="62">
        <v>242</v>
      </c>
      <c r="I27" s="38">
        <v>46</v>
      </c>
      <c r="J27" s="66">
        <v>23</v>
      </c>
      <c r="K27" s="69">
        <v>197</v>
      </c>
      <c r="L27" s="38">
        <v>46</v>
      </c>
      <c r="M27" s="66">
        <v>23</v>
      </c>
      <c r="N27" s="62">
        <v>0.1</v>
      </c>
      <c r="O27" s="38">
        <v>22</v>
      </c>
      <c r="P27" s="66">
        <v>25</v>
      </c>
      <c r="Q27" s="71"/>
      <c r="R27" s="40"/>
      <c r="S27" s="40"/>
      <c r="T27" s="72"/>
      <c r="U27" s="39">
        <f t="shared" si="0"/>
        <v>114</v>
      </c>
    </row>
    <row r="28" spans="1:21" ht="15">
      <c r="A28" s="41">
        <v>25</v>
      </c>
      <c r="B28" s="77">
        <v>26</v>
      </c>
      <c r="C28" s="79" t="s">
        <v>11</v>
      </c>
      <c r="D28" s="59" t="s">
        <v>81</v>
      </c>
      <c r="E28" s="60" t="s">
        <v>16</v>
      </c>
      <c r="F28" s="59" t="s">
        <v>82</v>
      </c>
      <c r="G28" s="60" t="s">
        <v>33</v>
      </c>
      <c r="H28" s="67">
        <v>156</v>
      </c>
      <c r="I28" s="42">
        <v>22</v>
      </c>
      <c r="J28" s="68">
        <v>25</v>
      </c>
      <c r="K28" s="70">
        <v>123</v>
      </c>
      <c r="L28" s="42">
        <v>22</v>
      </c>
      <c r="M28" s="68">
        <v>25</v>
      </c>
      <c r="N28" s="67">
        <v>0</v>
      </c>
      <c r="O28" s="42">
        <v>11</v>
      </c>
      <c r="P28" s="68">
        <v>26</v>
      </c>
      <c r="Q28" s="73"/>
      <c r="R28" s="43"/>
      <c r="S28" s="43"/>
      <c r="T28" s="74"/>
      <c r="U28" s="44">
        <f t="shared" si="0"/>
        <v>55</v>
      </c>
    </row>
    <row r="29" ht="15">
      <c r="U29" s="4"/>
    </row>
  </sheetData>
  <sheetProtection/>
  <mergeCells count="4">
    <mergeCell ref="N1:P1"/>
    <mergeCell ref="Q1:T1"/>
    <mergeCell ref="K1:M1"/>
    <mergeCell ref="H1:J1"/>
  </mergeCells>
  <printOptions/>
  <pageMargins left="0.708661417322835" right="0.708661417322835" top="1.3" bottom="0.748031496062992" header="0.54" footer="0.31496062992126"/>
  <pageSetup fitToHeight="1" fitToWidth="1" horizontalDpi="600" verticalDpi="600" orientation="landscape" paperSize="9" scale="68" r:id="rId1"/>
  <headerFooter alignWithMargins="0">
    <oddHeader>&amp;LFederatia Romana de Scrabble&amp;CCNSP-T 2019, BOTOSANI 
- CLASAMENT GENERAL -&amp;R19 aprilie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23.57421875" style="1" customWidth="1"/>
    <col min="4" max="4" width="14.00390625" style="1" customWidth="1"/>
    <col min="5" max="5" width="24.00390625" style="1" customWidth="1"/>
    <col min="6" max="6" width="14.28125" style="1" customWidth="1"/>
    <col min="7" max="7" width="6.421875" style="0" customWidth="1"/>
    <col min="8" max="8" width="7.57421875" style="0" customWidth="1"/>
    <col min="9" max="9" width="4.7109375" style="0" customWidth="1"/>
    <col min="10" max="10" width="7.00390625" style="0" customWidth="1"/>
    <col min="11" max="11" width="7.28125" style="0" customWidth="1"/>
    <col min="12" max="12" width="5.140625" style="0" customWidth="1"/>
    <col min="13" max="13" width="6.421875" style="0" customWidth="1"/>
    <col min="14" max="14" width="7.140625" style="1" customWidth="1"/>
    <col min="15" max="15" width="4.7109375" style="1" customWidth="1"/>
    <col min="16" max="16" width="5.57421875" style="0" customWidth="1"/>
    <col min="17" max="17" width="6.140625" style="0" customWidth="1"/>
    <col min="18" max="18" width="6.7109375" style="0" customWidth="1"/>
    <col min="19" max="19" width="4.140625" style="0" customWidth="1"/>
  </cols>
  <sheetData>
    <row r="1" spans="3:20" ht="15">
      <c r="C1" s="26" t="s">
        <v>31</v>
      </c>
      <c r="G1" s="85" t="s">
        <v>21</v>
      </c>
      <c r="H1" s="85"/>
      <c r="I1" s="85"/>
      <c r="J1" s="85" t="s">
        <v>24</v>
      </c>
      <c r="K1" s="85"/>
      <c r="L1" s="85"/>
      <c r="M1" s="85" t="s">
        <v>25</v>
      </c>
      <c r="N1" s="85"/>
      <c r="O1" s="85"/>
      <c r="P1" s="85" t="s">
        <v>26</v>
      </c>
      <c r="Q1" s="85"/>
      <c r="R1" s="85"/>
      <c r="S1" s="85"/>
      <c r="T1" s="3"/>
    </row>
    <row r="2" spans="1:20" ht="15">
      <c r="A2" s="14" t="s">
        <v>2</v>
      </c>
      <c r="B2" s="14" t="s">
        <v>12</v>
      </c>
      <c r="C2" s="14" t="s">
        <v>91</v>
      </c>
      <c r="D2" s="14" t="s">
        <v>92</v>
      </c>
      <c r="E2" s="14" t="s">
        <v>91</v>
      </c>
      <c r="F2" s="14" t="s">
        <v>92</v>
      </c>
      <c r="G2" s="15" t="s">
        <v>22</v>
      </c>
      <c r="H2" s="15" t="s">
        <v>23</v>
      </c>
      <c r="I2" s="15" t="s">
        <v>28</v>
      </c>
      <c r="J2" s="15" t="s">
        <v>22</v>
      </c>
      <c r="K2" s="15" t="s">
        <v>23</v>
      </c>
      <c r="L2" s="15" t="s">
        <v>28</v>
      </c>
      <c r="M2" s="15" t="s">
        <v>22</v>
      </c>
      <c r="N2" s="15" t="s">
        <v>23</v>
      </c>
      <c r="O2" s="15" t="s">
        <v>28</v>
      </c>
      <c r="P2" s="15" t="s">
        <v>29</v>
      </c>
      <c r="Q2" s="15" t="s">
        <v>30</v>
      </c>
      <c r="R2" s="15" t="s">
        <v>23</v>
      </c>
      <c r="S2" s="15" t="s">
        <v>28</v>
      </c>
      <c r="T2" s="16" t="s">
        <v>27</v>
      </c>
    </row>
    <row r="3" spans="1:20" ht="15">
      <c r="A3" s="21">
        <v>1</v>
      </c>
      <c r="B3" s="5" t="s">
        <v>11</v>
      </c>
      <c r="C3" s="18" t="s">
        <v>67</v>
      </c>
      <c r="D3" s="7" t="s">
        <v>33</v>
      </c>
      <c r="E3" s="17" t="s">
        <v>68</v>
      </c>
      <c r="F3" s="5" t="s">
        <v>20</v>
      </c>
      <c r="G3" s="1">
        <v>651</v>
      </c>
      <c r="H3" s="1">
        <v>324</v>
      </c>
      <c r="I3" s="19">
        <v>1</v>
      </c>
      <c r="J3" s="5">
        <v>791</v>
      </c>
      <c r="K3" s="1">
        <v>298</v>
      </c>
      <c r="L3" s="19">
        <v>1</v>
      </c>
      <c r="M3" s="1">
        <v>653</v>
      </c>
      <c r="N3" s="1">
        <v>352</v>
      </c>
      <c r="O3" s="19">
        <v>1</v>
      </c>
      <c r="P3" s="1"/>
      <c r="Q3" s="1"/>
      <c r="R3" s="1"/>
      <c r="S3" s="7"/>
      <c r="T3" s="4">
        <f aca="true" t="shared" si="0" ref="T3:T9">H3+K3+N3+R3</f>
        <v>974</v>
      </c>
    </row>
    <row r="4" spans="1:20" ht="15">
      <c r="A4" s="21">
        <v>2</v>
      </c>
      <c r="B4" s="5" t="s">
        <v>11</v>
      </c>
      <c r="C4" s="17" t="s">
        <v>90</v>
      </c>
      <c r="D4" s="5" t="s">
        <v>57</v>
      </c>
      <c r="E4" s="17" t="s">
        <v>62</v>
      </c>
      <c r="F4" s="5" t="s">
        <v>57</v>
      </c>
      <c r="G4" s="1">
        <v>461</v>
      </c>
      <c r="H4" s="1">
        <v>212</v>
      </c>
      <c r="I4" s="19">
        <v>2</v>
      </c>
      <c r="J4" s="5">
        <v>664</v>
      </c>
      <c r="K4" s="1">
        <v>175</v>
      </c>
      <c r="L4" s="19">
        <v>2</v>
      </c>
      <c r="M4" s="1">
        <v>624</v>
      </c>
      <c r="N4" s="1">
        <v>252</v>
      </c>
      <c r="O4" s="19">
        <v>2</v>
      </c>
      <c r="P4" s="1"/>
      <c r="Q4" s="1"/>
      <c r="R4" s="1"/>
      <c r="S4" s="7"/>
      <c r="T4" s="4">
        <f t="shared" si="0"/>
        <v>639</v>
      </c>
    </row>
    <row r="5" spans="1:20" ht="15">
      <c r="A5" s="21">
        <v>3</v>
      </c>
      <c r="B5" s="5" t="s">
        <v>11</v>
      </c>
      <c r="C5" s="17" t="s">
        <v>70</v>
      </c>
      <c r="D5" s="5" t="s">
        <v>16</v>
      </c>
      <c r="E5" s="18" t="s">
        <v>71</v>
      </c>
      <c r="F5" s="5" t="s">
        <v>16</v>
      </c>
      <c r="G5" s="1">
        <v>396</v>
      </c>
      <c r="H5" s="1">
        <v>142</v>
      </c>
      <c r="I5" s="19">
        <v>3</v>
      </c>
      <c r="J5" s="5">
        <v>421</v>
      </c>
      <c r="K5" s="1">
        <v>98</v>
      </c>
      <c r="L5" s="19">
        <v>3</v>
      </c>
      <c r="M5" s="1">
        <v>122</v>
      </c>
      <c r="N5" s="1">
        <v>98</v>
      </c>
      <c r="O5" s="19">
        <v>3</v>
      </c>
      <c r="T5" s="4">
        <f t="shared" si="0"/>
        <v>338</v>
      </c>
    </row>
    <row r="6" spans="1:20" ht="15">
      <c r="A6" s="33">
        <v>5</v>
      </c>
      <c r="B6" s="5" t="s">
        <v>11</v>
      </c>
      <c r="C6" s="6" t="s">
        <v>79</v>
      </c>
      <c r="D6" s="5" t="s">
        <v>16</v>
      </c>
      <c r="E6" s="6" t="s">
        <v>80</v>
      </c>
      <c r="F6" s="5" t="s">
        <v>16</v>
      </c>
      <c r="G6" s="1">
        <v>183</v>
      </c>
      <c r="H6" s="1">
        <v>34</v>
      </c>
      <c r="I6" s="20">
        <v>5</v>
      </c>
      <c r="J6" s="5">
        <v>122</v>
      </c>
      <c r="K6" s="1">
        <v>11</v>
      </c>
      <c r="L6" s="20">
        <v>7</v>
      </c>
      <c r="M6" s="1">
        <v>93</v>
      </c>
      <c r="N6" s="1">
        <v>71</v>
      </c>
      <c r="O6" s="20">
        <v>4</v>
      </c>
      <c r="T6" s="4">
        <f t="shared" si="0"/>
        <v>116</v>
      </c>
    </row>
    <row r="7" spans="1:20" ht="15">
      <c r="A7" s="33">
        <v>4</v>
      </c>
      <c r="B7" s="5" t="s">
        <v>11</v>
      </c>
      <c r="C7" s="6" t="s">
        <v>83</v>
      </c>
      <c r="D7" s="5" t="s">
        <v>16</v>
      </c>
      <c r="E7" s="6" t="s">
        <v>84</v>
      </c>
      <c r="F7" s="5" t="s">
        <v>16</v>
      </c>
      <c r="G7" s="1">
        <v>150</v>
      </c>
      <c r="H7" s="1">
        <v>11</v>
      </c>
      <c r="I7" s="20">
        <v>7</v>
      </c>
      <c r="J7" s="5">
        <v>248</v>
      </c>
      <c r="K7" s="1">
        <v>58</v>
      </c>
      <c r="L7" s="20">
        <v>4</v>
      </c>
      <c r="M7" s="1">
        <v>89</v>
      </c>
      <c r="N7" s="1">
        <v>58</v>
      </c>
      <c r="O7" s="20">
        <v>5</v>
      </c>
      <c r="T7" s="4">
        <f t="shared" si="0"/>
        <v>127</v>
      </c>
    </row>
    <row r="8" spans="1:20" ht="15">
      <c r="A8" s="33">
        <v>6</v>
      </c>
      <c r="B8" s="5" t="s">
        <v>11</v>
      </c>
      <c r="C8" s="6" t="s">
        <v>77</v>
      </c>
      <c r="D8" s="5" t="s">
        <v>33</v>
      </c>
      <c r="E8" s="6" t="s">
        <v>78</v>
      </c>
      <c r="F8" s="5" t="s">
        <v>33</v>
      </c>
      <c r="G8" s="1">
        <v>242</v>
      </c>
      <c r="H8" s="1">
        <v>46</v>
      </c>
      <c r="I8" s="20">
        <v>4</v>
      </c>
      <c r="J8" s="5">
        <v>197</v>
      </c>
      <c r="K8" s="1">
        <v>46</v>
      </c>
      <c r="L8" s="20">
        <v>5</v>
      </c>
      <c r="M8" s="1">
        <v>0.1</v>
      </c>
      <c r="N8" s="1">
        <v>22</v>
      </c>
      <c r="O8" s="20">
        <v>6</v>
      </c>
      <c r="T8" s="4">
        <f t="shared" si="0"/>
        <v>114</v>
      </c>
    </row>
    <row r="9" spans="1:20" ht="15">
      <c r="A9" s="33">
        <v>7</v>
      </c>
      <c r="B9" s="5" t="s">
        <v>11</v>
      </c>
      <c r="C9" s="6" t="s">
        <v>81</v>
      </c>
      <c r="D9" s="5" t="s">
        <v>16</v>
      </c>
      <c r="E9" s="6" t="s">
        <v>82</v>
      </c>
      <c r="F9" s="5" t="s">
        <v>33</v>
      </c>
      <c r="G9" s="1">
        <v>156</v>
      </c>
      <c r="H9" s="1">
        <v>22</v>
      </c>
      <c r="I9" s="20">
        <v>6</v>
      </c>
      <c r="J9" s="5">
        <v>123</v>
      </c>
      <c r="K9" s="1">
        <v>22</v>
      </c>
      <c r="L9" s="20">
        <v>6</v>
      </c>
      <c r="M9" s="1">
        <v>0</v>
      </c>
      <c r="N9" s="1">
        <v>11</v>
      </c>
      <c r="O9" s="20">
        <v>7</v>
      </c>
      <c r="T9" s="4">
        <f t="shared" si="0"/>
        <v>55</v>
      </c>
    </row>
    <row r="10" spans="1:20" s="23" customFormat="1" ht="15">
      <c r="A10" s="27"/>
      <c r="B10" s="27"/>
      <c r="C10" s="28"/>
      <c r="D10" s="27"/>
      <c r="E10" s="28"/>
      <c r="F10" s="27"/>
      <c r="G10" s="22"/>
      <c r="H10" s="22"/>
      <c r="I10" s="29"/>
      <c r="J10" s="27"/>
      <c r="K10" s="22"/>
      <c r="L10" s="29"/>
      <c r="M10" s="22"/>
      <c r="N10" s="22"/>
      <c r="O10" s="29"/>
      <c r="T10" s="30"/>
    </row>
    <row r="11" spans="1:15" s="23" customFormat="1" ht="15">
      <c r="A11" s="22"/>
      <c r="B11" s="22"/>
      <c r="C11" s="25" t="s">
        <v>32</v>
      </c>
      <c r="D11" s="24"/>
      <c r="E11" s="22"/>
      <c r="F11" s="22"/>
      <c r="N11" s="22"/>
      <c r="O11" s="22"/>
    </row>
    <row r="12" spans="1:20" ht="15">
      <c r="A12" s="14" t="s">
        <v>2</v>
      </c>
      <c r="B12" s="14" t="s">
        <v>12</v>
      </c>
      <c r="C12" s="14" t="s">
        <v>91</v>
      </c>
      <c r="D12" s="14" t="s">
        <v>92</v>
      </c>
      <c r="E12" s="14" t="s">
        <v>91</v>
      </c>
      <c r="F12" s="14" t="s">
        <v>92</v>
      </c>
      <c r="G12" s="15" t="s">
        <v>22</v>
      </c>
      <c r="H12" s="15" t="s">
        <v>23</v>
      </c>
      <c r="I12" s="15" t="s">
        <v>28</v>
      </c>
      <c r="J12" s="15" t="s">
        <v>22</v>
      </c>
      <c r="K12" s="15" t="s">
        <v>23</v>
      </c>
      <c r="L12" s="15" t="s">
        <v>28</v>
      </c>
      <c r="M12" s="15" t="s">
        <v>22</v>
      </c>
      <c r="N12" s="15" t="s">
        <v>23</v>
      </c>
      <c r="O12" s="15" t="s">
        <v>28</v>
      </c>
      <c r="P12" s="15" t="s">
        <v>29</v>
      </c>
      <c r="Q12" s="15" t="s">
        <v>30</v>
      </c>
      <c r="R12" s="15" t="s">
        <v>23</v>
      </c>
      <c r="S12" s="15" t="s">
        <v>28</v>
      </c>
      <c r="T12" s="16" t="s">
        <v>27</v>
      </c>
    </row>
    <row r="13" spans="1:20" ht="15">
      <c r="A13" s="21">
        <v>1</v>
      </c>
      <c r="B13" s="5" t="s">
        <v>17</v>
      </c>
      <c r="C13" s="17" t="s">
        <v>44</v>
      </c>
      <c r="D13" s="7" t="s">
        <v>33</v>
      </c>
      <c r="E13" s="18" t="s">
        <v>37</v>
      </c>
      <c r="F13" s="7" t="s">
        <v>0</v>
      </c>
      <c r="G13" s="1">
        <v>796</v>
      </c>
      <c r="H13" s="1">
        <v>463</v>
      </c>
      <c r="I13" s="21">
        <v>1</v>
      </c>
      <c r="J13" s="5">
        <v>913</v>
      </c>
      <c r="K13" s="1">
        <v>352</v>
      </c>
      <c r="L13" s="19">
        <v>3</v>
      </c>
      <c r="M13" s="1">
        <v>867</v>
      </c>
      <c r="N13" s="1">
        <v>657</v>
      </c>
      <c r="O13" s="21">
        <v>1</v>
      </c>
      <c r="P13" s="1">
        <v>9</v>
      </c>
      <c r="Q13" s="1">
        <v>1696</v>
      </c>
      <c r="R13" s="1">
        <v>479</v>
      </c>
      <c r="S13" s="21">
        <v>1</v>
      </c>
      <c r="T13" s="4">
        <f aca="true" t="shared" si="1" ref="T13:T25">H13+K13+N13+R13</f>
        <v>1951</v>
      </c>
    </row>
    <row r="14" spans="1:20" ht="15">
      <c r="A14" s="21">
        <v>2</v>
      </c>
      <c r="B14" s="5" t="s">
        <v>17</v>
      </c>
      <c r="C14" s="17" t="s">
        <v>46</v>
      </c>
      <c r="D14" s="7" t="s">
        <v>16</v>
      </c>
      <c r="E14" s="18" t="s">
        <v>66</v>
      </c>
      <c r="F14" s="7" t="s">
        <v>16</v>
      </c>
      <c r="G14" s="1">
        <v>741</v>
      </c>
      <c r="H14" s="1">
        <v>384</v>
      </c>
      <c r="I14" s="19">
        <v>2</v>
      </c>
      <c r="J14" s="5">
        <v>975</v>
      </c>
      <c r="K14" s="1">
        <v>519</v>
      </c>
      <c r="L14" s="21">
        <v>1</v>
      </c>
      <c r="M14" s="1">
        <v>692</v>
      </c>
      <c r="N14" s="1">
        <v>463</v>
      </c>
      <c r="O14" s="21">
        <v>2</v>
      </c>
      <c r="P14" s="1">
        <v>6</v>
      </c>
      <c r="Q14" s="1">
        <v>222</v>
      </c>
      <c r="R14" s="1">
        <v>236</v>
      </c>
      <c r="S14" s="19">
        <v>3</v>
      </c>
      <c r="T14" s="4">
        <f t="shared" si="1"/>
        <v>1602</v>
      </c>
    </row>
    <row r="15" spans="1:20" ht="15">
      <c r="A15" s="21">
        <v>3</v>
      </c>
      <c r="B15" s="5" t="s">
        <v>17</v>
      </c>
      <c r="C15" s="18" t="s">
        <v>43</v>
      </c>
      <c r="D15" s="7" t="s">
        <v>16</v>
      </c>
      <c r="E15" s="18" t="s">
        <v>58</v>
      </c>
      <c r="F15" s="5" t="s">
        <v>16</v>
      </c>
      <c r="G15" s="1">
        <v>642</v>
      </c>
      <c r="H15" s="1">
        <v>298</v>
      </c>
      <c r="I15" s="19">
        <v>3</v>
      </c>
      <c r="J15" s="5">
        <v>918</v>
      </c>
      <c r="K15" s="1">
        <v>384</v>
      </c>
      <c r="L15" s="19">
        <v>2</v>
      </c>
      <c r="M15" s="1">
        <v>614</v>
      </c>
      <c r="N15" s="1">
        <v>231</v>
      </c>
      <c r="O15" s="20">
        <v>5</v>
      </c>
      <c r="P15" s="1">
        <v>9</v>
      </c>
      <c r="Q15" s="1">
        <v>1441</v>
      </c>
      <c r="R15" s="1">
        <v>417</v>
      </c>
      <c r="S15" s="21">
        <v>2</v>
      </c>
      <c r="T15" s="4">
        <f t="shared" si="1"/>
        <v>1330</v>
      </c>
    </row>
    <row r="16" spans="1:20" ht="15">
      <c r="A16" s="33">
        <v>4</v>
      </c>
      <c r="B16" s="5" t="s">
        <v>17</v>
      </c>
      <c r="C16" s="13" t="s">
        <v>47</v>
      </c>
      <c r="D16" s="7" t="s">
        <v>33</v>
      </c>
      <c r="E16" s="9" t="s">
        <v>38</v>
      </c>
      <c r="F16" s="7" t="s">
        <v>16</v>
      </c>
      <c r="G16" s="1">
        <v>614</v>
      </c>
      <c r="H16" s="1">
        <v>274</v>
      </c>
      <c r="I16" s="20">
        <v>4</v>
      </c>
      <c r="J16" s="5">
        <v>782</v>
      </c>
      <c r="K16" s="1">
        <v>274</v>
      </c>
      <c r="L16" s="20">
        <v>4</v>
      </c>
      <c r="M16" s="1">
        <v>654</v>
      </c>
      <c r="N16" s="1">
        <v>384</v>
      </c>
      <c r="O16" s="19">
        <v>3</v>
      </c>
      <c r="P16" s="1">
        <v>5</v>
      </c>
      <c r="Q16" s="1">
        <v>-561</v>
      </c>
      <c r="R16" s="1">
        <v>120</v>
      </c>
      <c r="S16" s="20">
        <v>7</v>
      </c>
      <c r="T16" s="4">
        <f t="shared" si="1"/>
        <v>1052</v>
      </c>
    </row>
    <row r="17" spans="1:20" ht="15">
      <c r="A17" s="33">
        <v>5</v>
      </c>
      <c r="B17" s="5" t="s">
        <v>17</v>
      </c>
      <c r="C17" s="6" t="s">
        <v>52</v>
      </c>
      <c r="D17" s="5" t="s">
        <v>16</v>
      </c>
      <c r="E17" s="6" t="s">
        <v>53</v>
      </c>
      <c r="F17" s="5" t="s">
        <v>20</v>
      </c>
      <c r="G17" s="1">
        <v>442</v>
      </c>
      <c r="H17" s="1">
        <v>193</v>
      </c>
      <c r="I17" s="20">
        <v>6</v>
      </c>
      <c r="J17" s="5">
        <v>701</v>
      </c>
      <c r="K17" s="1">
        <v>193</v>
      </c>
      <c r="L17" s="20">
        <v>6</v>
      </c>
      <c r="M17" s="1">
        <v>651</v>
      </c>
      <c r="N17" s="1">
        <v>324</v>
      </c>
      <c r="O17" s="20">
        <v>4</v>
      </c>
      <c r="P17" s="1">
        <v>6</v>
      </c>
      <c r="Q17" s="1">
        <v>-978</v>
      </c>
      <c r="R17" s="1">
        <v>162</v>
      </c>
      <c r="S17" s="20">
        <v>5</v>
      </c>
      <c r="T17" s="4">
        <f t="shared" si="1"/>
        <v>872</v>
      </c>
    </row>
    <row r="18" spans="1:20" ht="15">
      <c r="A18" s="33">
        <v>6</v>
      </c>
      <c r="B18" s="5" t="s">
        <v>17</v>
      </c>
      <c r="C18" s="6" t="s">
        <v>87</v>
      </c>
      <c r="D18" s="5" t="s">
        <v>57</v>
      </c>
      <c r="E18" s="6" t="s">
        <v>88</v>
      </c>
      <c r="F18" s="5" t="s">
        <v>57</v>
      </c>
      <c r="G18" s="1">
        <v>385</v>
      </c>
      <c r="H18" s="1">
        <v>127</v>
      </c>
      <c r="I18" s="20">
        <v>9</v>
      </c>
      <c r="J18" s="5">
        <v>749</v>
      </c>
      <c r="K18" s="1">
        <v>212</v>
      </c>
      <c r="L18" s="20">
        <v>5</v>
      </c>
      <c r="M18" s="1">
        <v>600</v>
      </c>
      <c r="N18" s="1">
        <v>212</v>
      </c>
      <c r="O18" s="20">
        <v>6</v>
      </c>
      <c r="P18" s="1">
        <v>5</v>
      </c>
      <c r="Q18" s="1">
        <v>-830</v>
      </c>
      <c r="R18" s="1">
        <v>82</v>
      </c>
      <c r="S18" s="20">
        <v>9</v>
      </c>
      <c r="T18" s="4">
        <f t="shared" si="1"/>
        <v>633</v>
      </c>
    </row>
    <row r="19" spans="1:20" ht="15">
      <c r="A19" s="33">
        <v>7</v>
      </c>
      <c r="B19" s="5" t="s">
        <v>17</v>
      </c>
      <c r="C19" s="8" t="s">
        <v>51</v>
      </c>
      <c r="D19" s="7" t="s">
        <v>20</v>
      </c>
      <c r="E19" s="11" t="s">
        <v>69</v>
      </c>
      <c r="F19" s="5" t="s">
        <v>33</v>
      </c>
      <c r="G19" s="1">
        <v>383</v>
      </c>
      <c r="H19" s="1">
        <v>112</v>
      </c>
      <c r="I19" s="20">
        <v>10</v>
      </c>
      <c r="J19" s="5">
        <v>525</v>
      </c>
      <c r="K19" s="1">
        <v>112</v>
      </c>
      <c r="L19" s="20">
        <v>10</v>
      </c>
      <c r="M19" s="1">
        <v>567</v>
      </c>
      <c r="N19" s="1">
        <v>175</v>
      </c>
      <c r="O19" s="20">
        <v>8</v>
      </c>
      <c r="P19" s="1">
        <v>6</v>
      </c>
      <c r="Q19" s="1">
        <v>-522</v>
      </c>
      <c r="R19" s="1">
        <v>185</v>
      </c>
      <c r="S19" s="20">
        <v>4</v>
      </c>
      <c r="T19" s="4">
        <f t="shared" si="1"/>
        <v>584</v>
      </c>
    </row>
    <row r="20" spans="1:20" ht="15">
      <c r="A20" s="33">
        <v>8</v>
      </c>
      <c r="B20" s="5" t="s">
        <v>17</v>
      </c>
      <c r="C20" s="6" t="s">
        <v>49</v>
      </c>
      <c r="D20" s="5" t="s">
        <v>16</v>
      </c>
      <c r="E20" s="11" t="s">
        <v>60</v>
      </c>
      <c r="F20" s="5" t="s">
        <v>16</v>
      </c>
      <c r="G20" s="1">
        <v>400</v>
      </c>
      <c r="H20" s="1">
        <v>159</v>
      </c>
      <c r="I20" s="20">
        <v>8</v>
      </c>
      <c r="J20" s="5">
        <v>559</v>
      </c>
      <c r="K20" s="1">
        <v>127</v>
      </c>
      <c r="L20" s="20">
        <v>9</v>
      </c>
      <c r="M20" s="1">
        <v>573</v>
      </c>
      <c r="N20" s="1">
        <v>193</v>
      </c>
      <c r="O20" s="20">
        <v>7</v>
      </c>
      <c r="P20" s="1">
        <v>5</v>
      </c>
      <c r="Q20" s="1">
        <v>-571</v>
      </c>
      <c r="R20" s="1">
        <v>101</v>
      </c>
      <c r="S20" s="20">
        <v>8</v>
      </c>
      <c r="T20" s="4">
        <f t="shared" si="1"/>
        <v>580</v>
      </c>
    </row>
    <row r="21" spans="1:20" ht="15">
      <c r="A21" s="33">
        <v>9</v>
      </c>
      <c r="B21" s="5" t="s">
        <v>17</v>
      </c>
      <c r="C21" s="6" t="s">
        <v>74</v>
      </c>
      <c r="D21" s="5" t="s">
        <v>75</v>
      </c>
      <c r="E21" s="11" t="s">
        <v>40</v>
      </c>
      <c r="F21" s="6" t="s">
        <v>33</v>
      </c>
      <c r="G21" s="1">
        <v>424</v>
      </c>
      <c r="H21" s="1">
        <v>175</v>
      </c>
      <c r="I21" s="20">
        <v>7</v>
      </c>
      <c r="J21" s="5">
        <v>655</v>
      </c>
      <c r="K21" s="1">
        <v>159</v>
      </c>
      <c r="L21" s="20">
        <v>7</v>
      </c>
      <c r="M21" s="1">
        <v>530</v>
      </c>
      <c r="N21" s="1">
        <v>159</v>
      </c>
      <c r="O21" s="20">
        <v>9</v>
      </c>
      <c r="P21" s="1">
        <v>4</v>
      </c>
      <c r="Q21" s="1">
        <v>-868</v>
      </c>
      <c r="R21" s="1">
        <v>31</v>
      </c>
      <c r="S21" s="20">
        <v>12</v>
      </c>
      <c r="T21" s="4">
        <f t="shared" si="1"/>
        <v>524</v>
      </c>
    </row>
    <row r="22" spans="1:20" ht="15">
      <c r="A22" s="33">
        <v>10</v>
      </c>
      <c r="B22" s="5" t="s">
        <v>17</v>
      </c>
      <c r="C22" s="6" t="s">
        <v>85</v>
      </c>
      <c r="D22" s="5" t="s">
        <v>57</v>
      </c>
      <c r="E22" s="6" t="s">
        <v>86</v>
      </c>
      <c r="F22" s="5" t="s">
        <v>57</v>
      </c>
      <c r="G22" s="1">
        <v>500</v>
      </c>
      <c r="H22" s="1">
        <v>231</v>
      </c>
      <c r="I22" s="20">
        <v>5</v>
      </c>
      <c r="J22" s="5">
        <v>569</v>
      </c>
      <c r="K22" s="1">
        <v>142</v>
      </c>
      <c r="L22" s="20">
        <v>8</v>
      </c>
      <c r="M22" s="1">
        <v>12</v>
      </c>
      <c r="N22" s="1">
        <v>34</v>
      </c>
      <c r="O22" s="20">
        <v>13</v>
      </c>
      <c r="P22" s="5">
        <v>5</v>
      </c>
      <c r="Q22" s="5">
        <v>-1214</v>
      </c>
      <c r="R22" s="1">
        <v>64</v>
      </c>
      <c r="S22" s="20">
        <v>10</v>
      </c>
      <c r="T22" s="4">
        <f t="shared" si="1"/>
        <v>471</v>
      </c>
    </row>
    <row r="23" spans="1:20" ht="15">
      <c r="A23" s="33">
        <v>11</v>
      </c>
      <c r="B23" s="5" t="s">
        <v>17</v>
      </c>
      <c r="C23" s="11" t="s">
        <v>59</v>
      </c>
      <c r="D23" s="5" t="s">
        <v>19</v>
      </c>
      <c r="E23" s="11" t="s">
        <v>72</v>
      </c>
      <c r="F23" s="5" t="s">
        <v>20</v>
      </c>
      <c r="G23" s="1">
        <v>381</v>
      </c>
      <c r="H23" s="1">
        <v>98</v>
      </c>
      <c r="I23" s="20">
        <v>11</v>
      </c>
      <c r="J23" s="5">
        <v>308</v>
      </c>
      <c r="K23" s="1">
        <v>71</v>
      </c>
      <c r="L23" s="20">
        <v>12</v>
      </c>
      <c r="M23" s="1">
        <v>83</v>
      </c>
      <c r="N23" s="1">
        <v>46</v>
      </c>
      <c r="O23" s="20">
        <v>12</v>
      </c>
      <c r="P23" s="1">
        <v>5</v>
      </c>
      <c r="Q23" s="1">
        <v>-282</v>
      </c>
      <c r="R23" s="1">
        <v>140</v>
      </c>
      <c r="S23" s="20">
        <v>6</v>
      </c>
      <c r="T23" s="4">
        <f t="shared" si="1"/>
        <v>355</v>
      </c>
    </row>
    <row r="24" spans="1:20" ht="15">
      <c r="A24" s="33">
        <v>12</v>
      </c>
      <c r="B24" s="5" t="s">
        <v>17</v>
      </c>
      <c r="C24" s="6" t="s">
        <v>54</v>
      </c>
      <c r="D24" s="5" t="s">
        <v>55</v>
      </c>
      <c r="E24" s="11" t="s">
        <v>89</v>
      </c>
      <c r="F24" s="5" t="s">
        <v>55</v>
      </c>
      <c r="G24" s="1">
        <v>308</v>
      </c>
      <c r="H24" s="1">
        <v>71</v>
      </c>
      <c r="I24" s="20">
        <v>13</v>
      </c>
      <c r="J24" s="5">
        <v>326</v>
      </c>
      <c r="K24" s="1">
        <v>84</v>
      </c>
      <c r="L24" s="20">
        <v>11</v>
      </c>
      <c r="M24" s="1">
        <v>202</v>
      </c>
      <c r="N24" s="1">
        <v>127</v>
      </c>
      <c r="O24" s="20">
        <v>10</v>
      </c>
      <c r="P24" s="5">
        <v>3</v>
      </c>
      <c r="Q24" s="5">
        <v>-1066</v>
      </c>
      <c r="R24" s="1">
        <v>15</v>
      </c>
      <c r="S24" s="20">
        <v>13</v>
      </c>
      <c r="T24" s="4">
        <f t="shared" si="1"/>
        <v>297</v>
      </c>
    </row>
    <row r="25" spans="1:20" ht="15">
      <c r="A25" s="33">
        <v>13</v>
      </c>
      <c r="B25" s="5" t="s">
        <v>17</v>
      </c>
      <c r="C25" s="8" t="s">
        <v>39</v>
      </c>
      <c r="D25" s="7" t="s">
        <v>0</v>
      </c>
      <c r="E25" s="9" t="s">
        <v>73</v>
      </c>
      <c r="F25" s="7" t="s">
        <v>50</v>
      </c>
      <c r="G25" s="1">
        <v>317</v>
      </c>
      <c r="H25" s="1">
        <v>84</v>
      </c>
      <c r="I25" s="20">
        <v>12</v>
      </c>
      <c r="J25" s="5">
        <v>192</v>
      </c>
      <c r="K25" s="1">
        <v>34</v>
      </c>
      <c r="L25" s="20">
        <v>13</v>
      </c>
      <c r="M25" s="1">
        <v>105</v>
      </c>
      <c r="N25" s="1">
        <v>84</v>
      </c>
      <c r="O25" s="20">
        <v>11</v>
      </c>
      <c r="P25" s="1">
        <v>4</v>
      </c>
      <c r="Q25" s="1">
        <v>-716</v>
      </c>
      <c r="R25" s="1">
        <v>47</v>
      </c>
      <c r="S25" s="20">
        <v>11</v>
      </c>
      <c r="T25" s="4">
        <f t="shared" si="1"/>
        <v>249</v>
      </c>
    </row>
    <row r="26" spans="1:20" s="23" customFormat="1" ht="15">
      <c r="A26" s="27"/>
      <c r="B26" s="27"/>
      <c r="C26" s="31"/>
      <c r="D26" s="29"/>
      <c r="E26" s="32"/>
      <c r="F26" s="29"/>
      <c r="G26" s="22"/>
      <c r="H26" s="22"/>
      <c r="I26" s="29"/>
      <c r="J26" s="27"/>
      <c r="K26" s="22"/>
      <c r="L26" s="29"/>
      <c r="M26" s="22"/>
      <c r="N26" s="22"/>
      <c r="O26" s="29"/>
      <c r="P26" s="22"/>
      <c r="Q26" s="22"/>
      <c r="R26" s="22"/>
      <c r="S26" s="29"/>
      <c r="T26" s="30"/>
    </row>
    <row r="27" spans="1:15" s="23" customFormat="1" ht="15">
      <c r="A27" s="22"/>
      <c r="B27" s="22"/>
      <c r="C27" s="25" t="s">
        <v>36</v>
      </c>
      <c r="D27" s="22"/>
      <c r="E27" s="22"/>
      <c r="F27" s="22"/>
      <c r="N27" s="22"/>
      <c r="O27" s="22"/>
    </row>
    <row r="28" spans="1:20" ht="15">
      <c r="A28" s="14" t="s">
        <v>2</v>
      </c>
      <c r="B28" s="14" t="s">
        <v>12</v>
      </c>
      <c r="C28" s="14" t="s">
        <v>91</v>
      </c>
      <c r="D28" s="14" t="s">
        <v>92</v>
      </c>
      <c r="E28" s="14" t="s">
        <v>91</v>
      </c>
      <c r="F28" s="14" t="s">
        <v>92</v>
      </c>
      <c r="G28" s="15" t="s">
        <v>22</v>
      </c>
      <c r="H28" s="15" t="s">
        <v>23</v>
      </c>
      <c r="I28" s="15" t="s">
        <v>28</v>
      </c>
      <c r="J28" s="15" t="s">
        <v>22</v>
      </c>
      <c r="K28" s="15" t="s">
        <v>23</v>
      </c>
      <c r="L28" s="15" t="s">
        <v>28</v>
      </c>
      <c r="M28" s="15" t="s">
        <v>22</v>
      </c>
      <c r="N28" s="15" t="s">
        <v>23</v>
      </c>
      <c r="O28" s="15" t="s">
        <v>28</v>
      </c>
      <c r="P28" s="15" t="s">
        <v>29</v>
      </c>
      <c r="Q28" s="15" t="s">
        <v>30</v>
      </c>
      <c r="R28" s="15" t="s">
        <v>23</v>
      </c>
      <c r="S28" s="15" t="s">
        <v>28</v>
      </c>
      <c r="T28" s="16" t="s">
        <v>27</v>
      </c>
    </row>
    <row r="29" spans="1:20" ht="15">
      <c r="A29" s="21">
        <v>1</v>
      </c>
      <c r="B29" s="5" t="s">
        <v>18</v>
      </c>
      <c r="C29" s="17" t="s">
        <v>15</v>
      </c>
      <c r="D29" s="7" t="s">
        <v>33</v>
      </c>
      <c r="E29" s="18" t="s">
        <v>1</v>
      </c>
      <c r="F29" s="7" t="s">
        <v>0</v>
      </c>
      <c r="G29" s="1">
        <v>937</v>
      </c>
      <c r="H29" s="1">
        <v>657</v>
      </c>
      <c r="I29" s="21">
        <v>1</v>
      </c>
      <c r="J29" s="5">
        <v>1025</v>
      </c>
      <c r="K29" s="1">
        <v>657</v>
      </c>
      <c r="L29" s="21">
        <v>1</v>
      </c>
      <c r="M29" s="1">
        <v>712</v>
      </c>
      <c r="N29" s="1">
        <v>519</v>
      </c>
      <c r="O29" s="21">
        <v>1</v>
      </c>
      <c r="P29" s="1">
        <v>11</v>
      </c>
      <c r="Q29" s="1">
        <v>2117</v>
      </c>
      <c r="R29" s="1">
        <v>631</v>
      </c>
      <c r="S29" s="21">
        <v>1</v>
      </c>
      <c r="T29" s="4">
        <f aca="true" t="shared" si="2" ref="T29:T34">H29+K29+N29+R29</f>
        <v>2464</v>
      </c>
    </row>
    <row r="30" spans="1:20" ht="15">
      <c r="A30" s="21">
        <v>2</v>
      </c>
      <c r="B30" s="5" t="s">
        <v>18</v>
      </c>
      <c r="C30" s="17" t="s">
        <v>63</v>
      </c>
      <c r="D30" s="5" t="s">
        <v>57</v>
      </c>
      <c r="E30" s="17" t="s">
        <v>64</v>
      </c>
      <c r="F30" s="5" t="s">
        <v>57</v>
      </c>
      <c r="G30" s="1">
        <v>873</v>
      </c>
      <c r="H30" s="1">
        <v>519</v>
      </c>
      <c r="I30" s="21">
        <v>2</v>
      </c>
      <c r="J30" s="5">
        <v>960</v>
      </c>
      <c r="K30" s="1">
        <v>463</v>
      </c>
      <c r="L30" s="21">
        <v>2</v>
      </c>
      <c r="M30" s="1">
        <v>628</v>
      </c>
      <c r="N30" s="1">
        <v>274</v>
      </c>
      <c r="O30" s="20">
        <v>4</v>
      </c>
      <c r="P30" s="1">
        <v>7.5</v>
      </c>
      <c r="Q30" s="1">
        <v>940</v>
      </c>
      <c r="R30" s="1">
        <v>330</v>
      </c>
      <c r="S30" s="19">
        <v>3</v>
      </c>
      <c r="T30" s="4">
        <f t="shared" si="2"/>
        <v>1586</v>
      </c>
    </row>
    <row r="31" spans="1:20" ht="15">
      <c r="A31" s="21">
        <v>3</v>
      </c>
      <c r="B31" s="5" t="s">
        <v>18</v>
      </c>
      <c r="C31" s="17" t="s">
        <v>48</v>
      </c>
      <c r="D31" s="7" t="s">
        <v>16</v>
      </c>
      <c r="E31" s="18" t="s">
        <v>56</v>
      </c>
      <c r="F31" s="7" t="s">
        <v>16</v>
      </c>
      <c r="G31" s="1">
        <v>761</v>
      </c>
      <c r="H31" s="1">
        <v>420</v>
      </c>
      <c r="I31" s="19">
        <v>3</v>
      </c>
      <c r="J31" s="5">
        <v>877</v>
      </c>
      <c r="K31" s="1">
        <v>324</v>
      </c>
      <c r="L31" s="20">
        <v>4</v>
      </c>
      <c r="M31" s="1">
        <v>628.1</v>
      </c>
      <c r="N31" s="1">
        <v>298</v>
      </c>
      <c r="O31" s="19">
        <v>3</v>
      </c>
      <c r="P31" s="1">
        <v>9</v>
      </c>
      <c r="Q31" s="1">
        <v>1279</v>
      </c>
      <c r="R31" s="1">
        <v>370</v>
      </c>
      <c r="S31" s="19">
        <v>2</v>
      </c>
      <c r="T31" s="4">
        <f t="shared" si="2"/>
        <v>1412</v>
      </c>
    </row>
    <row r="32" spans="1:20" ht="15">
      <c r="A32" s="33">
        <v>4</v>
      </c>
      <c r="B32" s="5" t="s">
        <v>18</v>
      </c>
      <c r="C32" s="8" t="s">
        <v>45</v>
      </c>
      <c r="D32" s="7" t="s">
        <v>33</v>
      </c>
      <c r="E32" s="11" t="s">
        <v>65</v>
      </c>
      <c r="F32" s="7" t="s">
        <v>20</v>
      </c>
      <c r="G32" s="1">
        <v>663</v>
      </c>
      <c r="H32" s="1">
        <v>352</v>
      </c>
      <c r="I32" s="20">
        <v>4</v>
      </c>
      <c r="J32" s="5">
        <v>756</v>
      </c>
      <c r="K32" s="1">
        <v>231</v>
      </c>
      <c r="L32" s="20">
        <v>6</v>
      </c>
      <c r="M32" s="1">
        <v>670</v>
      </c>
      <c r="N32" s="1">
        <v>420</v>
      </c>
      <c r="O32" s="19">
        <v>2</v>
      </c>
      <c r="P32" s="5">
        <v>6</v>
      </c>
      <c r="Q32" s="5">
        <v>26</v>
      </c>
      <c r="R32" s="1">
        <v>209</v>
      </c>
      <c r="S32" s="20">
        <v>6</v>
      </c>
      <c r="T32" s="4">
        <f t="shared" si="2"/>
        <v>1212</v>
      </c>
    </row>
    <row r="33" spans="1:20" ht="15">
      <c r="A33" s="33">
        <v>5</v>
      </c>
      <c r="B33" s="5" t="s">
        <v>18</v>
      </c>
      <c r="C33" s="9" t="s">
        <v>42</v>
      </c>
      <c r="D33" s="8" t="s">
        <v>33</v>
      </c>
      <c r="E33" s="6" t="s">
        <v>35</v>
      </c>
      <c r="F33" s="6" t="s">
        <v>33</v>
      </c>
      <c r="G33" s="1">
        <v>584</v>
      </c>
      <c r="H33" s="1">
        <v>252</v>
      </c>
      <c r="I33" s="20">
        <v>5</v>
      </c>
      <c r="J33" s="5">
        <v>933</v>
      </c>
      <c r="K33" s="1">
        <v>420</v>
      </c>
      <c r="L33" s="20">
        <v>3</v>
      </c>
      <c r="M33" s="1">
        <v>186</v>
      </c>
      <c r="N33" s="1">
        <v>112</v>
      </c>
      <c r="O33" s="20">
        <v>6</v>
      </c>
      <c r="P33" s="1">
        <v>7.5</v>
      </c>
      <c r="Q33" s="1">
        <v>465</v>
      </c>
      <c r="R33" s="1">
        <v>295</v>
      </c>
      <c r="S33" s="20">
        <v>4</v>
      </c>
      <c r="T33" s="4">
        <f t="shared" si="2"/>
        <v>1079</v>
      </c>
    </row>
    <row r="34" spans="1:20" ht="15">
      <c r="A34" s="33">
        <v>6</v>
      </c>
      <c r="B34" s="5" t="s">
        <v>18</v>
      </c>
      <c r="C34" s="12" t="s">
        <v>34</v>
      </c>
      <c r="D34" s="9" t="s">
        <v>33</v>
      </c>
      <c r="E34" s="6" t="s">
        <v>41</v>
      </c>
      <c r="F34" s="6" t="s">
        <v>33</v>
      </c>
      <c r="G34" s="1">
        <v>303</v>
      </c>
      <c r="H34" s="1">
        <v>58</v>
      </c>
      <c r="I34" s="20">
        <v>6</v>
      </c>
      <c r="J34" s="5">
        <v>759</v>
      </c>
      <c r="K34" s="1">
        <v>252</v>
      </c>
      <c r="L34" s="20">
        <v>5</v>
      </c>
      <c r="M34" s="1">
        <v>507</v>
      </c>
      <c r="N34" s="1">
        <v>142</v>
      </c>
      <c r="O34" s="20">
        <v>5</v>
      </c>
      <c r="P34" s="1">
        <v>7</v>
      </c>
      <c r="Q34" s="1">
        <v>322</v>
      </c>
      <c r="R34" s="1">
        <v>264</v>
      </c>
      <c r="S34" s="20">
        <v>5</v>
      </c>
      <c r="T34" s="4">
        <f t="shared" si="2"/>
        <v>716</v>
      </c>
    </row>
    <row r="35" spans="1:20" ht="15">
      <c r="A35" s="4"/>
      <c r="B35" s="4"/>
      <c r="C35" s="2"/>
      <c r="D35" s="2"/>
      <c r="E35" s="2"/>
      <c r="F35" s="2"/>
      <c r="G35" s="1"/>
      <c r="H35" s="1"/>
      <c r="I35" s="1"/>
      <c r="J35" s="5"/>
      <c r="K35" s="5"/>
      <c r="L35" s="5"/>
      <c r="M35" s="1"/>
      <c r="P35" s="1"/>
      <c r="Q35" s="1"/>
      <c r="R35" s="1"/>
      <c r="S35" s="1"/>
      <c r="T35" s="4"/>
    </row>
    <row r="36" spans="1:20" ht="15">
      <c r="A36" s="4"/>
      <c r="B36" s="4"/>
      <c r="C36" s="2"/>
      <c r="D36" s="6"/>
      <c r="E36" s="6"/>
      <c r="F36" s="6"/>
      <c r="G36" s="1"/>
      <c r="H36" s="1"/>
      <c r="I36" s="1"/>
      <c r="J36" s="5"/>
      <c r="K36" s="5"/>
      <c r="L36" s="5"/>
      <c r="M36" s="1"/>
      <c r="P36" s="1"/>
      <c r="Q36" s="1"/>
      <c r="R36" s="1"/>
      <c r="S36" s="1"/>
      <c r="T36" s="4"/>
    </row>
    <row r="37" spans="1:20" ht="15">
      <c r="A37" s="4"/>
      <c r="B37" s="4"/>
      <c r="C37" s="2"/>
      <c r="D37" s="2"/>
      <c r="E37" s="2"/>
      <c r="F37" s="2"/>
      <c r="G37" s="1"/>
      <c r="H37" s="1"/>
      <c r="I37" s="1"/>
      <c r="J37" s="5"/>
      <c r="K37" s="5"/>
      <c r="L37" s="5"/>
      <c r="M37" s="1"/>
      <c r="T37" s="4"/>
    </row>
    <row r="38" spans="1:20" ht="15">
      <c r="A38" s="4"/>
      <c r="B38" s="4"/>
      <c r="C38" s="2"/>
      <c r="D38" s="2"/>
      <c r="E38" s="2"/>
      <c r="F38" s="2"/>
      <c r="G38" s="1"/>
      <c r="H38" s="1"/>
      <c r="I38" s="1"/>
      <c r="J38" s="5"/>
      <c r="K38" s="5"/>
      <c r="L38" s="5"/>
      <c r="M38" s="1"/>
      <c r="P38" s="1"/>
      <c r="Q38" s="1"/>
      <c r="R38" s="1"/>
      <c r="S38" s="1"/>
      <c r="T38" s="4"/>
    </row>
    <row r="39" spans="1:20" ht="15">
      <c r="A39" s="4"/>
      <c r="B39" s="4"/>
      <c r="C39" s="2"/>
      <c r="D39" s="6"/>
      <c r="E39" s="6"/>
      <c r="F39" s="6"/>
      <c r="G39" s="1"/>
      <c r="H39" s="1"/>
      <c r="I39" s="1"/>
      <c r="J39" s="5"/>
      <c r="K39" s="5"/>
      <c r="L39" s="5"/>
      <c r="M39" s="1"/>
      <c r="P39" s="1"/>
      <c r="Q39" s="1"/>
      <c r="R39" s="1"/>
      <c r="S39" s="1"/>
      <c r="T39" s="4"/>
    </row>
    <row r="40" spans="1:20" ht="15">
      <c r="A40" s="4"/>
      <c r="B40" s="4"/>
      <c r="C40" s="2"/>
      <c r="D40" s="6"/>
      <c r="E40" s="6"/>
      <c r="F40" s="6"/>
      <c r="G40" s="1"/>
      <c r="H40" s="1"/>
      <c r="I40" s="1"/>
      <c r="J40" s="5"/>
      <c r="K40" s="5"/>
      <c r="L40" s="5"/>
      <c r="M40" s="1"/>
      <c r="P40" s="1"/>
      <c r="Q40" s="1"/>
      <c r="R40" s="1"/>
      <c r="S40" s="1"/>
      <c r="T40" s="4"/>
    </row>
    <row r="41" spans="1:20" ht="15">
      <c r="A41" s="4"/>
      <c r="B41" s="4"/>
      <c r="C41" s="2"/>
      <c r="D41" s="6"/>
      <c r="E41" s="6"/>
      <c r="F41" s="6"/>
      <c r="G41" s="1"/>
      <c r="H41" s="1"/>
      <c r="I41" s="1"/>
      <c r="J41" s="5"/>
      <c r="K41" s="5"/>
      <c r="L41" s="5"/>
      <c r="M41" s="1"/>
      <c r="P41" s="1"/>
      <c r="Q41" s="1"/>
      <c r="R41" s="1"/>
      <c r="S41" s="1"/>
      <c r="T41" s="4"/>
    </row>
    <row r="42" spans="1:20" ht="15">
      <c r="A42" s="4"/>
      <c r="B42" s="4"/>
      <c r="C42" s="2"/>
      <c r="D42" s="6"/>
      <c r="E42" s="6"/>
      <c r="F42" s="6"/>
      <c r="G42" s="1"/>
      <c r="H42" s="1"/>
      <c r="I42" s="1"/>
      <c r="J42" s="5"/>
      <c r="K42" s="5"/>
      <c r="L42" s="5"/>
      <c r="M42" s="1"/>
      <c r="P42" s="1"/>
      <c r="Q42" s="1"/>
      <c r="R42" s="1"/>
      <c r="S42" s="1"/>
      <c r="T42" s="4"/>
    </row>
  </sheetData>
  <sheetProtection/>
  <mergeCells count="4">
    <mergeCell ref="G1:I1"/>
    <mergeCell ref="J1:L1"/>
    <mergeCell ref="M1:O1"/>
    <mergeCell ref="P1:S1"/>
  </mergeCells>
  <printOptions/>
  <pageMargins left="0.708661417322835" right="0.708661417322835" top="0.99" bottom="0.748031496062992" header="0.31496062992126" footer="0.31496062992126"/>
  <pageSetup fitToHeight="1" fitToWidth="1" horizontalDpi="600" verticalDpi="600" orientation="landscape" paperSize="9" scale="75" r:id="rId1"/>
  <headerFooter alignWithMargins="0">
    <oddHeader>&amp;LFederatia Romana de Scrabble&amp;C CNSP-T 2019, BOTOSANI
- CLASAMENT PE CATEGORII -&amp;R19 aprilie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Perechi- Tineret 2019</dc:title>
  <dc:subject>CNSP-T 2019</dc:subject>
  <dc:creator>Catalin Caba</dc:creator>
  <cp:keywords/>
  <dc:description/>
  <cp:lastModifiedBy>Claudia Mihai</cp:lastModifiedBy>
  <cp:lastPrinted>2019-04-30T06:59:54Z</cp:lastPrinted>
  <dcterms:created xsi:type="dcterms:W3CDTF">2012-03-31T20:55:31Z</dcterms:created>
  <dcterms:modified xsi:type="dcterms:W3CDTF">2019-04-30T07:02:48Z</dcterms:modified>
  <cp:category/>
  <cp:version/>
  <cp:contentType/>
  <cp:contentStatus/>
</cp:coreProperties>
</file>