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19 CNSI-T" sheetId="1" r:id="rId1"/>
    <sheet name="Et 1 Botoşani" sheetId="2" r:id="rId2"/>
    <sheet name="Et 2 Botosani" sheetId="3" r:id="rId3"/>
    <sheet name="Et 3 Bucuresti" sheetId="4" r:id="rId4"/>
    <sheet name="TF Bucureşti" sheetId="5" r:id="rId5"/>
  </sheets>
  <definedNames/>
  <calcPr fullCalcOnLoad="1"/>
</workbook>
</file>

<file path=xl/sharedStrings.xml><?xml version="1.0" encoding="utf-8"?>
<sst xmlns="http://schemas.openxmlformats.org/spreadsheetml/2006/main" count="312" uniqueCount="79">
  <si>
    <t>Argus</t>
  </si>
  <si>
    <t>Impetus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</si>
  <si>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</si>
  <si>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</si>
  <si>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</si>
  <si>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</si>
  <si>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</si>
  <si>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</si>
  <si>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</si>
  <si>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</si>
  <si>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</si>
  <si>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</si>
  <si>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</si>
  <si>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</si>
  <si>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</si>
  <si>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t>pct comp</t>
  </si>
  <si>
    <t>pct lib</t>
  </si>
  <si>
    <t>MIHALACHE Paula</t>
  </si>
  <si>
    <t>ENEA Iustin</t>
  </si>
  <si>
    <t>Preventis</t>
  </si>
  <si>
    <t>DRAGAN Georgiana</t>
  </si>
  <si>
    <t>Universitatea Cluj Napoca</t>
  </si>
  <si>
    <t>DROBOTA Darius</t>
  </si>
  <si>
    <t>CABA Cristian</t>
  </si>
  <si>
    <t>Impetus Bucureşti</t>
  </si>
  <si>
    <t>CFR Constanţa</t>
  </si>
  <si>
    <t>Lazăr Vrancea</t>
  </si>
  <si>
    <t>VERES Andrei</t>
  </si>
  <si>
    <t>West Moldavia Paşcani</t>
  </si>
  <si>
    <t>TF - Bucureşti</t>
  </si>
  <si>
    <t>Preventis Iaşi</t>
  </si>
  <si>
    <t>Argus Târgu Frumos</t>
  </si>
  <si>
    <t>LOC</t>
  </si>
  <si>
    <t>ET-1</t>
  </si>
  <si>
    <t>PLETOSU Razvan</t>
  </si>
  <si>
    <t>AGAVRILOAIEI Andrei</t>
  </si>
  <si>
    <t>URSACHI Cosmin</t>
  </si>
  <si>
    <t>MAXIM Andreea</t>
  </si>
  <si>
    <t>FITT</t>
  </si>
  <si>
    <t>Lazar</t>
  </si>
  <si>
    <t>CFR</t>
  </si>
  <si>
    <t>FITT Tim-Team Timişoara</t>
  </si>
  <si>
    <t>SALEH-ALI Yasmina</t>
  </si>
  <si>
    <t>IONESCU Bianca</t>
  </si>
  <si>
    <t>CSM Bucureşti</t>
  </si>
  <si>
    <t>pct compl</t>
  </si>
  <si>
    <t>CSM</t>
  </si>
  <si>
    <t>GHITA Arina</t>
  </si>
  <si>
    <t>JITARU Ioana</t>
  </si>
  <si>
    <t>WEST</t>
  </si>
  <si>
    <t>MAXIM Stefania</t>
  </si>
  <si>
    <t>ET-2</t>
  </si>
  <si>
    <t>BULAI Valentin</t>
  </si>
  <si>
    <t>VINTILA Stefan</t>
  </si>
  <si>
    <t>Botoşani et 1</t>
  </si>
  <si>
    <t>Botoşani et 2</t>
  </si>
  <si>
    <t>Bucureşti et 3</t>
  </si>
  <si>
    <t>CAMPIONATUL NATIONAL INTERCLUBURI 2019, TINERET  - GENERAL 2019</t>
  </si>
  <si>
    <r>
      <t xml:space="preserve">(regulamentul se gaseste la adresa: </t>
    </r>
    <r>
      <rPr>
        <sz val="11"/>
        <color indexed="8"/>
        <rFont val="Calibri"/>
        <family val="2"/>
      </rPr>
      <t>)</t>
    </r>
  </si>
  <si>
    <t>http://scrabblero.ro/reg/reg-CNSI-2019.doc</t>
  </si>
  <si>
    <t>CLASAMENT CNSI-T ETAPA 1 - BOTOSANI - 20.04-21.04.2019</t>
  </si>
  <si>
    <t>TIHAN Cristian</t>
  </si>
  <si>
    <t>DUMITRESCU Diana</t>
  </si>
  <si>
    <t>HARATAU Cristian</t>
  </si>
  <si>
    <t>COSTACHE Filip</t>
  </si>
  <si>
    <t>BUTUFEI Bogdan</t>
  </si>
  <si>
    <t>CHELBAN Constantin Alexandru</t>
  </si>
  <si>
    <t>VICOL Theodor</t>
  </si>
  <si>
    <t>COROLIUC Sebastian</t>
  </si>
  <si>
    <t>MAXIM Gabriela</t>
  </si>
  <si>
    <t>HAISAN Ionut</t>
  </si>
  <si>
    <t>CLASAMENT CNSI-T ETAPA 2 - BOTOSANI - 13.07-14.07.2019</t>
  </si>
  <si>
    <t>IANCU Adrian</t>
  </si>
  <si>
    <t>CHELBAN Alexandru</t>
  </si>
  <si>
    <t>JITARU Gabriela</t>
  </si>
  <si>
    <t>CLASAMENT CNSI-T ETAPA 3 - BUCURESTI - 31.08-01.09.2019</t>
  </si>
  <si>
    <t>ANGHELUTA Iustin</t>
  </si>
  <si>
    <t>PREDA Vlad</t>
  </si>
  <si>
    <t>NEAMTU Ioana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</si>
</sst>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3" fillId="22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0" fillId="0" borderId="0" xfId="52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56" applyFont="1" applyAlignment="1">
      <alignment horizont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atingDA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bblero.ro/reg/reg-CNSI-2019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6.28125" style="10" customWidth="1"/>
    <col min="2" max="2" width="18.28125" style="10" customWidth="1"/>
    <col min="3" max="3" width="23.7109375" style="10" bestFit="1" customWidth="1"/>
    <col min="4" max="4" width="17.8515625" style="10" customWidth="1"/>
    <col min="5" max="5" width="19.421875" style="10" customWidth="1"/>
    <col min="6" max="7" width="18.57421875" style="10" customWidth="1"/>
    <col min="8" max="8" width="9.140625" style="16" customWidth="1"/>
    <col min="9" max="16384" width="9.140625" style="10" customWidth="1"/>
  </cols>
  <sheetData>
    <row r="1" spans="1:11" ht="15" customHeight="1">
      <c r="A1" s="59" t="s">
        <v>57</v>
      </c>
      <c r="B1" s="59"/>
      <c r="C1" s="59"/>
      <c r="D1" s="59"/>
      <c r="E1" s="59"/>
      <c r="F1" s="60"/>
      <c r="G1" s="60"/>
      <c r="H1" s="60"/>
      <c r="I1" s="17"/>
      <c r="J1" s="17"/>
      <c r="K1" s="17"/>
    </row>
    <row r="2" spans="1:11" ht="15">
      <c r="A2" s="2"/>
      <c r="B2" t="s">
        <v>58</v>
      </c>
      <c r="D2" s="1"/>
      <c r="F2" s="1"/>
      <c r="G2" s="1"/>
      <c r="I2" s="1"/>
      <c r="J2" s="1"/>
      <c r="K2" s="3"/>
    </row>
    <row r="3" spans="1:11" ht="15.75" thickBot="1">
      <c r="A3" s="2"/>
      <c r="B3" s="50" t="s">
        <v>59</v>
      </c>
      <c r="D3" s="1"/>
      <c r="F3" s="1"/>
      <c r="G3" s="1"/>
      <c r="I3" s="1"/>
      <c r="J3" s="1"/>
      <c r="K3" s="3"/>
    </row>
    <row r="4" spans="1:9" ht="15">
      <c r="A4" s="5" t="s">
        <v>5</v>
      </c>
      <c r="B4" s="4" t="s">
        <v>7</v>
      </c>
      <c r="C4" s="7" t="s">
        <v>13</v>
      </c>
      <c r="D4" s="24" t="s">
        <v>2</v>
      </c>
      <c r="E4" s="25" t="s">
        <v>3</v>
      </c>
      <c r="F4" s="25" t="s">
        <v>11</v>
      </c>
      <c r="G4" s="26" t="s">
        <v>12</v>
      </c>
      <c r="H4" s="8" t="s">
        <v>4</v>
      </c>
      <c r="I4" s="9"/>
    </row>
    <row r="5" spans="1:9" s="23" customFormat="1" ht="13.5" thickBot="1">
      <c r="A5" s="18"/>
      <c r="B5" s="19"/>
      <c r="C5" s="20"/>
      <c r="D5" s="27" t="s">
        <v>14</v>
      </c>
      <c r="E5" s="28" t="s">
        <v>14</v>
      </c>
      <c r="F5" s="28" t="s">
        <v>14</v>
      </c>
      <c r="G5" s="29" t="s">
        <v>14</v>
      </c>
      <c r="H5" s="21"/>
      <c r="I5" s="22"/>
    </row>
    <row r="6" spans="1:9" ht="15">
      <c r="A6" s="56">
        <v>1</v>
      </c>
      <c r="B6" s="56" t="s">
        <v>21</v>
      </c>
      <c r="C6" s="11"/>
      <c r="D6" s="24"/>
      <c r="E6" s="25"/>
      <c r="F6" s="25"/>
      <c r="G6" s="26"/>
      <c r="H6" s="8"/>
      <c r="I6" s="9"/>
    </row>
    <row r="7" spans="1:9" ht="15">
      <c r="A7" s="57"/>
      <c r="B7" s="57"/>
      <c r="C7" s="11" t="s">
        <v>54</v>
      </c>
      <c r="D7" s="33">
        <v>575</v>
      </c>
      <c r="E7" s="31">
        <v>575</v>
      </c>
      <c r="F7" s="31">
        <v>575</v>
      </c>
      <c r="G7" s="32">
        <v>575</v>
      </c>
      <c r="H7" s="13">
        <f>SUM(D7+E7+F7+G7)</f>
        <v>2300</v>
      </c>
      <c r="I7" s="9"/>
    </row>
    <row r="8" spans="1:9" ht="15">
      <c r="A8" s="57"/>
      <c r="B8" s="57"/>
      <c r="C8" s="11" t="s">
        <v>55</v>
      </c>
      <c r="D8" s="33">
        <v>575</v>
      </c>
      <c r="E8" s="31">
        <v>575</v>
      </c>
      <c r="F8" s="31">
        <v>575</v>
      </c>
      <c r="G8" s="32">
        <v>575</v>
      </c>
      <c r="H8" s="13">
        <f>SUM(D8+E8+F8+G8)</f>
        <v>2300</v>
      </c>
      <c r="I8" s="9"/>
    </row>
    <row r="9" spans="1:9" ht="15">
      <c r="A9" s="57"/>
      <c r="B9" s="57"/>
      <c r="C9" s="11" t="s">
        <v>56</v>
      </c>
      <c r="D9" s="33">
        <v>575</v>
      </c>
      <c r="E9" s="31">
        <v>575</v>
      </c>
      <c r="F9" s="31">
        <v>575</v>
      </c>
      <c r="G9" s="32">
        <v>575</v>
      </c>
      <c r="H9" s="13">
        <f>SUM(D9+E9+F9+G9)</f>
        <v>2300</v>
      </c>
      <c r="I9" s="9"/>
    </row>
    <row r="10" spans="1:9" ht="15.75" thickBot="1">
      <c r="A10" s="57"/>
      <c r="B10" s="57"/>
      <c r="C10" s="11" t="s">
        <v>29</v>
      </c>
      <c r="D10" s="33"/>
      <c r="E10" s="31"/>
      <c r="F10" s="31"/>
      <c r="G10" s="32"/>
      <c r="H10" s="13">
        <f>SUM(D10+E10+F10+G10)</f>
        <v>0</v>
      </c>
      <c r="I10" s="9"/>
    </row>
    <row r="11" spans="1:9" ht="15.75" thickBot="1">
      <c r="A11" s="58"/>
      <c r="B11" s="58"/>
      <c r="C11" s="46"/>
      <c r="D11" s="34">
        <f>SUM(D7:D10)</f>
        <v>1725</v>
      </c>
      <c r="E11" s="35">
        <f>SUM(E7:E10)</f>
        <v>1725</v>
      </c>
      <c r="F11" s="35">
        <f>SUM(F7:F10)</f>
        <v>1725</v>
      </c>
      <c r="G11" s="35">
        <f>SUM(G7:G10)</f>
        <v>1725</v>
      </c>
      <c r="H11" s="15">
        <f>SUM(H7:H10)</f>
        <v>6900</v>
      </c>
      <c r="I11" s="9"/>
    </row>
    <row r="12" spans="1:9" ht="15">
      <c r="A12" s="56">
        <v>2</v>
      </c>
      <c r="B12" s="56" t="s">
        <v>31</v>
      </c>
      <c r="C12" s="11"/>
      <c r="D12" s="30"/>
      <c r="E12" s="31"/>
      <c r="F12" s="31"/>
      <c r="G12" s="32"/>
      <c r="H12" s="12"/>
      <c r="I12" s="9"/>
    </row>
    <row r="13" spans="1:9" ht="15">
      <c r="A13" s="57"/>
      <c r="B13" s="57"/>
      <c r="C13" s="11" t="s">
        <v>54</v>
      </c>
      <c r="D13" s="33">
        <v>389</v>
      </c>
      <c r="E13" s="31">
        <v>389</v>
      </c>
      <c r="F13" s="31">
        <v>389</v>
      </c>
      <c r="G13" s="32">
        <v>389</v>
      </c>
      <c r="H13" s="13">
        <f>SUM(D13+E13+F13+G13)</f>
        <v>1556</v>
      </c>
      <c r="I13" s="9"/>
    </row>
    <row r="14" spans="1:9" ht="15">
      <c r="A14" s="57"/>
      <c r="B14" s="57"/>
      <c r="C14" s="11" t="s">
        <v>55</v>
      </c>
      <c r="D14" s="33">
        <v>389</v>
      </c>
      <c r="E14" s="31">
        <v>389</v>
      </c>
      <c r="F14" s="31">
        <v>389</v>
      </c>
      <c r="G14" s="32">
        <v>389</v>
      </c>
      <c r="H14" s="13">
        <f>SUM(D14+E14+F14+G14)</f>
        <v>1556</v>
      </c>
      <c r="I14" s="9"/>
    </row>
    <row r="15" spans="1:9" ht="15">
      <c r="A15" s="57"/>
      <c r="B15" s="57"/>
      <c r="C15" s="11" t="s">
        <v>56</v>
      </c>
      <c r="D15" s="33">
        <v>389</v>
      </c>
      <c r="E15" s="31">
        <v>389</v>
      </c>
      <c r="F15" s="31">
        <v>389</v>
      </c>
      <c r="G15" s="32">
        <v>389</v>
      </c>
      <c r="H15" s="13">
        <f>SUM(D15+E15+F15+G15)</f>
        <v>1556</v>
      </c>
      <c r="I15" s="9"/>
    </row>
    <row r="16" spans="1:9" ht="15.75" thickBot="1">
      <c r="A16" s="57"/>
      <c r="B16" s="57"/>
      <c r="C16" s="11" t="s">
        <v>29</v>
      </c>
      <c r="D16" s="33"/>
      <c r="E16" s="31"/>
      <c r="F16" s="31"/>
      <c r="G16" s="32"/>
      <c r="H16" s="13">
        <f>SUM(D16+E16+F16+G16)</f>
        <v>0</v>
      </c>
      <c r="I16" s="9"/>
    </row>
    <row r="17" spans="1:9" ht="15.75" thickBot="1">
      <c r="A17" s="58"/>
      <c r="B17" s="58"/>
      <c r="C17" s="46"/>
      <c r="D17" s="34">
        <f>SUM(D13:D16)</f>
        <v>1167</v>
      </c>
      <c r="E17" s="35">
        <f>SUM(E13:E16)</f>
        <v>1167</v>
      </c>
      <c r="F17" s="35">
        <f>SUM(F13:F16)</f>
        <v>1167</v>
      </c>
      <c r="G17" s="35">
        <f>SUM(G13:G16)</f>
        <v>1167</v>
      </c>
      <c r="H17" s="15">
        <f>SUM(H13:H16)</f>
        <v>4668</v>
      </c>
      <c r="I17" s="9"/>
    </row>
    <row r="18" spans="1:9" ht="15">
      <c r="A18" s="56">
        <v>3</v>
      </c>
      <c r="B18" s="56" t="s">
        <v>44</v>
      </c>
      <c r="C18" s="11"/>
      <c r="D18" s="24"/>
      <c r="E18" s="25"/>
      <c r="F18" s="25"/>
      <c r="G18" s="32"/>
      <c r="H18" s="12"/>
      <c r="I18" s="9"/>
    </row>
    <row r="19" spans="1:9" ht="15">
      <c r="A19" s="57"/>
      <c r="B19" s="57"/>
      <c r="C19" s="11" t="s">
        <v>54</v>
      </c>
      <c r="D19" s="33">
        <v>312</v>
      </c>
      <c r="E19" s="31">
        <v>312</v>
      </c>
      <c r="F19" s="31">
        <v>312</v>
      </c>
      <c r="G19" s="32">
        <v>312</v>
      </c>
      <c r="H19" s="13">
        <f>SUM(D19+E19+F19+G19)</f>
        <v>1248</v>
      </c>
      <c r="I19" s="9"/>
    </row>
    <row r="20" spans="1:9" ht="15">
      <c r="A20" s="57"/>
      <c r="B20" s="57"/>
      <c r="C20" s="11" t="s">
        <v>55</v>
      </c>
      <c r="D20" s="33">
        <v>312</v>
      </c>
      <c r="E20" s="31">
        <v>312</v>
      </c>
      <c r="F20" s="31">
        <v>312</v>
      </c>
      <c r="G20" s="32">
        <v>312</v>
      </c>
      <c r="H20" s="13">
        <f>SUM(D20+E20+F20+G20)</f>
        <v>1248</v>
      </c>
      <c r="I20" s="9"/>
    </row>
    <row r="21" spans="1:9" ht="15">
      <c r="A21" s="57"/>
      <c r="B21" s="57"/>
      <c r="C21" s="11" t="s">
        <v>56</v>
      </c>
      <c r="D21" s="33">
        <v>312</v>
      </c>
      <c r="E21" s="31">
        <v>312</v>
      </c>
      <c r="F21" s="31">
        <v>312</v>
      </c>
      <c r="G21" s="32">
        <v>312</v>
      </c>
      <c r="H21" s="13">
        <f>SUM(D21+E21+F21+G21)</f>
        <v>1248</v>
      </c>
      <c r="I21" s="9"/>
    </row>
    <row r="22" spans="1:9" ht="15.75" thickBot="1">
      <c r="A22" s="57"/>
      <c r="B22" s="57"/>
      <c r="C22" s="11" t="s">
        <v>29</v>
      </c>
      <c r="D22" s="33"/>
      <c r="E22" s="31"/>
      <c r="F22" s="31"/>
      <c r="G22" s="32"/>
      <c r="H22" s="13">
        <f>SUM(D22+E22+F22+G22)</f>
        <v>0</v>
      </c>
      <c r="I22" s="9"/>
    </row>
    <row r="23" spans="1:9" ht="15.75" thickBot="1">
      <c r="A23" s="58"/>
      <c r="B23" s="58"/>
      <c r="C23" s="46"/>
      <c r="D23" s="34">
        <f>SUM(D19:D22)</f>
        <v>936</v>
      </c>
      <c r="E23" s="35">
        <f>SUM(E19:E22)</f>
        <v>936</v>
      </c>
      <c r="F23" s="35">
        <f>SUM(F19:F22)</f>
        <v>936</v>
      </c>
      <c r="G23" s="35">
        <f>SUM(G19:G22)</f>
        <v>936</v>
      </c>
      <c r="H23" s="15">
        <f>SUM(H19:H22)</f>
        <v>3744</v>
      </c>
      <c r="I23" s="9"/>
    </row>
    <row r="24" spans="1:9" ht="15">
      <c r="A24" s="56">
        <v>4</v>
      </c>
      <c r="B24" s="56" t="s">
        <v>30</v>
      </c>
      <c r="C24" s="11"/>
      <c r="D24" s="33"/>
      <c r="E24" s="36"/>
      <c r="F24" s="31"/>
      <c r="G24" s="32"/>
      <c r="H24" s="12"/>
      <c r="I24" s="9"/>
    </row>
    <row r="25" spans="1:9" ht="15">
      <c r="A25" s="57"/>
      <c r="B25" s="57"/>
      <c r="C25" s="11" t="s">
        <v>54</v>
      </c>
      <c r="D25" s="39">
        <v>254</v>
      </c>
      <c r="E25" s="31">
        <v>254</v>
      </c>
      <c r="F25" s="31">
        <v>254</v>
      </c>
      <c r="G25" s="6">
        <v>254</v>
      </c>
      <c r="H25" s="13">
        <f>SUM(D25+E25+F25+G25)</f>
        <v>1016</v>
      </c>
      <c r="I25" s="9"/>
    </row>
    <row r="26" spans="1:9" ht="15">
      <c r="A26" s="57"/>
      <c r="B26" s="57"/>
      <c r="C26" s="11" t="s">
        <v>55</v>
      </c>
      <c r="D26" s="39">
        <v>254</v>
      </c>
      <c r="E26" s="31">
        <v>254</v>
      </c>
      <c r="F26" s="31">
        <v>254</v>
      </c>
      <c r="G26" s="6">
        <v>254</v>
      </c>
      <c r="H26" s="13">
        <f>SUM(D26+E26+F26+G26)</f>
        <v>1016</v>
      </c>
      <c r="I26" s="9"/>
    </row>
    <row r="27" spans="1:9" ht="15">
      <c r="A27" s="57"/>
      <c r="B27" s="57"/>
      <c r="C27" s="11" t="s">
        <v>56</v>
      </c>
      <c r="D27" s="39">
        <v>254</v>
      </c>
      <c r="E27" s="31">
        <v>254</v>
      </c>
      <c r="F27" s="31">
        <v>254</v>
      </c>
      <c r="G27" s="6">
        <v>254</v>
      </c>
      <c r="H27" s="13">
        <f>SUM(D27+E27+F27+G27)</f>
        <v>1016</v>
      </c>
      <c r="I27" s="9"/>
    </row>
    <row r="28" spans="1:9" ht="15.75" thickBot="1">
      <c r="A28" s="57"/>
      <c r="B28" s="57"/>
      <c r="C28" s="11" t="s">
        <v>29</v>
      </c>
      <c r="D28" s="39"/>
      <c r="E28" s="40"/>
      <c r="F28" s="40"/>
      <c r="G28" s="6"/>
      <c r="H28" s="13">
        <f>SUM(D28+E28+F28+G28)</f>
        <v>0</v>
      </c>
      <c r="I28" s="9"/>
    </row>
    <row r="29" spans="1:9" ht="15.75" thickBot="1">
      <c r="A29" s="58"/>
      <c r="B29" s="58"/>
      <c r="C29" s="46"/>
      <c r="D29" s="34">
        <f>SUM(D25:D28)</f>
        <v>762</v>
      </c>
      <c r="E29" s="35">
        <f>SUM(E25:E28)</f>
        <v>762</v>
      </c>
      <c r="F29" s="35">
        <f>SUM(F25:F28)</f>
        <v>762</v>
      </c>
      <c r="G29" s="35">
        <f>SUM(G25:G28)</f>
        <v>762</v>
      </c>
      <c r="H29" s="15">
        <f>SUM(H25:H27)</f>
        <v>3048</v>
      </c>
      <c r="I29" s="9"/>
    </row>
    <row r="30" spans="1:9" ht="15">
      <c r="A30" s="56">
        <v>5</v>
      </c>
      <c r="B30" s="56" t="s">
        <v>26</v>
      </c>
      <c r="C30" s="11"/>
      <c r="D30" s="24"/>
      <c r="E30" s="25"/>
      <c r="F30" s="25"/>
      <c r="G30" s="26"/>
      <c r="H30" s="8"/>
      <c r="I30" s="9"/>
    </row>
    <row r="31" spans="1:8" ht="15">
      <c r="A31" s="57"/>
      <c r="B31" s="57"/>
      <c r="C31" s="11" t="s">
        <v>54</v>
      </c>
      <c r="D31" s="33">
        <v>163</v>
      </c>
      <c r="E31" s="31">
        <v>125</v>
      </c>
      <c r="F31" s="31">
        <v>58</v>
      </c>
      <c r="G31" s="32">
        <v>205</v>
      </c>
      <c r="H31" s="13">
        <f>SUM(D31+E31+F31+G31)</f>
        <v>551</v>
      </c>
    </row>
    <row r="32" spans="1:8" ht="15">
      <c r="A32" s="57"/>
      <c r="B32" s="57"/>
      <c r="C32" s="11" t="s">
        <v>55</v>
      </c>
      <c r="D32" s="33">
        <v>205</v>
      </c>
      <c r="E32" s="31">
        <v>205</v>
      </c>
      <c r="F32" s="31">
        <v>205</v>
      </c>
      <c r="G32" s="32">
        <v>205</v>
      </c>
      <c r="H32" s="13">
        <f>SUM(D32+E32+F32+G32)</f>
        <v>820</v>
      </c>
    </row>
    <row r="33" spans="1:8" ht="15">
      <c r="A33" s="57"/>
      <c r="B33" s="57"/>
      <c r="C33" s="11" t="s">
        <v>56</v>
      </c>
      <c r="D33" s="33"/>
      <c r="E33" s="31"/>
      <c r="F33" s="31"/>
      <c r="G33" s="32"/>
      <c r="H33" s="13">
        <f>SUM(D33+E33+F33+G33)</f>
        <v>0</v>
      </c>
    </row>
    <row r="34" spans="1:8" ht="15.75" thickBot="1">
      <c r="A34" s="57"/>
      <c r="B34" s="57"/>
      <c r="C34" s="11" t="s">
        <v>29</v>
      </c>
      <c r="D34" s="33"/>
      <c r="E34" s="31"/>
      <c r="F34" s="31"/>
      <c r="G34" s="32"/>
      <c r="H34" s="13">
        <f>SUM(D34+E34+F34+G34)</f>
        <v>0</v>
      </c>
    </row>
    <row r="35" spans="1:8" ht="15.75" thickBot="1">
      <c r="A35" s="58"/>
      <c r="B35" s="58"/>
      <c r="C35" s="46"/>
      <c r="D35" s="34">
        <f>SUM(D31:D34)</f>
        <v>368</v>
      </c>
      <c r="E35" s="35">
        <f>SUM(E31:E34)</f>
        <v>330</v>
      </c>
      <c r="F35" s="35">
        <f>SUM(F31:F34)</f>
        <v>263</v>
      </c>
      <c r="G35" s="35">
        <f>SUM(G31:G34)</f>
        <v>410</v>
      </c>
      <c r="H35" s="15">
        <f>SUM(H31:H34)</f>
        <v>1371</v>
      </c>
    </row>
    <row r="36" spans="1:9" ht="15" customHeight="1">
      <c r="A36" s="56">
        <v>6</v>
      </c>
      <c r="B36" s="56" t="s">
        <v>24</v>
      </c>
      <c r="C36" s="11"/>
      <c r="D36" s="33"/>
      <c r="E36" s="36"/>
      <c r="F36" s="31"/>
      <c r="G36" s="32"/>
      <c r="H36" s="12"/>
      <c r="I36" s="9"/>
    </row>
    <row r="37" spans="1:8" ht="15">
      <c r="A37" s="57"/>
      <c r="B37" s="57"/>
      <c r="C37" s="11" t="s">
        <v>54</v>
      </c>
      <c r="D37" s="33">
        <v>125</v>
      </c>
      <c r="E37" s="31">
        <v>90</v>
      </c>
      <c r="F37" s="31">
        <v>90</v>
      </c>
      <c r="G37" s="32">
        <v>90</v>
      </c>
      <c r="H37" s="13">
        <f>SUM(D37+E37+F37+G37)</f>
        <v>395</v>
      </c>
    </row>
    <row r="38" spans="1:8" ht="15">
      <c r="A38" s="57"/>
      <c r="B38" s="57"/>
      <c r="C38" s="11" t="s">
        <v>55</v>
      </c>
      <c r="D38" s="47">
        <v>163</v>
      </c>
      <c r="E38" s="48">
        <v>163</v>
      </c>
      <c r="F38" s="48">
        <v>163</v>
      </c>
      <c r="G38" s="49">
        <v>163</v>
      </c>
      <c r="H38" s="13">
        <f>SUM(D38+E38+F38+G38)</f>
        <v>652</v>
      </c>
    </row>
    <row r="39" spans="1:8" ht="15">
      <c r="A39" s="57"/>
      <c r="B39" s="57"/>
      <c r="C39" s="11" t="s">
        <v>56</v>
      </c>
      <c r="D39" s="33"/>
      <c r="E39" s="31"/>
      <c r="F39" s="31"/>
      <c r="G39" s="32"/>
      <c r="H39" s="13">
        <f>SUM(D39+E39+F39+G39)</f>
        <v>0</v>
      </c>
    </row>
    <row r="40" spans="1:8" ht="15.75" thickBot="1">
      <c r="A40" s="57"/>
      <c r="B40" s="57"/>
      <c r="C40" s="11" t="s">
        <v>29</v>
      </c>
      <c r="D40" s="30"/>
      <c r="E40" s="37"/>
      <c r="F40" s="37"/>
      <c r="G40" s="38"/>
      <c r="H40" s="13">
        <f>SUM(D40+E40+F40+G40)</f>
        <v>0</v>
      </c>
    </row>
    <row r="41" spans="1:8" ht="15.75" thickBot="1">
      <c r="A41" s="58"/>
      <c r="B41" s="58"/>
      <c r="C41" s="46"/>
      <c r="D41" s="34">
        <f>SUM(D37:D40)</f>
        <v>288</v>
      </c>
      <c r="E41" s="35">
        <f>SUM(E37:E40)</f>
        <v>253</v>
      </c>
      <c r="F41" s="35">
        <f>SUM(F37:F40)</f>
        <v>253</v>
      </c>
      <c r="G41" s="35">
        <f>SUM(G37:G40)</f>
        <v>253</v>
      </c>
      <c r="H41" s="15">
        <f>SUM(H37:H39)</f>
        <v>1047</v>
      </c>
    </row>
    <row r="42" spans="1:9" ht="15">
      <c r="A42" s="56">
        <v>7</v>
      </c>
      <c r="B42" s="56" t="s">
        <v>41</v>
      </c>
      <c r="C42" s="11"/>
      <c r="D42" s="33"/>
      <c r="E42" s="36"/>
      <c r="F42" s="31"/>
      <c r="G42" s="32"/>
      <c r="H42" s="12"/>
      <c r="I42" s="9"/>
    </row>
    <row r="43" spans="1:9" ht="15">
      <c r="A43" s="57"/>
      <c r="B43" s="57"/>
      <c r="C43" s="11" t="s">
        <v>54</v>
      </c>
      <c r="D43" s="39">
        <v>205</v>
      </c>
      <c r="E43" s="31">
        <v>205</v>
      </c>
      <c r="F43" s="31">
        <v>163</v>
      </c>
      <c r="G43" s="6">
        <v>163</v>
      </c>
      <c r="H43" s="13">
        <f>SUM(D43+E43+F43+G43)</f>
        <v>736</v>
      </c>
      <c r="I43" s="9"/>
    </row>
    <row r="44" spans="1:9" ht="15">
      <c r="A44" s="57"/>
      <c r="B44" s="57"/>
      <c r="C44" s="11" t="s">
        <v>55</v>
      </c>
      <c r="D44" s="39"/>
      <c r="E44" s="31"/>
      <c r="F44" s="31"/>
      <c r="G44" s="6"/>
      <c r="H44" s="13">
        <f>SUM(D44+E44+F44+G44)</f>
        <v>0</v>
      </c>
      <c r="I44" s="9"/>
    </row>
    <row r="45" spans="1:9" ht="15">
      <c r="A45" s="57"/>
      <c r="B45" s="57"/>
      <c r="C45" s="11" t="s">
        <v>56</v>
      </c>
      <c r="D45" s="39"/>
      <c r="E45" s="31"/>
      <c r="F45" s="31"/>
      <c r="G45" s="6"/>
      <c r="H45" s="13">
        <f>SUM(D45+E45+F45+G45)</f>
        <v>0</v>
      </c>
      <c r="I45" s="9"/>
    </row>
    <row r="46" spans="1:9" ht="15.75" thickBot="1">
      <c r="A46" s="57"/>
      <c r="B46" s="57"/>
      <c r="C46" s="11" t="s">
        <v>29</v>
      </c>
      <c r="D46" s="39"/>
      <c r="E46" s="40"/>
      <c r="F46" s="40"/>
      <c r="G46" s="6"/>
      <c r="H46" s="13">
        <f>SUM(D46+E46+F46+G46)</f>
        <v>0</v>
      </c>
      <c r="I46" s="9"/>
    </row>
    <row r="47" spans="1:9" ht="15.75" thickBot="1">
      <c r="A47" s="58"/>
      <c r="B47" s="58"/>
      <c r="C47" s="46"/>
      <c r="D47" s="34">
        <f>SUM(D43:D46)</f>
        <v>205</v>
      </c>
      <c r="E47" s="35">
        <f>SUM(E43:E46)</f>
        <v>205</v>
      </c>
      <c r="F47" s="35">
        <f>SUM(F43:F46)</f>
        <v>163</v>
      </c>
      <c r="G47" s="35">
        <f>SUM(G43:G46)</f>
        <v>163</v>
      </c>
      <c r="H47" s="15">
        <f>SUM(H43:H45)</f>
        <v>736</v>
      </c>
      <c r="I47" s="9"/>
    </row>
    <row r="48" spans="1:9" ht="15" customHeight="1">
      <c r="A48" s="56">
        <v>8</v>
      </c>
      <c r="B48" s="56" t="s">
        <v>28</v>
      </c>
      <c r="C48" s="11"/>
      <c r="D48" s="33"/>
      <c r="E48" s="36"/>
      <c r="F48" s="31"/>
      <c r="G48" s="32"/>
      <c r="H48" s="12"/>
      <c r="I48" s="9"/>
    </row>
    <row r="49" spans="1:8" ht="15">
      <c r="A49" s="57"/>
      <c r="B49" s="57"/>
      <c r="C49" s="11" t="s">
        <v>54</v>
      </c>
      <c r="D49" s="33">
        <v>90</v>
      </c>
      <c r="E49" s="31">
        <v>163</v>
      </c>
      <c r="F49" s="31">
        <v>205</v>
      </c>
      <c r="G49" s="32">
        <v>125</v>
      </c>
      <c r="H49" s="13">
        <f>SUM(D49:G49)</f>
        <v>583</v>
      </c>
    </row>
    <row r="50" spans="1:8" ht="15">
      <c r="A50" s="57"/>
      <c r="B50" s="57"/>
      <c r="C50" s="11" t="s">
        <v>55</v>
      </c>
      <c r="D50" s="33"/>
      <c r="E50" s="31"/>
      <c r="F50" s="31"/>
      <c r="G50" s="32"/>
      <c r="H50" s="13"/>
    </row>
    <row r="51" spans="1:8" ht="15">
      <c r="A51" s="57"/>
      <c r="B51" s="57"/>
      <c r="C51" s="11" t="s">
        <v>56</v>
      </c>
      <c r="D51" s="33"/>
      <c r="E51" s="31"/>
      <c r="F51" s="31"/>
      <c r="G51" s="32"/>
      <c r="H51" s="13">
        <f>SUM(D51:F51)</f>
        <v>0</v>
      </c>
    </row>
    <row r="52" spans="1:8" ht="15.75" thickBot="1">
      <c r="A52" s="57"/>
      <c r="B52" s="57"/>
      <c r="C52" s="11" t="s">
        <v>29</v>
      </c>
      <c r="D52" s="33"/>
      <c r="E52" s="31"/>
      <c r="F52" s="31"/>
      <c r="G52" s="32"/>
      <c r="H52" s="13">
        <f>SUM(D52:F52)</f>
        <v>0</v>
      </c>
    </row>
    <row r="53" spans="1:8" ht="15.75" thickBot="1">
      <c r="A53" s="58"/>
      <c r="B53" s="58"/>
      <c r="C53" s="14"/>
      <c r="D53" s="34">
        <f>SUM(D49:D52)</f>
        <v>90</v>
      </c>
      <c r="E53" s="35">
        <f>SUM(E49:E52)</f>
        <v>163</v>
      </c>
      <c r="F53" s="35">
        <f>SUM(F49:F52)</f>
        <v>205</v>
      </c>
      <c r="G53" s="35">
        <f>SUM(G49:G52)</f>
        <v>125</v>
      </c>
      <c r="H53" s="15">
        <f>SUM(H49:H52)</f>
        <v>583</v>
      </c>
    </row>
    <row r="54" spans="1:9" ht="15" customHeight="1">
      <c r="A54" s="56">
        <v>9</v>
      </c>
      <c r="B54" s="56" t="s">
        <v>25</v>
      </c>
      <c r="C54" s="11"/>
      <c r="D54" s="33"/>
      <c r="E54" s="36"/>
      <c r="F54" s="31"/>
      <c r="G54" s="32"/>
      <c r="H54" s="12"/>
      <c r="I54" s="9"/>
    </row>
    <row r="55" spans="1:8" ht="15" customHeight="1">
      <c r="A55" s="57"/>
      <c r="B55" s="57"/>
      <c r="C55" s="11" t="s">
        <v>54</v>
      </c>
      <c r="D55" s="33">
        <v>58</v>
      </c>
      <c r="E55" s="31">
        <v>58</v>
      </c>
      <c r="F55" s="31">
        <v>125</v>
      </c>
      <c r="G55" s="32"/>
      <c r="H55" s="13">
        <f>SUM(D55+E55+F55+G55)</f>
        <v>241</v>
      </c>
    </row>
    <row r="56" spans="1:8" ht="15">
      <c r="A56" s="57"/>
      <c r="B56" s="57"/>
      <c r="C56" s="11" t="s">
        <v>55</v>
      </c>
      <c r="D56" s="30"/>
      <c r="E56" s="37"/>
      <c r="F56" s="37"/>
      <c r="G56" s="38"/>
      <c r="H56" s="13">
        <f>SUM(D56+E56+F56+G56)</f>
        <v>0</v>
      </c>
    </row>
    <row r="57" spans="1:8" ht="15">
      <c r="A57" s="57"/>
      <c r="B57" s="57"/>
      <c r="C57" s="11" t="s">
        <v>56</v>
      </c>
      <c r="D57" s="33"/>
      <c r="E57" s="31"/>
      <c r="F57" s="31"/>
      <c r="G57" s="32"/>
      <c r="H57" s="13">
        <f>SUM(D57+E57+F57+G57)</f>
        <v>0</v>
      </c>
    </row>
    <row r="58" spans="1:8" ht="15.75" thickBot="1">
      <c r="A58" s="57"/>
      <c r="B58" s="57"/>
      <c r="C58" s="11" t="s">
        <v>29</v>
      </c>
      <c r="D58" s="30"/>
      <c r="E58" s="37"/>
      <c r="F58" s="37"/>
      <c r="G58" s="38"/>
      <c r="H58" s="13">
        <f>SUM(D58+E58+F58+G58)</f>
        <v>0</v>
      </c>
    </row>
    <row r="59" spans="1:8" ht="15.75" thickBot="1">
      <c r="A59" s="58"/>
      <c r="B59" s="58"/>
      <c r="C59" s="14"/>
      <c r="D59" s="34">
        <f>SUM(D55:D58)</f>
        <v>58</v>
      </c>
      <c r="E59" s="35">
        <f>SUM(E55:E58)</f>
        <v>58</v>
      </c>
      <c r="F59" s="35">
        <f>SUM(F55:F58)</f>
        <v>125</v>
      </c>
      <c r="G59" s="35">
        <f>SUM(G55:G58)</f>
        <v>0</v>
      </c>
      <c r="H59" s="15">
        <f>SUM(H55:H57)</f>
        <v>241</v>
      </c>
    </row>
  </sheetData>
  <sheetProtection/>
  <mergeCells count="19">
    <mergeCell ref="B36:B41"/>
    <mergeCell ref="B42:B47"/>
    <mergeCell ref="A30:A35"/>
    <mergeCell ref="A54:A59"/>
    <mergeCell ref="B30:B35"/>
    <mergeCell ref="B54:B59"/>
    <mergeCell ref="A48:A53"/>
    <mergeCell ref="B48:B53"/>
    <mergeCell ref="A42:A47"/>
    <mergeCell ref="A36:A41"/>
    <mergeCell ref="A24:A29"/>
    <mergeCell ref="B24:B29"/>
    <mergeCell ref="A1:H1"/>
    <mergeCell ref="B6:B11"/>
    <mergeCell ref="A6:A11"/>
    <mergeCell ref="A18:A23"/>
    <mergeCell ref="B12:B17"/>
    <mergeCell ref="A12:A17"/>
    <mergeCell ref="B18:B23"/>
  </mergeCells>
  <hyperlinks>
    <hyperlink ref="B3" r:id="rId1" display="http://scrabblero.ro/reg/reg-CNSI-2019.doc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31">
      <selection activeCell="C50" sqref="C50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3" customWidth="1"/>
    <col min="15" max="15" width="9.140625" style="41" customWidth="1"/>
  </cols>
  <sheetData>
    <row r="1" ht="15">
      <c r="E1" s="43" t="s">
        <v>60</v>
      </c>
    </row>
    <row r="2" spans="1:17" ht="15">
      <c r="A2" t="s">
        <v>7</v>
      </c>
      <c r="B2" s="62" t="s">
        <v>2</v>
      </c>
      <c r="C2" s="62"/>
      <c r="D2" s="62"/>
      <c r="E2" s="62" t="s">
        <v>3</v>
      </c>
      <c r="F2" s="62"/>
      <c r="G2" s="62"/>
      <c r="H2" s="62" t="s">
        <v>11</v>
      </c>
      <c r="I2" s="62"/>
      <c r="J2" s="62"/>
      <c r="K2" s="61" t="s">
        <v>12</v>
      </c>
      <c r="L2" s="61"/>
      <c r="M2" s="61"/>
      <c r="N2" s="41" t="s">
        <v>4</v>
      </c>
      <c r="O2" s="41" t="s">
        <v>32</v>
      </c>
      <c r="P2" s="41"/>
      <c r="Q2" s="41"/>
    </row>
    <row r="3" spans="2:17" ht="15">
      <c r="B3" t="s">
        <v>6</v>
      </c>
      <c r="C3" s="1" t="s">
        <v>9</v>
      </c>
      <c r="D3" s="1" t="s">
        <v>10</v>
      </c>
      <c r="E3" t="s">
        <v>6</v>
      </c>
      <c r="F3" s="1" t="s">
        <v>45</v>
      </c>
      <c r="G3" s="1" t="s">
        <v>10</v>
      </c>
      <c r="H3" t="s">
        <v>6</v>
      </c>
      <c r="I3" s="1" t="s">
        <v>15</v>
      </c>
      <c r="J3" s="1" t="s">
        <v>10</v>
      </c>
      <c r="K3" t="s">
        <v>6</v>
      </c>
      <c r="L3" s="1" t="s">
        <v>16</v>
      </c>
      <c r="M3" s="1" t="s">
        <v>10</v>
      </c>
      <c r="O3" s="41" t="s">
        <v>33</v>
      </c>
      <c r="P3" s="41"/>
      <c r="Q3" s="41"/>
    </row>
    <row r="4" spans="1:13" ht="15">
      <c r="A4" t="s">
        <v>8</v>
      </c>
      <c r="B4" s="51" t="s">
        <v>17</v>
      </c>
      <c r="C4" s="52">
        <v>957</v>
      </c>
      <c r="D4" s="41"/>
      <c r="E4" s="51" t="s">
        <v>18</v>
      </c>
      <c r="F4" s="1">
        <v>1189</v>
      </c>
      <c r="G4" s="41"/>
      <c r="H4" s="51" t="s">
        <v>18</v>
      </c>
      <c r="I4" s="42">
        <v>630</v>
      </c>
      <c r="J4" s="41"/>
      <c r="K4" s="51" t="s">
        <v>18</v>
      </c>
      <c r="L4" s="1">
        <v>6</v>
      </c>
      <c r="M4" s="41"/>
    </row>
    <row r="5" spans="2:13" ht="15">
      <c r="B5" s="51" t="s">
        <v>23</v>
      </c>
      <c r="C5" s="52">
        <v>942</v>
      </c>
      <c r="D5" s="41"/>
      <c r="E5" s="51" t="s">
        <v>20</v>
      </c>
      <c r="F5" s="53">
        <v>1132</v>
      </c>
      <c r="G5" s="41"/>
      <c r="H5" s="51" t="s">
        <v>17</v>
      </c>
      <c r="I5" s="42">
        <v>612</v>
      </c>
      <c r="J5" s="41"/>
      <c r="K5" s="51" t="s">
        <v>23</v>
      </c>
      <c r="L5" s="1">
        <v>5</v>
      </c>
      <c r="M5" s="41"/>
    </row>
    <row r="6" spans="2:13" ht="15">
      <c r="B6" s="51" t="s">
        <v>18</v>
      </c>
      <c r="C6" s="52">
        <v>878</v>
      </c>
      <c r="D6" s="41">
        <v>1</v>
      </c>
      <c r="E6" s="51" t="s">
        <v>23</v>
      </c>
      <c r="F6" s="53">
        <v>1116</v>
      </c>
      <c r="G6" s="41">
        <v>1</v>
      </c>
      <c r="H6" s="51" t="s">
        <v>23</v>
      </c>
      <c r="I6" s="42">
        <v>608</v>
      </c>
      <c r="J6" s="41">
        <v>1</v>
      </c>
      <c r="K6" s="51" t="s">
        <v>17</v>
      </c>
      <c r="L6" s="1">
        <v>4</v>
      </c>
      <c r="M6" s="41">
        <v>1</v>
      </c>
    </row>
    <row r="7" spans="3:17" ht="15">
      <c r="C7" s="41">
        <f>SUM(C4:C6)</f>
        <v>2777</v>
      </c>
      <c r="D7" s="41">
        <v>575</v>
      </c>
      <c r="F7" s="41">
        <f>SUM(F4:F6)</f>
        <v>3437</v>
      </c>
      <c r="G7" s="41">
        <v>575</v>
      </c>
      <c r="I7" s="41">
        <f>SUM(I4:I6)</f>
        <v>1850</v>
      </c>
      <c r="J7" s="41">
        <v>575</v>
      </c>
      <c r="L7" s="41">
        <f>SUM(L4:L6)</f>
        <v>15</v>
      </c>
      <c r="M7" s="41">
        <v>575</v>
      </c>
      <c r="N7" s="43">
        <f>D7+G7+J7+M7</f>
        <v>2300</v>
      </c>
      <c r="O7" s="41">
        <v>1</v>
      </c>
      <c r="P7" s="43"/>
      <c r="Q7" s="41"/>
    </row>
    <row r="8" spans="7:17" ht="15">
      <c r="G8" s="41"/>
      <c r="P8" s="43"/>
      <c r="Q8" s="41"/>
    </row>
    <row r="9" spans="1:17" ht="15">
      <c r="A9" t="s">
        <v>0</v>
      </c>
      <c r="B9" s="51" t="s">
        <v>22</v>
      </c>
      <c r="C9" s="1">
        <v>931</v>
      </c>
      <c r="D9" s="41"/>
      <c r="E9" s="51" t="s">
        <v>61</v>
      </c>
      <c r="F9" s="1">
        <v>1257</v>
      </c>
      <c r="G9" s="41"/>
      <c r="H9" s="44" t="s">
        <v>62</v>
      </c>
      <c r="I9" s="1">
        <v>608</v>
      </c>
      <c r="J9" s="41"/>
      <c r="K9" s="51" t="s">
        <v>53</v>
      </c>
      <c r="L9" s="1">
        <v>5</v>
      </c>
      <c r="M9" s="41"/>
      <c r="P9" s="43"/>
      <c r="Q9" s="41"/>
    </row>
    <row r="10" spans="2:17" ht="15">
      <c r="B10" s="51" t="s">
        <v>34</v>
      </c>
      <c r="C10" s="1">
        <v>835</v>
      </c>
      <c r="D10" s="41"/>
      <c r="E10" s="51" t="s">
        <v>22</v>
      </c>
      <c r="F10" s="1">
        <v>1139</v>
      </c>
      <c r="G10" s="41"/>
      <c r="H10" s="51" t="s">
        <v>22</v>
      </c>
      <c r="I10" s="53">
        <v>600</v>
      </c>
      <c r="J10" s="41"/>
      <c r="K10" s="44" t="s">
        <v>63</v>
      </c>
      <c r="L10" s="1">
        <v>5</v>
      </c>
      <c r="M10" s="41"/>
      <c r="P10" s="43"/>
      <c r="Q10" s="41"/>
    </row>
    <row r="11" spans="2:17" ht="15">
      <c r="B11" s="51" t="s">
        <v>61</v>
      </c>
      <c r="C11" s="1">
        <v>800</v>
      </c>
      <c r="D11" s="41">
        <v>2</v>
      </c>
      <c r="E11" s="51" t="s">
        <v>62</v>
      </c>
      <c r="F11" s="1">
        <v>1010</v>
      </c>
      <c r="G11" s="41">
        <v>2</v>
      </c>
      <c r="H11" s="51" t="s">
        <v>61</v>
      </c>
      <c r="I11" s="53">
        <v>595</v>
      </c>
      <c r="J11" s="41">
        <v>2</v>
      </c>
      <c r="K11" s="44" t="s">
        <v>22</v>
      </c>
      <c r="L11" s="1">
        <v>4</v>
      </c>
      <c r="M11" s="41">
        <v>2</v>
      </c>
      <c r="P11" s="43"/>
      <c r="Q11" s="41"/>
    </row>
    <row r="12" spans="3:17" ht="15">
      <c r="C12" s="41">
        <f>SUM(C9:C11)</f>
        <v>2566</v>
      </c>
      <c r="D12" s="41">
        <v>389</v>
      </c>
      <c r="F12" s="41">
        <f>SUM(F9:F11)</f>
        <v>3406</v>
      </c>
      <c r="G12" s="41">
        <v>389</v>
      </c>
      <c r="I12" s="41">
        <f>SUM(I9:I11)</f>
        <v>1803</v>
      </c>
      <c r="J12" s="41">
        <v>389</v>
      </c>
      <c r="L12" s="41">
        <f>SUM(L9:L11)</f>
        <v>14</v>
      </c>
      <c r="M12" s="41">
        <v>389</v>
      </c>
      <c r="N12" s="43">
        <f>D12+G12+J12+M12</f>
        <v>1556</v>
      </c>
      <c r="O12" s="41">
        <v>2</v>
      </c>
      <c r="P12" s="43"/>
      <c r="Q12" s="41"/>
    </row>
    <row r="13" spans="7:17" ht="15">
      <c r="G13" s="41"/>
      <c r="P13" s="43"/>
      <c r="Q13" s="41"/>
    </row>
    <row r="14" spans="1:17" ht="15">
      <c r="A14" t="s">
        <v>46</v>
      </c>
      <c r="B14" s="51" t="s">
        <v>43</v>
      </c>
      <c r="C14" s="1">
        <v>838</v>
      </c>
      <c r="D14" s="41"/>
      <c r="E14" s="51" t="s">
        <v>27</v>
      </c>
      <c r="F14" s="1">
        <v>1073</v>
      </c>
      <c r="G14" s="41"/>
      <c r="H14" s="51" t="s">
        <v>43</v>
      </c>
      <c r="I14" s="1">
        <v>366</v>
      </c>
      <c r="J14" s="41"/>
      <c r="K14" s="51" t="s">
        <v>27</v>
      </c>
      <c r="L14" s="1">
        <v>4</v>
      </c>
      <c r="M14" s="41"/>
      <c r="P14" s="43"/>
      <c r="Q14" s="41"/>
    </row>
    <row r="15" spans="2:17" ht="15">
      <c r="B15" s="51" t="s">
        <v>27</v>
      </c>
      <c r="C15" s="1">
        <v>802</v>
      </c>
      <c r="D15" s="41"/>
      <c r="E15" s="51" t="s">
        <v>43</v>
      </c>
      <c r="F15" s="1">
        <v>1010</v>
      </c>
      <c r="G15" s="41"/>
      <c r="H15" s="51" t="s">
        <v>27</v>
      </c>
      <c r="I15" s="1">
        <v>349</v>
      </c>
      <c r="J15" s="41"/>
      <c r="K15" s="44" t="s">
        <v>64</v>
      </c>
      <c r="L15" s="1">
        <v>3</v>
      </c>
      <c r="M15" s="41"/>
      <c r="P15" s="43"/>
      <c r="Q15" s="41"/>
    </row>
    <row r="16" spans="2:17" ht="15">
      <c r="B16" s="51" t="s">
        <v>52</v>
      </c>
      <c r="C16" s="1">
        <v>795</v>
      </c>
      <c r="D16" s="41">
        <v>3</v>
      </c>
      <c r="E16" s="51" t="s">
        <v>47</v>
      </c>
      <c r="F16" s="1">
        <v>944</v>
      </c>
      <c r="G16" s="41">
        <v>3</v>
      </c>
      <c r="H16" s="44" t="s">
        <v>65</v>
      </c>
      <c r="I16" s="1">
        <v>318</v>
      </c>
      <c r="J16" s="41">
        <v>3</v>
      </c>
      <c r="K16" s="44" t="s">
        <v>52</v>
      </c>
      <c r="L16" s="1">
        <v>3</v>
      </c>
      <c r="M16" s="41">
        <v>3</v>
      </c>
      <c r="P16" s="43"/>
      <c r="Q16" s="41"/>
    </row>
    <row r="17" spans="3:17" ht="15">
      <c r="C17" s="41">
        <f>SUM(C14:C16)</f>
        <v>2435</v>
      </c>
      <c r="D17" s="41">
        <v>312</v>
      </c>
      <c r="F17" s="41">
        <f>SUM(F14:F16)</f>
        <v>3027</v>
      </c>
      <c r="G17" s="41">
        <v>312</v>
      </c>
      <c r="I17" s="41">
        <f>SUM(I14:I16)</f>
        <v>1033</v>
      </c>
      <c r="J17" s="41">
        <v>312</v>
      </c>
      <c r="L17" s="41">
        <f>SUM(L14:L16)</f>
        <v>10</v>
      </c>
      <c r="M17" s="41">
        <v>312</v>
      </c>
      <c r="N17" s="43">
        <f>D17+G17+J17+M17</f>
        <v>1248</v>
      </c>
      <c r="O17" s="41">
        <v>3</v>
      </c>
      <c r="P17" s="43"/>
      <c r="Q17" s="41"/>
    </row>
    <row r="18" spans="4:17" ht="15">
      <c r="D18"/>
      <c r="P18" s="43"/>
      <c r="Q18" s="41"/>
    </row>
    <row r="19" spans="1:12" ht="15">
      <c r="A19" t="s">
        <v>19</v>
      </c>
      <c r="B19" s="54" t="s">
        <v>35</v>
      </c>
      <c r="C19" s="52">
        <v>405</v>
      </c>
      <c r="E19" s="51" t="s">
        <v>36</v>
      </c>
      <c r="F19" s="1">
        <v>628</v>
      </c>
      <c r="H19" s="54" t="s">
        <v>66</v>
      </c>
      <c r="I19" s="1">
        <v>493</v>
      </c>
      <c r="K19" s="54" t="s">
        <v>66</v>
      </c>
      <c r="L19" s="1">
        <v>3</v>
      </c>
    </row>
    <row r="20" spans="2:12" ht="15">
      <c r="B20" s="54" t="s">
        <v>66</v>
      </c>
      <c r="C20" s="42">
        <v>396</v>
      </c>
      <c r="E20" s="54" t="s">
        <v>66</v>
      </c>
      <c r="F20" s="1">
        <v>493</v>
      </c>
      <c r="H20" s="45" t="s">
        <v>67</v>
      </c>
      <c r="I20" s="1">
        <v>201</v>
      </c>
      <c r="K20" s="54" t="s">
        <v>36</v>
      </c>
      <c r="L20" s="1">
        <v>2</v>
      </c>
    </row>
    <row r="21" spans="2:13" ht="15">
      <c r="B21" s="54" t="s">
        <v>36</v>
      </c>
      <c r="C21" s="52">
        <v>394</v>
      </c>
      <c r="D21" s="1">
        <v>4</v>
      </c>
      <c r="E21" s="45" t="s">
        <v>67</v>
      </c>
      <c r="F21" s="1">
        <v>430</v>
      </c>
      <c r="G21" s="1">
        <v>4</v>
      </c>
      <c r="H21" s="54" t="s">
        <v>35</v>
      </c>
      <c r="I21" s="1">
        <v>100</v>
      </c>
      <c r="J21" s="1">
        <v>4</v>
      </c>
      <c r="K21" s="54" t="s">
        <v>35</v>
      </c>
      <c r="L21" s="1">
        <v>2</v>
      </c>
      <c r="M21" s="1">
        <v>4</v>
      </c>
    </row>
    <row r="22" spans="3:15" ht="15">
      <c r="C22" s="41">
        <f>SUM(C19:C21)</f>
        <v>1195</v>
      </c>
      <c r="D22" s="41">
        <v>254</v>
      </c>
      <c r="F22" s="41">
        <f>SUM(F19:F21)</f>
        <v>1551</v>
      </c>
      <c r="G22" s="41">
        <v>254</v>
      </c>
      <c r="I22" s="41">
        <f>SUM(I19:I21)</f>
        <v>794</v>
      </c>
      <c r="J22" s="41">
        <v>254</v>
      </c>
      <c r="L22" s="41">
        <f>SUM(L19:L21)</f>
        <v>7</v>
      </c>
      <c r="M22" s="41">
        <v>254</v>
      </c>
      <c r="N22" s="43">
        <f>D22+G22+J22+M22</f>
        <v>1016</v>
      </c>
      <c r="O22" s="41">
        <v>4</v>
      </c>
    </row>
    <row r="23" spans="3:13" ht="15">
      <c r="C23" s="41"/>
      <c r="D23" s="41"/>
      <c r="F23" s="41"/>
      <c r="G23" s="41"/>
      <c r="I23" s="41"/>
      <c r="J23" s="41"/>
      <c r="L23" s="41"/>
      <c r="M23" s="41"/>
    </row>
    <row r="24" spans="1:12" ht="15">
      <c r="A24" t="s">
        <v>38</v>
      </c>
      <c r="B24" s="45" t="s">
        <v>68</v>
      </c>
      <c r="C24" s="1">
        <v>371</v>
      </c>
      <c r="E24" s="45" t="s">
        <v>68</v>
      </c>
      <c r="F24" s="1">
        <v>274</v>
      </c>
      <c r="H24" s="45" t="s">
        <v>68</v>
      </c>
      <c r="I24" s="1">
        <v>175</v>
      </c>
      <c r="K24" t="s">
        <v>42</v>
      </c>
      <c r="L24" s="1">
        <v>2</v>
      </c>
    </row>
    <row r="25" spans="2:12" ht="15">
      <c r="B25" t="s">
        <v>42</v>
      </c>
      <c r="C25" s="1">
        <v>267</v>
      </c>
      <c r="E25" t="s">
        <v>42</v>
      </c>
      <c r="F25" s="1">
        <v>214</v>
      </c>
      <c r="H25" t="s">
        <v>42</v>
      </c>
      <c r="I25" s="1">
        <v>105</v>
      </c>
      <c r="K25" s="45" t="s">
        <v>68</v>
      </c>
      <c r="L25" s="1">
        <v>1</v>
      </c>
    </row>
    <row r="26" spans="4:13" ht="15">
      <c r="D26" s="1">
        <v>5</v>
      </c>
      <c r="G26" s="1">
        <v>5</v>
      </c>
      <c r="J26" s="1">
        <v>6</v>
      </c>
      <c r="M26" s="1">
        <v>6</v>
      </c>
    </row>
    <row r="27" spans="3:15" ht="15">
      <c r="C27" s="41">
        <f>SUM(C24:C26)</f>
        <v>638</v>
      </c>
      <c r="D27" s="41">
        <v>205</v>
      </c>
      <c r="F27" s="41">
        <f>SUM(F24:F26)</f>
        <v>488</v>
      </c>
      <c r="G27" s="41">
        <v>205</v>
      </c>
      <c r="I27" s="41">
        <f>SUM(I24:I26)</f>
        <v>280</v>
      </c>
      <c r="J27" s="41">
        <v>163</v>
      </c>
      <c r="L27" s="41">
        <f>SUM(L24:L26)</f>
        <v>3</v>
      </c>
      <c r="M27" s="41">
        <v>163</v>
      </c>
      <c r="N27" s="43">
        <f>D27+G27+J27+M27</f>
        <v>736</v>
      </c>
      <c r="O27" s="41">
        <v>5</v>
      </c>
    </row>
    <row r="28" spans="3:13" ht="15">
      <c r="C28" s="41"/>
      <c r="D28" s="41"/>
      <c r="F28" s="41"/>
      <c r="G28" s="41"/>
      <c r="I28" s="41"/>
      <c r="J28" s="41"/>
      <c r="L28" s="41"/>
      <c r="M28" s="41"/>
    </row>
    <row r="29" spans="1:12" ht="15">
      <c r="A29" t="s">
        <v>49</v>
      </c>
      <c r="B29" t="s">
        <v>69</v>
      </c>
      <c r="C29" s="1">
        <v>310</v>
      </c>
      <c r="E29" t="s">
        <v>69</v>
      </c>
      <c r="F29" s="1">
        <v>468</v>
      </c>
      <c r="H29" t="s">
        <v>69</v>
      </c>
      <c r="I29" s="1">
        <v>345</v>
      </c>
      <c r="K29" t="s">
        <v>69</v>
      </c>
      <c r="L29" s="1">
        <v>2.1</v>
      </c>
    </row>
    <row r="31" spans="4:13" ht="15">
      <c r="D31" s="1">
        <v>8</v>
      </c>
      <c r="G31" s="1">
        <v>6</v>
      </c>
      <c r="J31" s="1">
        <v>5</v>
      </c>
      <c r="M31" s="1">
        <v>7</v>
      </c>
    </row>
    <row r="32" spans="3:15" ht="15">
      <c r="C32" s="41">
        <f>SUM(C29:C31)</f>
        <v>310</v>
      </c>
      <c r="D32" s="41">
        <v>90</v>
      </c>
      <c r="F32" s="41">
        <f>SUM(F29:F31)</f>
        <v>468</v>
      </c>
      <c r="G32" s="41">
        <v>163</v>
      </c>
      <c r="I32" s="41">
        <f>SUM(I29:I31)</f>
        <v>345</v>
      </c>
      <c r="J32" s="41">
        <v>205</v>
      </c>
      <c r="L32" s="41">
        <f>SUM(L29:L31)</f>
        <v>2.1</v>
      </c>
      <c r="M32" s="41">
        <v>125</v>
      </c>
      <c r="N32" s="43">
        <f>D32+G32+J32+M32</f>
        <v>583</v>
      </c>
      <c r="O32" s="41">
        <v>6</v>
      </c>
    </row>
    <row r="33" spans="3:13" ht="15">
      <c r="C33" s="41"/>
      <c r="D33" s="41"/>
      <c r="F33" s="41"/>
      <c r="G33" s="41"/>
      <c r="I33" s="41"/>
      <c r="J33" s="41"/>
      <c r="L33" s="41"/>
      <c r="M33" s="41"/>
    </row>
    <row r="34" spans="1:12" ht="15">
      <c r="A34" t="s">
        <v>39</v>
      </c>
      <c r="B34" s="51" t="s">
        <v>48</v>
      </c>
      <c r="C34" s="1">
        <v>443</v>
      </c>
      <c r="E34" s="51" t="s">
        <v>48</v>
      </c>
      <c r="F34" s="1">
        <v>417</v>
      </c>
      <c r="H34" s="51" t="s">
        <v>48</v>
      </c>
      <c r="I34" s="1">
        <v>82</v>
      </c>
      <c r="K34" s="51" t="s">
        <v>48</v>
      </c>
      <c r="L34" s="1">
        <v>3.1</v>
      </c>
    </row>
    <row r="36" spans="4:13" ht="15">
      <c r="D36" s="1">
        <v>6</v>
      </c>
      <c r="G36" s="1">
        <v>7</v>
      </c>
      <c r="J36" s="1">
        <v>9</v>
      </c>
      <c r="M36" s="1">
        <v>5</v>
      </c>
    </row>
    <row r="37" spans="3:15" ht="15">
      <c r="C37" s="41">
        <f>SUM(C34:C36)</f>
        <v>443</v>
      </c>
      <c r="D37" s="41">
        <v>163</v>
      </c>
      <c r="F37" s="41">
        <f>SUM(F34:F36)</f>
        <v>417</v>
      </c>
      <c r="G37" s="41">
        <v>125</v>
      </c>
      <c r="I37" s="41">
        <f>SUM(I34:I36)</f>
        <v>82</v>
      </c>
      <c r="J37" s="41">
        <v>58</v>
      </c>
      <c r="L37" s="41">
        <f>SUM(L34:L36)</f>
        <v>3.1</v>
      </c>
      <c r="M37" s="41">
        <v>205</v>
      </c>
      <c r="N37" s="43">
        <f>D37+G37+J37+M37</f>
        <v>551</v>
      </c>
      <c r="O37" s="41">
        <v>7</v>
      </c>
    </row>
    <row r="38" spans="3:13" ht="15">
      <c r="C38" s="41"/>
      <c r="D38" s="41"/>
      <c r="F38" s="41"/>
      <c r="G38" s="41"/>
      <c r="I38" s="41"/>
      <c r="J38" s="41"/>
      <c r="L38" s="41"/>
      <c r="M38" s="41"/>
    </row>
    <row r="39" spans="1:12" ht="15">
      <c r="A39" t="s">
        <v>1</v>
      </c>
      <c r="B39" t="s">
        <v>50</v>
      </c>
      <c r="C39" s="1">
        <v>341</v>
      </c>
      <c r="E39" t="s">
        <v>50</v>
      </c>
      <c r="F39" s="1">
        <v>298</v>
      </c>
      <c r="H39" t="s">
        <v>50</v>
      </c>
      <c r="I39" s="1">
        <v>112</v>
      </c>
      <c r="K39" t="s">
        <v>50</v>
      </c>
      <c r="L39" s="1">
        <v>2</v>
      </c>
    </row>
    <row r="41" spans="4:13" ht="15">
      <c r="D41" s="1">
        <v>7</v>
      </c>
      <c r="G41" s="1">
        <v>8</v>
      </c>
      <c r="J41" s="1">
        <v>8</v>
      </c>
      <c r="M41" s="1">
        <v>8</v>
      </c>
    </row>
    <row r="42" spans="3:15" ht="15">
      <c r="C42" s="41">
        <f>SUM(C39:C41)</f>
        <v>341</v>
      </c>
      <c r="D42" s="41">
        <v>125</v>
      </c>
      <c r="F42" s="41">
        <f>SUM(F39:F41)</f>
        <v>298</v>
      </c>
      <c r="G42" s="41">
        <v>90</v>
      </c>
      <c r="I42" s="41">
        <f>SUM(I39:I41)</f>
        <v>112</v>
      </c>
      <c r="J42" s="41">
        <v>90</v>
      </c>
      <c r="L42" s="41">
        <f>SUM(L39:L41)</f>
        <v>2</v>
      </c>
      <c r="M42" s="41">
        <v>90</v>
      </c>
      <c r="N42" s="43">
        <f>D42+G42+J42+M42</f>
        <v>395</v>
      </c>
      <c r="O42" s="41">
        <v>8</v>
      </c>
    </row>
    <row r="43" spans="3:13" ht="15">
      <c r="C43" s="41"/>
      <c r="D43" s="41"/>
      <c r="F43" s="41"/>
      <c r="G43" s="41"/>
      <c r="I43" s="41"/>
      <c r="J43" s="41"/>
      <c r="L43" s="41"/>
      <c r="M43" s="41"/>
    </row>
    <row r="44" spans="1:9" ht="15">
      <c r="A44" t="s">
        <v>40</v>
      </c>
      <c r="B44" s="51" t="s">
        <v>70</v>
      </c>
      <c r="C44" s="1">
        <v>269</v>
      </c>
      <c r="E44" s="51" t="s">
        <v>70</v>
      </c>
      <c r="F44" s="1">
        <v>268</v>
      </c>
      <c r="H44" s="51" t="s">
        <v>70</v>
      </c>
      <c r="I44" s="1">
        <v>166</v>
      </c>
    </row>
    <row r="45" ht="15">
      <c r="H45" s="44"/>
    </row>
    <row r="46" spans="4:10" ht="15">
      <c r="D46" s="1">
        <v>9</v>
      </c>
      <c r="G46" s="1">
        <v>9</v>
      </c>
      <c r="H46" s="44"/>
      <c r="J46" s="1">
        <v>7</v>
      </c>
    </row>
    <row r="47" spans="3:15" ht="15">
      <c r="C47" s="41">
        <f>SUM(C44:C46)</f>
        <v>269</v>
      </c>
      <c r="D47" s="41">
        <v>58</v>
      </c>
      <c r="F47" s="41">
        <f>SUM(F44:F46)</f>
        <v>268</v>
      </c>
      <c r="G47" s="41">
        <v>58</v>
      </c>
      <c r="I47" s="41">
        <f>SUM(I44:I46)</f>
        <v>166</v>
      </c>
      <c r="J47" s="41">
        <v>125</v>
      </c>
      <c r="L47" s="41">
        <f>SUM(L44:L46)</f>
        <v>0</v>
      </c>
      <c r="M47" s="41"/>
      <c r="N47" s="43">
        <f>D47+G47+J47+M47</f>
        <v>241</v>
      </c>
      <c r="O47" s="41">
        <v>9</v>
      </c>
    </row>
  </sheetData>
  <sheetProtection/>
  <mergeCells count="4">
    <mergeCell ref="K2:M2"/>
    <mergeCell ref="B2:D2"/>
    <mergeCell ref="E2:G2"/>
    <mergeCell ref="H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20.8515625" style="0" customWidth="1"/>
    <col min="3" max="4" width="9.140625" style="1" customWidth="1"/>
    <col min="5" max="5" width="22.28125" style="0" customWidth="1"/>
    <col min="6" max="7" width="9.140625" style="1" customWidth="1"/>
    <col min="8" max="8" width="22.28125" style="0" customWidth="1"/>
    <col min="9" max="10" width="9.140625" style="1" customWidth="1"/>
    <col min="11" max="11" width="22.28125" style="0" customWidth="1"/>
    <col min="12" max="13" width="9.140625" style="1" customWidth="1"/>
    <col min="14" max="14" width="9.140625" style="43" customWidth="1"/>
    <col min="15" max="15" width="9.140625" style="41" customWidth="1"/>
  </cols>
  <sheetData>
    <row r="1" ht="15">
      <c r="E1" s="43" t="s">
        <v>71</v>
      </c>
    </row>
    <row r="2" spans="1:17" ht="15">
      <c r="A2" t="s">
        <v>7</v>
      </c>
      <c r="B2" s="62" t="s">
        <v>2</v>
      </c>
      <c r="C2" s="62"/>
      <c r="D2" s="62"/>
      <c r="E2" s="62" t="s">
        <v>3</v>
      </c>
      <c r="F2" s="62"/>
      <c r="G2" s="62"/>
      <c r="H2" s="62" t="s">
        <v>11</v>
      </c>
      <c r="I2" s="62"/>
      <c r="J2" s="62"/>
      <c r="K2" s="61" t="s">
        <v>12</v>
      </c>
      <c r="L2" s="61"/>
      <c r="M2" s="61"/>
      <c r="N2" s="41" t="s">
        <v>4</v>
      </c>
      <c r="O2" s="41" t="s">
        <v>32</v>
      </c>
      <c r="P2" s="41"/>
      <c r="Q2" s="41"/>
    </row>
    <row r="3" spans="2:17" ht="15">
      <c r="B3" t="s">
        <v>6</v>
      </c>
      <c r="C3" s="1" t="s">
        <v>9</v>
      </c>
      <c r="D3" s="1" t="s">
        <v>10</v>
      </c>
      <c r="E3" t="s">
        <v>6</v>
      </c>
      <c r="F3" s="1" t="s">
        <v>45</v>
      </c>
      <c r="G3" s="1" t="s">
        <v>10</v>
      </c>
      <c r="H3" t="s">
        <v>6</v>
      </c>
      <c r="I3" s="1" t="s">
        <v>15</v>
      </c>
      <c r="J3" s="1" t="s">
        <v>10</v>
      </c>
      <c r="K3" t="s">
        <v>6</v>
      </c>
      <c r="L3" s="1" t="s">
        <v>16</v>
      </c>
      <c r="M3" s="1" t="s">
        <v>10</v>
      </c>
      <c r="O3" s="41" t="s">
        <v>51</v>
      </c>
      <c r="P3" s="41"/>
      <c r="Q3" s="41"/>
    </row>
    <row r="4" spans="1:13" ht="15">
      <c r="A4" t="s">
        <v>8</v>
      </c>
      <c r="B4" s="51" t="s">
        <v>18</v>
      </c>
      <c r="C4" s="52">
        <v>1061</v>
      </c>
      <c r="D4" s="41"/>
      <c r="E4" s="51" t="s">
        <v>18</v>
      </c>
      <c r="F4" s="1">
        <v>1221</v>
      </c>
      <c r="G4" s="41"/>
      <c r="H4" s="51" t="s">
        <v>72</v>
      </c>
      <c r="I4" s="53">
        <v>1093</v>
      </c>
      <c r="J4" s="41"/>
      <c r="K4" s="51" t="s">
        <v>18</v>
      </c>
      <c r="L4" s="1">
        <v>5</v>
      </c>
      <c r="M4" s="41"/>
    </row>
    <row r="5" spans="2:13" ht="15">
      <c r="B5" s="51" t="s">
        <v>23</v>
      </c>
      <c r="C5" s="52">
        <v>983</v>
      </c>
      <c r="D5" s="41"/>
      <c r="E5" s="51" t="s">
        <v>72</v>
      </c>
      <c r="F5" s="53">
        <v>958</v>
      </c>
      <c r="G5" s="41"/>
      <c r="H5" s="51" t="s">
        <v>23</v>
      </c>
      <c r="I5" s="53">
        <v>751</v>
      </c>
      <c r="J5" s="41"/>
      <c r="K5" s="51" t="s">
        <v>23</v>
      </c>
      <c r="L5" s="1">
        <v>5</v>
      </c>
      <c r="M5" s="41"/>
    </row>
    <row r="6" spans="2:13" ht="15">
      <c r="B6" s="51" t="s">
        <v>72</v>
      </c>
      <c r="C6" s="52">
        <v>803</v>
      </c>
      <c r="D6" s="41">
        <v>1</v>
      </c>
      <c r="E6" s="51" t="s">
        <v>23</v>
      </c>
      <c r="F6" s="53">
        <v>945</v>
      </c>
      <c r="G6" s="41">
        <v>1</v>
      </c>
      <c r="H6" s="51" t="s">
        <v>18</v>
      </c>
      <c r="I6" s="53">
        <v>689</v>
      </c>
      <c r="J6" s="41">
        <v>1</v>
      </c>
      <c r="K6" s="51" t="s">
        <v>20</v>
      </c>
      <c r="L6" s="1">
        <v>4</v>
      </c>
      <c r="M6" s="41">
        <v>1</v>
      </c>
    </row>
    <row r="7" spans="3:17" ht="15">
      <c r="C7" s="41">
        <f>SUM(C4:C6)</f>
        <v>2847</v>
      </c>
      <c r="D7" s="41">
        <v>575</v>
      </c>
      <c r="F7" s="41">
        <f>SUM(F4:F6)</f>
        <v>3124</v>
      </c>
      <c r="G7" s="41">
        <v>575</v>
      </c>
      <c r="I7" s="41">
        <f>SUM(I4:I6)</f>
        <v>2533</v>
      </c>
      <c r="J7" s="41">
        <v>575</v>
      </c>
      <c r="L7" s="41">
        <f>SUM(L4:L6)</f>
        <v>14</v>
      </c>
      <c r="M7" s="41">
        <v>575</v>
      </c>
      <c r="N7" s="43">
        <f>D7+G7+J7+M7</f>
        <v>2300</v>
      </c>
      <c r="O7" s="41">
        <v>1</v>
      </c>
      <c r="P7" s="43"/>
      <c r="Q7" s="41"/>
    </row>
    <row r="8" spans="7:17" ht="15">
      <c r="G8" s="41"/>
      <c r="P8" s="43"/>
      <c r="Q8" s="41"/>
    </row>
    <row r="9" spans="1:17" ht="15">
      <c r="A9" t="s">
        <v>0</v>
      </c>
      <c r="B9" s="51" t="s">
        <v>34</v>
      </c>
      <c r="C9" s="1">
        <v>811</v>
      </c>
      <c r="D9" s="41"/>
      <c r="E9" s="51" t="s">
        <v>61</v>
      </c>
      <c r="F9" s="53">
        <v>1034</v>
      </c>
      <c r="G9" s="41"/>
      <c r="H9" s="51" t="s">
        <v>34</v>
      </c>
      <c r="I9" s="53">
        <v>670</v>
      </c>
      <c r="J9" s="41"/>
      <c r="K9" s="51" t="s">
        <v>22</v>
      </c>
      <c r="L9" s="1">
        <v>5</v>
      </c>
      <c r="M9" s="41"/>
      <c r="P9" s="43"/>
      <c r="Q9" s="41"/>
    </row>
    <row r="10" spans="2:17" ht="15">
      <c r="B10" s="51" t="s">
        <v>61</v>
      </c>
      <c r="C10" s="1">
        <v>793</v>
      </c>
      <c r="D10" s="41"/>
      <c r="E10" s="51" t="s">
        <v>22</v>
      </c>
      <c r="F10" s="53">
        <v>1033</v>
      </c>
      <c r="G10" s="41"/>
      <c r="H10" s="51" t="s">
        <v>53</v>
      </c>
      <c r="I10" s="42">
        <v>629</v>
      </c>
      <c r="J10" s="41"/>
      <c r="K10" s="51" t="s">
        <v>62</v>
      </c>
      <c r="L10" s="1">
        <v>4</v>
      </c>
      <c r="M10" s="41"/>
      <c r="P10" s="43"/>
      <c r="Q10" s="41"/>
    </row>
    <row r="11" spans="2:17" ht="15">
      <c r="B11" s="51" t="s">
        <v>53</v>
      </c>
      <c r="C11" s="1">
        <v>780</v>
      </c>
      <c r="D11" s="41">
        <v>2</v>
      </c>
      <c r="E11" s="51" t="s">
        <v>53</v>
      </c>
      <c r="F11" s="42">
        <v>968</v>
      </c>
      <c r="G11" s="41">
        <v>2</v>
      </c>
      <c r="H11" s="51" t="s">
        <v>61</v>
      </c>
      <c r="I11" s="53">
        <v>601</v>
      </c>
      <c r="J11" s="41">
        <v>2</v>
      </c>
      <c r="K11" s="51" t="s">
        <v>53</v>
      </c>
      <c r="L11" s="1">
        <v>4</v>
      </c>
      <c r="M11" s="41">
        <v>2</v>
      </c>
      <c r="P11" s="43"/>
      <c r="Q11" s="41"/>
    </row>
    <row r="12" spans="3:17" ht="15">
      <c r="C12" s="41">
        <f>SUM(C9:C11)</f>
        <v>2384</v>
      </c>
      <c r="D12" s="41">
        <v>389</v>
      </c>
      <c r="F12" s="41">
        <f>SUM(F9:F11)</f>
        <v>3035</v>
      </c>
      <c r="G12" s="41">
        <v>389</v>
      </c>
      <c r="I12" s="41">
        <f>SUM(I9:I11)</f>
        <v>1900</v>
      </c>
      <c r="J12" s="41">
        <v>389</v>
      </c>
      <c r="L12" s="41">
        <f>SUM(L9:L11)</f>
        <v>13</v>
      </c>
      <c r="M12" s="41">
        <v>389</v>
      </c>
      <c r="N12" s="43">
        <f>D12+G12+J12+M12</f>
        <v>1556</v>
      </c>
      <c r="O12" s="41">
        <v>2</v>
      </c>
      <c r="P12" s="43"/>
      <c r="Q12" s="41"/>
    </row>
    <row r="13" spans="7:17" ht="15">
      <c r="G13" s="41"/>
      <c r="P13" s="43"/>
      <c r="Q13" s="41"/>
    </row>
    <row r="14" spans="1:17" ht="15">
      <c r="A14" t="s">
        <v>46</v>
      </c>
      <c r="B14" s="51" t="s">
        <v>27</v>
      </c>
      <c r="C14" s="1">
        <v>860</v>
      </c>
      <c r="D14" s="41"/>
      <c r="E14" s="51" t="s">
        <v>27</v>
      </c>
      <c r="F14" s="1">
        <v>1118</v>
      </c>
      <c r="G14" s="41"/>
      <c r="H14" s="51" t="s">
        <v>27</v>
      </c>
      <c r="I14" s="1">
        <v>605</v>
      </c>
      <c r="J14" s="41"/>
      <c r="K14" s="51" t="s">
        <v>27</v>
      </c>
      <c r="L14" s="1">
        <v>4</v>
      </c>
      <c r="M14" s="41"/>
      <c r="P14" s="43"/>
      <c r="Q14" s="41"/>
    </row>
    <row r="15" spans="2:17" ht="15">
      <c r="B15" s="51" t="s">
        <v>52</v>
      </c>
      <c r="C15" s="52">
        <v>689</v>
      </c>
      <c r="D15" s="41"/>
      <c r="E15" s="51" t="s">
        <v>52</v>
      </c>
      <c r="F15" s="1">
        <v>814</v>
      </c>
      <c r="G15" s="41"/>
      <c r="H15" s="51" t="s">
        <v>65</v>
      </c>
      <c r="I15" s="1">
        <v>562</v>
      </c>
      <c r="J15" s="41"/>
      <c r="K15" s="51" t="s">
        <v>52</v>
      </c>
      <c r="L15" s="1">
        <v>4</v>
      </c>
      <c r="M15" s="41"/>
      <c r="P15" s="43"/>
      <c r="Q15" s="41"/>
    </row>
    <row r="16" spans="2:17" ht="15">
      <c r="B16" s="51" t="s">
        <v>47</v>
      </c>
      <c r="C16" s="52">
        <v>688</v>
      </c>
      <c r="D16" s="41">
        <v>3</v>
      </c>
      <c r="E16" s="51" t="s">
        <v>47</v>
      </c>
      <c r="F16" s="1">
        <v>707</v>
      </c>
      <c r="G16" s="41">
        <v>3</v>
      </c>
      <c r="H16" s="51" t="s">
        <v>47</v>
      </c>
      <c r="I16" s="1">
        <v>554</v>
      </c>
      <c r="J16" s="41">
        <v>3</v>
      </c>
      <c r="K16" s="51" t="s">
        <v>64</v>
      </c>
      <c r="L16" s="1">
        <v>2</v>
      </c>
      <c r="M16" s="41">
        <v>3</v>
      </c>
      <c r="P16" s="43"/>
      <c r="Q16" s="41"/>
    </row>
    <row r="17" spans="3:17" ht="15">
      <c r="C17" s="41">
        <f>SUM(C14:C16)</f>
        <v>2237</v>
      </c>
      <c r="D17" s="41">
        <v>312</v>
      </c>
      <c r="F17" s="41">
        <f>SUM(F14:F16)</f>
        <v>2639</v>
      </c>
      <c r="G17" s="41">
        <v>312</v>
      </c>
      <c r="I17" s="41">
        <f>SUM(I14:I16)</f>
        <v>1721</v>
      </c>
      <c r="J17" s="41">
        <v>312</v>
      </c>
      <c r="L17" s="41">
        <f>SUM(L14:L16)</f>
        <v>10</v>
      </c>
      <c r="M17" s="41">
        <v>312</v>
      </c>
      <c r="N17" s="43">
        <f>D17+G17+J17+M17</f>
        <v>1248</v>
      </c>
      <c r="O17" s="41">
        <v>3</v>
      </c>
      <c r="P17" s="43"/>
      <c r="Q17" s="41"/>
    </row>
    <row r="18" spans="4:17" ht="15">
      <c r="D18"/>
      <c r="P18" s="43"/>
      <c r="Q18" s="41"/>
    </row>
    <row r="19" spans="1:12" ht="15">
      <c r="A19" t="s">
        <v>19</v>
      </c>
      <c r="B19" s="51" t="s">
        <v>73</v>
      </c>
      <c r="C19" s="52">
        <v>527</v>
      </c>
      <c r="E19" s="51" t="s">
        <v>73</v>
      </c>
      <c r="F19" s="1">
        <v>557</v>
      </c>
      <c r="H19" s="51" t="s">
        <v>73</v>
      </c>
      <c r="I19" s="1">
        <v>554</v>
      </c>
      <c r="K19" s="51" t="s">
        <v>73</v>
      </c>
      <c r="L19" s="1">
        <v>2</v>
      </c>
    </row>
    <row r="20" spans="2:12" ht="15">
      <c r="B20" s="51" t="s">
        <v>67</v>
      </c>
      <c r="C20" s="42">
        <v>500</v>
      </c>
      <c r="E20" s="51" t="s">
        <v>74</v>
      </c>
      <c r="F20" s="1">
        <v>290</v>
      </c>
      <c r="H20" s="51" t="s">
        <v>74</v>
      </c>
      <c r="I20" s="1">
        <v>405</v>
      </c>
      <c r="K20" s="51" t="s">
        <v>35</v>
      </c>
      <c r="L20" s="1">
        <v>1.5</v>
      </c>
    </row>
    <row r="21" spans="2:13" ht="15">
      <c r="B21" s="51" t="s">
        <v>74</v>
      </c>
      <c r="C21" s="52">
        <v>494</v>
      </c>
      <c r="D21" s="1">
        <v>4</v>
      </c>
      <c r="E21" s="51" t="s">
        <v>35</v>
      </c>
      <c r="F21" s="1">
        <v>228</v>
      </c>
      <c r="G21" s="1">
        <v>4</v>
      </c>
      <c r="H21" s="51" t="s">
        <v>35</v>
      </c>
      <c r="I21" s="1">
        <v>116</v>
      </c>
      <c r="J21" s="1">
        <v>4</v>
      </c>
      <c r="K21" s="51" t="s">
        <v>74</v>
      </c>
      <c r="L21" s="1">
        <v>1</v>
      </c>
      <c r="M21" s="1">
        <v>4</v>
      </c>
    </row>
    <row r="22" spans="3:15" ht="15">
      <c r="C22" s="41">
        <f>SUM(C19:C21)</f>
        <v>1521</v>
      </c>
      <c r="D22" s="41">
        <v>254</v>
      </c>
      <c r="F22" s="41">
        <f>SUM(F19:F21)</f>
        <v>1075</v>
      </c>
      <c r="G22" s="41">
        <v>254</v>
      </c>
      <c r="I22" s="41">
        <f>SUM(I19:I21)</f>
        <v>1075</v>
      </c>
      <c r="J22" s="41">
        <v>254</v>
      </c>
      <c r="L22" s="41">
        <f>SUM(L19:L21)</f>
        <v>4.5</v>
      </c>
      <c r="M22" s="41">
        <v>254</v>
      </c>
      <c r="N22" s="43">
        <f>D22+G22+J22+M22</f>
        <v>1016</v>
      </c>
      <c r="O22" s="41">
        <v>4</v>
      </c>
    </row>
    <row r="23" spans="3:13" ht="15">
      <c r="C23" s="41"/>
      <c r="D23" s="41"/>
      <c r="F23" s="41"/>
      <c r="G23" s="41"/>
      <c r="I23" s="41"/>
      <c r="J23" s="41"/>
      <c r="L23" s="41"/>
      <c r="M23" s="41"/>
    </row>
    <row r="24" spans="1:12" ht="15">
      <c r="A24" t="s">
        <v>39</v>
      </c>
      <c r="B24" s="51" t="s">
        <v>48</v>
      </c>
      <c r="C24" s="1">
        <v>494</v>
      </c>
      <c r="E24" s="51" t="s">
        <v>48</v>
      </c>
      <c r="F24" s="1">
        <v>463</v>
      </c>
      <c r="H24" s="51" t="s">
        <v>48</v>
      </c>
      <c r="I24" s="1">
        <v>379</v>
      </c>
      <c r="K24" s="51" t="s">
        <v>48</v>
      </c>
      <c r="L24" s="1">
        <v>3</v>
      </c>
    </row>
    <row r="26" spans="4:13" ht="15">
      <c r="D26" s="1">
        <v>5</v>
      </c>
      <c r="G26" s="1">
        <v>5</v>
      </c>
      <c r="J26" s="1">
        <v>5</v>
      </c>
      <c r="M26" s="1">
        <v>5</v>
      </c>
    </row>
    <row r="27" spans="3:15" ht="15">
      <c r="C27" s="41">
        <f>SUM(C24:C26)</f>
        <v>494</v>
      </c>
      <c r="D27" s="41">
        <v>205</v>
      </c>
      <c r="F27" s="41">
        <f>SUM(F24:F26)</f>
        <v>463</v>
      </c>
      <c r="G27" s="41">
        <v>205</v>
      </c>
      <c r="I27" s="41">
        <f>SUM(I24:I26)</f>
        <v>379</v>
      </c>
      <c r="J27" s="41">
        <v>205</v>
      </c>
      <c r="L27" s="41">
        <f>SUM(L24:L26)</f>
        <v>3</v>
      </c>
      <c r="M27" s="41">
        <v>205</v>
      </c>
      <c r="N27" s="43">
        <f>D27+G27+J27+M27</f>
        <v>820</v>
      </c>
      <c r="O27" s="41">
        <v>5</v>
      </c>
    </row>
    <row r="28" spans="3:13" ht="15">
      <c r="C28" s="41"/>
      <c r="D28" s="41"/>
      <c r="F28" s="41"/>
      <c r="G28" s="41"/>
      <c r="I28" s="41"/>
      <c r="J28" s="41"/>
      <c r="L28" s="41"/>
      <c r="M28" s="41"/>
    </row>
    <row r="29" spans="1:12" ht="15">
      <c r="A29" t="s">
        <v>1</v>
      </c>
      <c r="B29" s="51" t="s">
        <v>37</v>
      </c>
      <c r="C29" s="1">
        <v>233</v>
      </c>
      <c r="E29" s="51" t="s">
        <v>37</v>
      </c>
      <c r="F29" s="1">
        <v>363</v>
      </c>
      <c r="H29" s="51" t="s">
        <v>37</v>
      </c>
      <c r="I29" s="1">
        <v>0</v>
      </c>
      <c r="K29" s="51" t="s">
        <v>37</v>
      </c>
      <c r="L29" s="1">
        <v>2</v>
      </c>
    </row>
    <row r="31" spans="4:13" ht="15">
      <c r="D31" s="1">
        <v>6</v>
      </c>
      <c r="G31" s="1">
        <v>6</v>
      </c>
      <c r="J31" s="1">
        <v>6</v>
      </c>
      <c r="M31" s="1">
        <v>6</v>
      </c>
    </row>
    <row r="32" spans="3:15" ht="15">
      <c r="C32" s="41">
        <f>SUM(C29:C31)</f>
        <v>233</v>
      </c>
      <c r="D32" s="41">
        <v>163</v>
      </c>
      <c r="F32" s="41">
        <f>SUM(F29:F31)</f>
        <v>363</v>
      </c>
      <c r="G32" s="41">
        <v>163</v>
      </c>
      <c r="I32" s="41">
        <f>SUM(I29:I31)</f>
        <v>0</v>
      </c>
      <c r="J32" s="41">
        <v>163</v>
      </c>
      <c r="L32" s="41">
        <f>SUM(L29:L31)</f>
        <v>2</v>
      </c>
      <c r="M32" s="41">
        <v>163</v>
      </c>
      <c r="N32" s="43">
        <f>D32+G32+J32+M32</f>
        <v>652</v>
      </c>
      <c r="O32" s="41">
        <v>6</v>
      </c>
    </row>
    <row r="33" spans="3:13" ht="15">
      <c r="C33" s="41"/>
      <c r="D33" s="41"/>
      <c r="F33" s="41"/>
      <c r="G33" s="41"/>
      <c r="I33" s="41"/>
      <c r="J33" s="41"/>
      <c r="L33" s="41"/>
      <c r="M33" s="41"/>
    </row>
  </sheetData>
  <sheetProtection/>
  <mergeCells count="4"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20.8515625" style="0" customWidth="1"/>
    <col min="3" max="4" width="9.140625" style="1" customWidth="1"/>
    <col min="5" max="5" width="22.28125" style="0" customWidth="1"/>
    <col min="6" max="7" width="9.140625" style="1" customWidth="1"/>
    <col min="8" max="8" width="22.28125" style="0" customWidth="1"/>
    <col min="9" max="10" width="9.140625" style="1" customWidth="1"/>
    <col min="11" max="11" width="22.28125" style="0" customWidth="1"/>
    <col min="12" max="13" width="9.140625" style="1" customWidth="1"/>
    <col min="14" max="14" width="9.140625" style="43" customWidth="1"/>
    <col min="15" max="15" width="9.140625" style="41" customWidth="1"/>
  </cols>
  <sheetData>
    <row r="1" ht="15">
      <c r="E1" s="43" t="s">
        <v>75</v>
      </c>
    </row>
    <row r="2" spans="1:17" ht="15">
      <c r="A2" t="s">
        <v>7</v>
      </c>
      <c r="B2" s="62" t="s">
        <v>2</v>
      </c>
      <c r="C2" s="62"/>
      <c r="D2" s="62"/>
      <c r="E2" s="62" t="s">
        <v>3</v>
      </c>
      <c r="F2" s="62"/>
      <c r="G2" s="62"/>
      <c r="H2" s="62" t="s">
        <v>11</v>
      </c>
      <c r="I2" s="62"/>
      <c r="J2" s="62"/>
      <c r="K2" s="61" t="s">
        <v>12</v>
      </c>
      <c r="L2" s="61"/>
      <c r="M2" s="61"/>
      <c r="N2" s="41" t="s">
        <v>4</v>
      </c>
      <c r="O2" s="41" t="s">
        <v>32</v>
      </c>
      <c r="P2" s="41"/>
      <c r="Q2" s="41"/>
    </row>
    <row r="3" spans="2:17" ht="15">
      <c r="B3" t="s">
        <v>6</v>
      </c>
      <c r="C3" s="1" t="s">
        <v>9</v>
      </c>
      <c r="D3" s="1" t="s">
        <v>10</v>
      </c>
      <c r="E3" t="s">
        <v>6</v>
      </c>
      <c r="F3" s="1" t="s">
        <v>45</v>
      </c>
      <c r="G3" s="1" t="s">
        <v>10</v>
      </c>
      <c r="H3" t="s">
        <v>6</v>
      </c>
      <c r="I3" s="1" t="s">
        <v>15</v>
      </c>
      <c r="J3" s="1" t="s">
        <v>10</v>
      </c>
      <c r="K3" t="s">
        <v>6</v>
      </c>
      <c r="L3" s="1" t="s">
        <v>16</v>
      </c>
      <c r="M3" s="1" t="s">
        <v>10</v>
      </c>
      <c r="O3" s="41" t="s">
        <v>51</v>
      </c>
      <c r="P3" s="41"/>
      <c r="Q3" s="41"/>
    </row>
    <row r="4" spans="1:13" ht="15">
      <c r="A4" t="s">
        <v>8</v>
      </c>
      <c r="B4" s="51" t="s">
        <v>18</v>
      </c>
      <c r="C4" s="52">
        <v>889</v>
      </c>
      <c r="D4" s="41"/>
      <c r="E4" s="51" t="s">
        <v>18</v>
      </c>
      <c r="F4" s="53">
        <v>1205</v>
      </c>
      <c r="G4" s="41"/>
      <c r="H4" s="51" t="s">
        <v>18</v>
      </c>
      <c r="I4" s="53">
        <v>1479</v>
      </c>
      <c r="J4" s="41"/>
      <c r="K4" s="51" t="s">
        <v>18</v>
      </c>
      <c r="L4" s="1">
        <v>6</v>
      </c>
      <c r="M4" s="41"/>
    </row>
    <row r="5" spans="2:13" ht="15">
      <c r="B5" s="51" t="s">
        <v>23</v>
      </c>
      <c r="C5" s="52">
        <v>867</v>
      </c>
      <c r="D5" s="41"/>
      <c r="E5" s="51" t="s">
        <v>17</v>
      </c>
      <c r="F5" s="53">
        <v>1188</v>
      </c>
      <c r="G5" s="41"/>
      <c r="H5" s="51" t="s">
        <v>72</v>
      </c>
      <c r="I5" s="53">
        <v>1410</v>
      </c>
      <c r="J5" s="41"/>
      <c r="K5" s="51" t="s">
        <v>20</v>
      </c>
      <c r="L5" s="1">
        <v>4</v>
      </c>
      <c r="M5" s="41"/>
    </row>
    <row r="6" spans="2:13" ht="15">
      <c r="B6" s="51" t="s">
        <v>17</v>
      </c>
      <c r="C6" s="52">
        <v>812</v>
      </c>
      <c r="D6" s="41">
        <v>1</v>
      </c>
      <c r="E6" s="51" t="s">
        <v>23</v>
      </c>
      <c r="F6" s="53">
        <v>1149</v>
      </c>
      <c r="G6" s="41">
        <v>1</v>
      </c>
      <c r="H6" s="51" t="s">
        <v>23</v>
      </c>
      <c r="I6" s="53">
        <v>1137</v>
      </c>
      <c r="J6" s="41">
        <v>1</v>
      </c>
      <c r="K6" s="51" t="s">
        <v>17</v>
      </c>
      <c r="L6" s="1">
        <v>4</v>
      </c>
      <c r="M6" s="41">
        <v>1</v>
      </c>
    </row>
    <row r="7" spans="3:17" ht="15">
      <c r="C7" s="41">
        <f>SUM(C4:C6)</f>
        <v>2568</v>
      </c>
      <c r="D7" s="41">
        <v>575</v>
      </c>
      <c r="F7" s="41">
        <f>SUM(F4:F6)</f>
        <v>3542</v>
      </c>
      <c r="G7" s="41">
        <v>575</v>
      </c>
      <c r="I7" s="41">
        <f>SUM(I4:I6)</f>
        <v>4026</v>
      </c>
      <c r="J7" s="41">
        <v>575</v>
      </c>
      <c r="L7" s="41">
        <f>SUM(L4:L6)</f>
        <v>14</v>
      </c>
      <c r="M7" s="41">
        <v>575</v>
      </c>
      <c r="N7" s="43">
        <f>D7+G7+J7+M7</f>
        <v>2300</v>
      </c>
      <c r="O7" s="41">
        <v>1</v>
      </c>
      <c r="P7" s="43"/>
      <c r="Q7" s="41"/>
    </row>
    <row r="8" spans="7:17" ht="15">
      <c r="G8" s="41"/>
      <c r="P8" s="43"/>
      <c r="Q8" s="41"/>
    </row>
    <row r="9" spans="1:17" ht="15">
      <c r="A9" t="s">
        <v>0</v>
      </c>
      <c r="B9" s="51" t="s">
        <v>22</v>
      </c>
      <c r="C9" s="1">
        <v>807</v>
      </c>
      <c r="D9" s="41"/>
      <c r="E9" s="51" t="s">
        <v>34</v>
      </c>
      <c r="F9" s="53">
        <v>1135</v>
      </c>
      <c r="G9" s="41"/>
      <c r="H9" s="51" t="s">
        <v>34</v>
      </c>
      <c r="I9" s="42">
        <v>1310</v>
      </c>
      <c r="J9" s="41"/>
      <c r="K9" s="51" t="s">
        <v>22</v>
      </c>
      <c r="L9" s="1">
        <v>4</v>
      </c>
      <c r="M9" s="41"/>
      <c r="P9" s="43"/>
      <c r="Q9" s="41"/>
    </row>
    <row r="10" spans="2:17" ht="15">
      <c r="B10" s="51" t="s">
        <v>61</v>
      </c>
      <c r="C10" s="1">
        <v>690</v>
      </c>
      <c r="D10" s="41"/>
      <c r="E10" s="51" t="s">
        <v>61</v>
      </c>
      <c r="F10" s="53">
        <v>1122</v>
      </c>
      <c r="G10" s="41"/>
      <c r="H10" s="51" t="s">
        <v>61</v>
      </c>
      <c r="I10" s="53">
        <v>1254</v>
      </c>
      <c r="J10" s="41"/>
      <c r="K10" s="51" t="s">
        <v>34</v>
      </c>
      <c r="L10" s="1">
        <v>4</v>
      </c>
      <c r="M10" s="41"/>
      <c r="P10" s="43"/>
      <c r="Q10" s="41"/>
    </row>
    <row r="11" spans="2:17" ht="15">
      <c r="B11" s="51" t="s">
        <v>34</v>
      </c>
      <c r="C11" s="1">
        <v>650</v>
      </c>
      <c r="D11" s="41">
        <v>2</v>
      </c>
      <c r="E11" s="51" t="s">
        <v>22</v>
      </c>
      <c r="F11" s="42">
        <v>1028</v>
      </c>
      <c r="G11" s="41">
        <v>2</v>
      </c>
      <c r="H11" s="51" t="s">
        <v>76</v>
      </c>
      <c r="I11" s="42">
        <v>689</v>
      </c>
      <c r="J11" s="41">
        <v>2</v>
      </c>
      <c r="K11" s="51" t="s">
        <v>63</v>
      </c>
      <c r="L11" s="1">
        <v>3</v>
      </c>
      <c r="M11" s="41">
        <v>2</v>
      </c>
      <c r="P11" s="43"/>
      <c r="Q11" s="41"/>
    </row>
    <row r="12" spans="3:17" ht="15">
      <c r="C12" s="41">
        <f>SUM(C9:C11)</f>
        <v>2147</v>
      </c>
      <c r="D12" s="41">
        <v>389</v>
      </c>
      <c r="F12" s="41">
        <f>SUM(F9:F11)</f>
        <v>3285</v>
      </c>
      <c r="G12" s="41">
        <v>389</v>
      </c>
      <c r="I12" s="41">
        <f>SUM(I9:I11)</f>
        <v>3253</v>
      </c>
      <c r="J12" s="41">
        <v>389</v>
      </c>
      <c r="L12" s="41">
        <f>SUM(L9:L11)</f>
        <v>11</v>
      </c>
      <c r="M12" s="41">
        <v>389</v>
      </c>
      <c r="N12" s="43">
        <f>D12+G12+J12+M12</f>
        <v>1556</v>
      </c>
      <c r="O12" s="41">
        <v>2</v>
      </c>
      <c r="P12" s="43"/>
      <c r="Q12" s="41"/>
    </row>
    <row r="13" spans="7:17" ht="15">
      <c r="G13" s="41"/>
      <c r="P13" s="43"/>
      <c r="Q13" s="41"/>
    </row>
    <row r="14" spans="1:17" ht="15">
      <c r="A14" t="s">
        <v>46</v>
      </c>
      <c r="B14" s="51" t="s">
        <v>52</v>
      </c>
      <c r="C14" s="55">
        <v>604</v>
      </c>
      <c r="D14" s="41"/>
      <c r="E14" s="51" t="s">
        <v>52</v>
      </c>
      <c r="F14" s="53">
        <v>852</v>
      </c>
      <c r="G14" s="41"/>
      <c r="H14" s="51" t="s">
        <v>52</v>
      </c>
      <c r="I14" s="53">
        <v>1224</v>
      </c>
      <c r="J14" s="41"/>
      <c r="K14" s="51" t="s">
        <v>52</v>
      </c>
      <c r="L14" s="1">
        <v>3</v>
      </c>
      <c r="M14" s="41"/>
      <c r="P14" s="43"/>
      <c r="Q14" s="41"/>
    </row>
    <row r="15" spans="2:17" ht="15">
      <c r="B15" s="51" t="s">
        <v>77</v>
      </c>
      <c r="C15" s="52">
        <v>599</v>
      </c>
      <c r="D15" s="41"/>
      <c r="E15" s="51" t="s">
        <v>65</v>
      </c>
      <c r="F15" s="53">
        <v>820</v>
      </c>
      <c r="G15" s="41"/>
      <c r="H15" s="51" t="s">
        <v>78</v>
      </c>
      <c r="I15" s="53">
        <v>1081</v>
      </c>
      <c r="J15" s="41"/>
      <c r="K15" s="51" t="s">
        <v>65</v>
      </c>
      <c r="L15" s="1">
        <v>1</v>
      </c>
      <c r="M15" s="41"/>
      <c r="P15" s="43"/>
      <c r="Q15" s="41"/>
    </row>
    <row r="16" spans="2:17" ht="15">
      <c r="B16" s="51" t="s">
        <v>65</v>
      </c>
      <c r="C16" s="52">
        <v>492</v>
      </c>
      <c r="D16" s="41">
        <v>3</v>
      </c>
      <c r="E16" s="51" t="s">
        <v>77</v>
      </c>
      <c r="F16" s="53">
        <v>668</v>
      </c>
      <c r="G16" s="41">
        <v>3</v>
      </c>
      <c r="H16" s="51" t="s">
        <v>65</v>
      </c>
      <c r="I16" s="53">
        <v>667</v>
      </c>
      <c r="J16" s="41">
        <v>3</v>
      </c>
      <c r="K16" s="51" t="s">
        <v>77</v>
      </c>
      <c r="L16" s="1">
        <v>0</v>
      </c>
      <c r="M16" s="41">
        <v>3</v>
      </c>
      <c r="P16" s="43"/>
      <c r="Q16" s="41"/>
    </row>
    <row r="17" spans="3:17" ht="15">
      <c r="C17" s="41">
        <f>SUM(C14:C16)</f>
        <v>1695</v>
      </c>
      <c r="D17" s="41">
        <v>312</v>
      </c>
      <c r="F17" s="41">
        <f>SUM(F14:F16)</f>
        <v>2340</v>
      </c>
      <c r="G17" s="41">
        <v>312</v>
      </c>
      <c r="I17" s="41">
        <f>SUM(I14:I16)</f>
        <v>2972</v>
      </c>
      <c r="J17" s="41">
        <v>312</v>
      </c>
      <c r="L17" s="41">
        <f>SUM(L14:L16)</f>
        <v>4</v>
      </c>
      <c r="M17" s="41">
        <v>312</v>
      </c>
      <c r="N17" s="43">
        <f>D17+G17+J17+M17</f>
        <v>1248</v>
      </c>
      <c r="O17" s="41">
        <v>3</v>
      </c>
      <c r="P17" s="43"/>
      <c r="Q17" s="41"/>
    </row>
    <row r="18" spans="4:17" ht="15">
      <c r="D18"/>
      <c r="P18" s="43"/>
      <c r="Q18" s="41"/>
    </row>
    <row r="19" spans="1:12" ht="15">
      <c r="A19" t="s">
        <v>19</v>
      </c>
      <c r="B19" s="51" t="s">
        <v>73</v>
      </c>
      <c r="C19" s="52">
        <v>401</v>
      </c>
      <c r="E19" s="51" t="s">
        <v>73</v>
      </c>
      <c r="H19" s="51" t="s">
        <v>67</v>
      </c>
      <c r="I19" s="53">
        <v>85</v>
      </c>
      <c r="K19" s="51" t="s">
        <v>73</v>
      </c>
      <c r="L19" s="1">
        <v>3</v>
      </c>
    </row>
    <row r="20" spans="2:11" ht="15">
      <c r="B20" s="51" t="s">
        <v>67</v>
      </c>
      <c r="C20" s="42">
        <v>301</v>
      </c>
      <c r="E20" s="51" t="s">
        <v>67</v>
      </c>
      <c r="H20" s="51" t="s">
        <v>73</v>
      </c>
      <c r="I20" s="53">
        <v>0</v>
      </c>
      <c r="K20" s="51"/>
    </row>
    <row r="21" spans="2:13" ht="15">
      <c r="B21" s="51"/>
      <c r="C21" s="52"/>
      <c r="D21" s="41">
        <v>4</v>
      </c>
      <c r="E21" s="51"/>
      <c r="F21" s="1">
        <v>4</v>
      </c>
      <c r="H21" s="51"/>
      <c r="J21" s="41">
        <v>4</v>
      </c>
      <c r="K21" s="51"/>
      <c r="M21" s="1">
        <v>4</v>
      </c>
    </row>
    <row r="22" spans="3:15" ht="15">
      <c r="C22" s="41">
        <f>SUM(C19:C21)</f>
        <v>702</v>
      </c>
      <c r="D22" s="41">
        <v>254</v>
      </c>
      <c r="F22" s="41">
        <v>254</v>
      </c>
      <c r="G22" s="41"/>
      <c r="I22" s="41">
        <f>SUM(I19:I21)</f>
        <v>85</v>
      </c>
      <c r="J22" s="41">
        <v>254</v>
      </c>
      <c r="L22" s="41">
        <f>SUM(L19:L21)</f>
        <v>3</v>
      </c>
      <c r="M22" s="41">
        <v>254</v>
      </c>
      <c r="N22" s="43">
        <f>D22+G22+J22+M22</f>
        <v>762</v>
      </c>
      <c r="O22" s="41">
        <v>4</v>
      </c>
    </row>
    <row r="23" spans="3:13" ht="15">
      <c r="C23" s="41"/>
      <c r="D23" s="41"/>
      <c r="F23" s="41"/>
      <c r="G23" s="41"/>
      <c r="I23" s="41"/>
      <c r="J23" s="41"/>
      <c r="L23" s="41"/>
      <c r="M23" s="41"/>
    </row>
    <row r="24" spans="2:11" ht="15">
      <c r="B24" s="51"/>
      <c r="E24" s="51"/>
      <c r="H24" s="51"/>
      <c r="K24" s="51"/>
    </row>
    <row r="27" spans="3:13" ht="15">
      <c r="C27" s="41"/>
      <c r="D27" s="41"/>
      <c r="F27" s="41"/>
      <c r="G27" s="41"/>
      <c r="I27" s="41"/>
      <c r="J27" s="41"/>
      <c r="L27" s="41"/>
      <c r="M27" s="41"/>
    </row>
    <row r="28" spans="3:13" ht="15">
      <c r="C28" s="41"/>
      <c r="D28" s="41"/>
      <c r="F28" s="41"/>
      <c r="G28" s="41"/>
      <c r="I28" s="41"/>
      <c r="J28" s="41"/>
      <c r="L28" s="41"/>
      <c r="M28" s="41"/>
    </row>
    <row r="29" spans="2:11" ht="15">
      <c r="B29" s="51"/>
      <c r="E29" s="51"/>
      <c r="H29" s="51"/>
      <c r="K29" s="51"/>
    </row>
    <row r="32" spans="3:13" ht="15">
      <c r="C32" s="41"/>
      <c r="D32" s="41"/>
      <c r="F32" s="41"/>
      <c r="G32" s="41"/>
      <c r="I32" s="41"/>
      <c r="J32" s="41"/>
      <c r="L32" s="41"/>
      <c r="M32" s="41"/>
    </row>
    <row r="33" spans="3:13" ht="15">
      <c r="C33" s="41"/>
      <c r="D33" s="41"/>
      <c r="F33" s="41"/>
      <c r="G33" s="41"/>
      <c r="I33" s="41"/>
      <c r="J33" s="41"/>
      <c r="L33" s="41"/>
      <c r="M33" s="41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9.140625" style="43" customWidth="1"/>
    <col min="15" max="15" width="9.140625" style="41" customWidth="1"/>
  </cols>
  <sheetData>
    <row r="1" ht="15">
      <c r="E1" s="43"/>
    </row>
    <row r="2" spans="2:17" ht="15">
      <c r="B2" s="62"/>
      <c r="C2" s="62"/>
      <c r="D2" s="62"/>
      <c r="E2" s="62"/>
      <c r="F2" s="62"/>
      <c r="G2" s="62"/>
      <c r="H2" s="62"/>
      <c r="I2" s="62"/>
      <c r="J2" s="62"/>
      <c r="K2" s="61"/>
      <c r="L2" s="61"/>
      <c r="M2" s="61"/>
      <c r="N2" s="41"/>
      <c r="P2" s="41"/>
      <c r="Q2" s="41"/>
    </row>
    <row r="3" spans="14:17" ht="15">
      <c r="N3" s="41"/>
      <c r="P3" s="41"/>
      <c r="Q3" s="41"/>
    </row>
    <row r="4" spans="2:13" ht="15">
      <c r="B4" s="44"/>
      <c r="D4" s="41"/>
      <c r="E4" s="44"/>
      <c r="G4" s="41"/>
      <c r="H4" s="44"/>
      <c r="J4" s="41"/>
      <c r="K4" s="44"/>
      <c r="M4" s="41"/>
    </row>
    <row r="5" spans="2:13" ht="15">
      <c r="B5" s="44"/>
      <c r="D5" s="41"/>
      <c r="E5" s="44"/>
      <c r="G5" s="41"/>
      <c r="H5" s="44"/>
      <c r="J5" s="41"/>
      <c r="K5" s="44"/>
      <c r="M5" s="41"/>
    </row>
    <row r="6" spans="3:17" ht="15">
      <c r="C6" s="41"/>
      <c r="D6" s="41"/>
      <c r="F6" s="41"/>
      <c r="G6" s="41"/>
      <c r="I6" s="41"/>
      <c r="J6" s="41"/>
      <c r="L6" s="41"/>
      <c r="M6" s="41"/>
      <c r="P6" s="43"/>
      <c r="Q6" s="41"/>
    </row>
    <row r="7" spans="7:17" ht="15">
      <c r="G7" s="41"/>
      <c r="I7" s="41"/>
      <c r="P7" s="43"/>
      <c r="Q7" s="41"/>
    </row>
    <row r="8" spans="2:17" ht="15">
      <c r="B8" s="44"/>
      <c r="D8" s="41"/>
      <c r="E8" s="44"/>
      <c r="G8" s="41"/>
      <c r="H8" s="44"/>
      <c r="I8" s="42"/>
      <c r="J8" s="41"/>
      <c r="K8" s="44"/>
      <c r="M8" s="41"/>
      <c r="P8" s="43"/>
      <c r="Q8" s="41"/>
    </row>
    <row r="9" spans="2:17" ht="15">
      <c r="B9" s="44"/>
      <c r="D9" s="41"/>
      <c r="E9" s="44"/>
      <c r="G9" s="41"/>
      <c r="H9" s="44"/>
      <c r="I9" s="42"/>
      <c r="J9" s="41"/>
      <c r="K9" s="44"/>
      <c r="M9" s="41"/>
      <c r="P9" s="43"/>
      <c r="Q9" s="41"/>
    </row>
    <row r="10" spans="3:17" ht="15">
      <c r="C10" s="41"/>
      <c r="D10" s="41"/>
      <c r="F10" s="41"/>
      <c r="G10" s="41"/>
      <c r="I10" s="41"/>
      <c r="J10" s="41"/>
      <c r="L10" s="41"/>
      <c r="M10" s="41"/>
      <c r="P10" s="43"/>
      <c r="Q10" s="41"/>
    </row>
    <row r="11" spans="7:17" ht="15">
      <c r="G11" s="41"/>
      <c r="I11" s="41"/>
      <c r="P11" s="43"/>
      <c r="Q11" s="41"/>
    </row>
    <row r="12" spans="2:17" ht="15">
      <c r="B12" s="44"/>
      <c r="D12" s="41"/>
      <c r="G12" s="41"/>
      <c r="I12" s="42"/>
      <c r="J12" s="41"/>
      <c r="K12" s="44"/>
      <c r="M12" s="41"/>
      <c r="P12" s="43"/>
      <c r="Q12" s="41"/>
    </row>
    <row r="13" spans="2:17" ht="15">
      <c r="B13" s="44"/>
      <c r="D13" s="41"/>
      <c r="G13" s="41"/>
      <c r="I13" s="42"/>
      <c r="J13" s="41"/>
      <c r="K13" s="44"/>
      <c r="M13" s="41"/>
      <c r="P13" s="43"/>
      <c r="Q13" s="41"/>
    </row>
    <row r="14" spans="3:17" ht="15">
      <c r="C14" s="41"/>
      <c r="D14" s="41"/>
      <c r="F14" s="41"/>
      <c r="G14" s="41"/>
      <c r="I14" s="41"/>
      <c r="J14" s="41"/>
      <c r="L14" s="41"/>
      <c r="M14" s="41"/>
      <c r="P14" s="43"/>
      <c r="Q14" s="41"/>
    </row>
    <row r="15" spans="4:17" ht="15">
      <c r="D15"/>
      <c r="P15" s="43"/>
      <c r="Q15" s="41"/>
    </row>
    <row r="16" spans="16:17" ht="15">
      <c r="P16" s="43"/>
      <c r="Q16" s="41"/>
    </row>
    <row r="17" spans="3:17" ht="15">
      <c r="C17" s="41"/>
      <c r="D17" s="41"/>
      <c r="F17" s="42"/>
      <c r="G17" s="41"/>
      <c r="I17" s="41"/>
      <c r="L17" s="41"/>
      <c r="M17" s="41"/>
      <c r="P17" s="43"/>
      <c r="Q17" s="41"/>
    </row>
    <row r="18" spans="16:17" ht="15">
      <c r="P18" s="43"/>
      <c r="Q18" s="41"/>
    </row>
    <row r="19" spans="16:17" ht="15">
      <c r="P19" s="43"/>
      <c r="Q19" s="41"/>
    </row>
    <row r="20" spans="16:17" ht="15">
      <c r="P20" s="43"/>
      <c r="Q20" s="41"/>
    </row>
    <row r="21" spans="16:17" ht="15">
      <c r="P21" s="43"/>
      <c r="Q21" s="41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2019 - Tineret</dc:title>
  <dc:subject>CNSI-T 2019, clasament dupa 3 etape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2019-09-11T05:06:08Z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