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6915" activeTab="0"/>
  </bookViews>
  <sheets>
    <sheet name="INDIVIDUEL" sheetId="1" r:id="rId1"/>
    <sheet name="PAIRES" sheetId="2" r:id="rId2"/>
  </sheets>
  <definedNames>
    <definedName name="_xlnm.Print_Area" localSheetId="0">'INDIVIDUEL'!$B$5:$N$42</definedName>
    <definedName name="_xlnm.Print_Area" localSheetId="1">'PAIRES'!$A$1:$M$46</definedName>
  </definedNames>
  <calcPr fullCalcOnLoad="1"/>
</workbook>
</file>

<file path=xl/sharedStrings.xml><?xml version="1.0" encoding="utf-8"?>
<sst xmlns="http://schemas.openxmlformats.org/spreadsheetml/2006/main" count="298" uniqueCount="149">
  <si>
    <t>P1</t>
  </si>
  <si>
    <t>P2</t>
  </si>
  <si>
    <t>P3</t>
  </si>
  <si>
    <t>P4</t>
  </si>
  <si>
    <t>P5</t>
  </si>
  <si>
    <t>cumul</t>
  </si>
  <si>
    <t>BE</t>
  </si>
  <si>
    <t>3B</t>
  </si>
  <si>
    <t>CH</t>
  </si>
  <si>
    <t>SANDU Laurentiu-Dan</t>
  </si>
  <si>
    <t>RO</t>
  </si>
  <si>
    <t>4A</t>
  </si>
  <si>
    <t>FR</t>
  </si>
  <si>
    <t>MIHAI Claudia</t>
  </si>
  <si>
    <t>GAZANION Janine</t>
  </si>
  <si>
    <t>4B</t>
  </si>
  <si>
    <t>GIRAULT Annie</t>
  </si>
  <si>
    <t>ROSCA Georgeta</t>
  </si>
  <si>
    <t>4C</t>
  </si>
  <si>
    <t>JOOSTEN Robert</t>
  </si>
  <si>
    <t>5A</t>
  </si>
  <si>
    <t>QUIVY Yannick</t>
  </si>
  <si>
    <t>RAICAN Paul</t>
  </si>
  <si>
    <t>5B</t>
  </si>
  <si>
    <t>6A</t>
  </si>
  <si>
    <t>XHAYETEUX Claudine</t>
  </si>
  <si>
    <t>juge arbitre</t>
  </si>
  <si>
    <t>PALL Stefan</t>
  </si>
  <si>
    <t>President, FRSc</t>
  </si>
  <si>
    <t>6C</t>
  </si>
  <si>
    <r>
      <t xml:space="preserve">Federaţia Română de </t>
    </r>
    <r>
      <rPr>
        <b/>
        <sz val="14"/>
        <color indexed="23"/>
        <rFont val="Verdana"/>
        <family val="2"/>
      </rPr>
      <t>SCRABBLE</t>
    </r>
    <r>
      <rPr>
        <sz val="12"/>
        <color indexed="8"/>
        <rFont val="Times New Roman"/>
        <family val="1"/>
      </rPr>
      <t xml:space="preserve"> </t>
    </r>
  </si>
  <si>
    <t>Federatie sportiva de drept privat si de interes public</t>
  </si>
  <si>
    <t>4D</t>
  </si>
  <si>
    <t>5D</t>
  </si>
  <si>
    <t>BODART Carine</t>
  </si>
  <si>
    <t>BACHELLERIE Francoise</t>
  </si>
  <si>
    <t>PENSON Jean</t>
  </si>
  <si>
    <t>licence</t>
  </si>
  <si>
    <t>serie</t>
  </si>
  <si>
    <t>6B</t>
  </si>
  <si>
    <t xml:space="preserve">Federaţia Română de SCRABBLE </t>
  </si>
  <si>
    <t xml:space="preserve">Membra fondatoare a Comitetului Olimpic si Sportiv Roman </t>
  </si>
  <si>
    <t>Bucarest, Roumanie</t>
  </si>
  <si>
    <t>TOURNOI INTERNATIONAL DE SCRABBLE FRANCOPHONE DE ROUMANIE, 26eme EDITION, 2017 - INDIVIDUEL</t>
  </si>
  <si>
    <t>COPPIN-QUIVRON</t>
  </si>
  <si>
    <t>Catheleen</t>
  </si>
  <si>
    <t>S</t>
  </si>
  <si>
    <t>PEPINO</t>
  </si>
  <si>
    <t>Regis</t>
  </si>
  <si>
    <t>2B</t>
  </si>
  <si>
    <t>HOURTAL</t>
  </si>
  <si>
    <t>Brigitte</t>
  </si>
  <si>
    <t>DESSARD</t>
  </si>
  <si>
    <t>Guy</t>
  </si>
  <si>
    <t>V</t>
  </si>
  <si>
    <t>GAUMONT</t>
  </si>
  <si>
    <t>Andre</t>
  </si>
  <si>
    <t>3A</t>
  </si>
  <si>
    <t>D</t>
  </si>
  <si>
    <t>MARICHAL</t>
  </si>
  <si>
    <t>Claude</t>
  </si>
  <si>
    <t>SANDU</t>
  </si>
  <si>
    <t>Dan-Laurentiu</t>
  </si>
  <si>
    <t>GAZANION</t>
  </si>
  <si>
    <t>Janine</t>
  </si>
  <si>
    <t>GIRAULT</t>
  </si>
  <si>
    <t>Annie</t>
  </si>
  <si>
    <t>Nadine</t>
  </si>
  <si>
    <t>MIHAI</t>
  </si>
  <si>
    <t>Claudia</t>
  </si>
  <si>
    <t>Francoise</t>
  </si>
  <si>
    <t>COPPIN</t>
  </si>
  <si>
    <t>Philippe</t>
  </si>
  <si>
    <t>JOOSTEN</t>
  </si>
  <si>
    <t>Robert</t>
  </si>
  <si>
    <t>ROSCA</t>
  </si>
  <si>
    <t>Georgeta</t>
  </si>
  <si>
    <t>POPESCU</t>
  </si>
  <si>
    <t>Arcadie-Denis</t>
  </si>
  <si>
    <t>CHIROSCA</t>
  </si>
  <si>
    <t>Paula</t>
  </si>
  <si>
    <t>CONSTANT</t>
  </si>
  <si>
    <t>Genevieve</t>
  </si>
  <si>
    <t>RICHER</t>
  </si>
  <si>
    <t>Marie Claude</t>
  </si>
  <si>
    <t>RIQUET</t>
  </si>
  <si>
    <t>Danielle</t>
  </si>
  <si>
    <t>CADET</t>
  </si>
  <si>
    <t>Catherine</t>
  </si>
  <si>
    <t>BAUER</t>
  </si>
  <si>
    <t>Veronique</t>
  </si>
  <si>
    <t>QUELENIS</t>
  </si>
  <si>
    <t>Guylene</t>
  </si>
  <si>
    <t>Jean-Pierre</t>
  </si>
  <si>
    <t>QUIVY</t>
  </si>
  <si>
    <t>Yannick</t>
  </si>
  <si>
    <t>BODART</t>
  </si>
  <si>
    <t>Carine</t>
  </si>
  <si>
    <t>RAICAN</t>
  </si>
  <si>
    <t>Paul</t>
  </si>
  <si>
    <t>BACHELLERIE</t>
  </si>
  <si>
    <t>PENSON</t>
  </si>
  <si>
    <t>Jean</t>
  </si>
  <si>
    <t>BLAVIEZ</t>
  </si>
  <si>
    <t>Suzanne</t>
  </si>
  <si>
    <t>XHAYETEUX</t>
  </si>
  <si>
    <t>Claudine</t>
  </si>
  <si>
    <t>PAGAT</t>
  </si>
  <si>
    <t>Beatrice</t>
  </si>
  <si>
    <t>6D</t>
  </si>
  <si>
    <t>BAZIN</t>
  </si>
  <si>
    <t>Jean-Luc</t>
  </si>
  <si>
    <t>7A</t>
  </si>
  <si>
    <t>E</t>
  </si>
  <si>
    <t>RADOVICI</t>
  </si>
  <si>
    <t>Catalin</t>
  </si>
  <si>
    <t>Nom</t>
  </si>
  <si>
    <t>Prenom</t>
  </si>
  <si>
    <t>Pays</t>
  </si>
  <si>
    <t>cat</t>
  </si>
  <si>
    <t>DIAC Ana Delia</t>
  </si>
  <si>
    <t>SANDU Andra Diana</t>
  </si>
  <si>
    <t>SANDU Dan Laurentiu</t>
  </si>
  <si>
    <t>CHIROSCA Paula</t>
  </si>
  <si>
    <t>BAUER Veronique</t>
  </si>
  <si>
    <t>PAGAT Beatrice</t>
  </si>
  <si>
    <t>MARICHAL Francoise</t>
  </si>
  <si>
    <t>POPESCU Arcadie Denis</t>
  </si>
  <si>
    <t>DESSARD Guy</t>
  </si>
  <si>
    <t>MARICHAL Nadine</t>
  </si>
  <si>
    <t>MARICHAL Claude</t>
  </si>
  <si>
    <t>RICHER Marie Claude</t>
  </si>
  <si>
    <t>QUELENIS Guylene</t>
  </si>
  <si>
    <t>BLAVIEZ Suzanne</t>
  </si>
  <si>
    <t>COPPIN-QUIVRON Catheleen</t>
  </si>
  <si>
    <t>COPPIN Philippe</t>
  </si>
  <si>
    <t>TOURNOI INTERNATIONAL DE SCRABBLE FRANCOPHONE DE ROUMANIE, 26eme EDITION, 2017 - PAIRES</t>
  </si>
  <si>
    <t>le 5 juin 2017</t>
  </si>
  <si>
    <t>Place P1</t>
  </si>
  <si>
    <t>DECHAUD Philippe</t>
  </si>
  <si>
    <t>Place</t>
  </si>
  <si>
    <t>Place P2</t>
  </si>
  <si>
    <t>Place P3</t>
  </si>
  <si>
    <r>
      <t>Membra fondatoare a Comitetului Olimpic si Sportiv Roman</t>
    </r>
    <r>
      <rPr>
        <sz val="11"/>
        <color indexed="8"/>
        <rFont val="Calibri"/>
        <family val="2"/>
      </rPr>
      <t xml:space="preserve"> </t>
    </r>
  </si>
  <si>
    <t>Iasi, Roumanie</t>
  </si>
  <si>
    <t>le 4 juin 2017</t>
  </si>
  <si>
    <t>Paire</t>
  </si>
  <si>
    <t>Juge arbitre</t>
  </si>
  <si>
    <t xml:space="preserve">  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</si>
</sst>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1"/>
      <color indexed="8"/>
      <name val="Calibri"/>
      <family val="2"/>
    </font>
    <font>
      <b/>
      <sz val="14"/>
      <color indexed="23"/>
      <name val="Verdana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23"/>
      <name val="Verdana"/>
      <family val="2"/>
    </font>
    <font>
      <b/>
      <i/>
      <sz val="7.5"/>
      <color indexed="8"/>
      <name val="Verdana"/>
      <family val="2"/>
    </font>
    <font>
      <i/>
      <sz val="8"/>
      <color indexed="8"/>
      <name val="Calibri"/>
      <family val="2"/>
    </font>
    <font>
      <b/>
      <i/>
      <sz val="8"/>
      <color indexed="8"/>
      <name val="Verdana"/>
      <family val="2"/>
    </font>
    <font>
      <sz val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4" fillId="2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0" fillId="22" borderId="0" xfId="0" applyFill="1" applyAlignment="1">
      <alignment horizontal="right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9" fillId="0" borderId="14" xfId="0" applyFont="1" applyBorder="1" applyAlignment="1">
      <alignment horizontal="center"/>
    </xf>
    <xf numFmtId="0" fontId="11" fillId="22" borderId="10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0</xdr:col>
      <xdr:colOff>333375</xdr:colOff>
      <xdr:row>1</xdr:row>
      <xdr:rowOff>209550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0</xdr:col>
      <xdr:colOff>323850</xdr:colOff>
      <xdr:row>2</xdr:row>
      <xdr:rowOff>38100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tabSelected="1" zoomScale="140" zoomScaleNormal="140" workbookViewId="0" topLeftCell="A1">
      <selection activeCell="N18" sqref="N18"/>
    </sheetView>
  </sheetViews>
  <sheetFormatPr defaultColWidth="9.140625" defaultRowHeight="15"/>
  <cols>
    <col min="1" max="1" width="5.8515625" style="0" customWidth="1"/>
    <col min="2" max="2" width="17.421875" style="0" customWidth="1"/>
    <col min="3" max="3" width="14.7109375" style="0" customWidth="1"/>
    <col min="4" max="4" width="10.7109375" style="12" customWidth="1"/>
    <col min="5" max="5" width="9.28125" style="0" customWidth="1"/>
    <col min="6" max="6" width="4.57421875" style="0" bestFit="1" customWidth="1"/>
    <col min="7" max="7" width="3.8515625" style="0" customWidth="1"/>
    <col min="8" max="8" width="6.57421875" style="0" customWidth="1"/>
    <col min="9" max="9" width="5.57421875" style="0" customWidth="1"/>
    <col min="10" max="10" width="5.8515625" style="0" customWidth="1"/>
    <col min="11" max="11" width="5.7109375" style="0" customWidth="1"/>
    <col min="12" max="12" width="5.140625" style="0" bestFit="1" customWidth="1"/>
    <col min="13" max="13" width="6.28125" style="0" bestFit="1" customWidth="1"/>
  </cols>
  <sheetData>
    <row r="2" spans="2:3" ht="18">
      <c r="B2" s="2" t="s">
        <v>30</v>
      </c>
      <c r="C2" s="2"/>
    </row>
    <row r="3" ht="15">
      <c r="A3" s="3" t="s">
        <v>31</v>
      </c>
    </row>
    <row r="4" ht="15">
      <c r="A4" s="3" t="s">
        <v>143</v>
      </c>
    </row>
    <row r="5" spans="1:13" ht="15">
      <c r="A5" s="3"/>
      <c r="C5" s="39"/>
      <c r="H5" s="39"/>
      <c r="L5" s="39"/>
      <c r="M5" s="39"/>
    </row>
    <row r="6" spans="1:13" ht="15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6" t="s">
        <v>140</v>
      </c>
      <c r="B7" s="7" t="s">
        <v>116</v>
      </c>
      <c r="C7" s="7" t="s">
        <v>117</v>
      </c>
      <c r="D7" s="8" t="s">
        <v>118</v>
      </c>
      <c r="E7" s="7" t="s">
        <v>37</v>
      </c>
      <c r="F7" s="7" t="s">
        <v>38</v>
      </c>
      <c r="G7" s="7" t="s">
        <v>119</v>
      </c>
      <c r="H7" s="8" t="s">
        <v>5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</row>
    <row r="8" spans="1:13" ht="15">
      <c r="A8" s="8"/>
      <c r="B8" s="7"/>
      <c r="C8" s="7"/>
      <c r="D8" s="8"/>
      <c r="E8" s="7"/>
      <c r="F8" s="7"/>
      <c r="G8" s="7"/>
      <c r="H8" s="41">
        <f aca="true" t="shared" si="0" ref="H8:H42">I8+J8+K8+L8+M8</f>
        <v>5045</v>
      </c>
      <c r="I8" s="11">
        <v>997</v>
      </c>
      <c r="J8" s="11">
        <v>1012</v>
      </c>
      <c r="K8" s="11">
        <v>1068</v>
      </c>
      <c r="L8" s="11">
        <v>867</v>
      </c>
      <c r="M8" s="11">
        <v>1101</v>
      </c>
    </row>
    <row r="9" spans="1:13" ht="15">
      <c r="A9" s="42">
        <v>1</v>
      </c>
      <c r="B9" s="5" t="s">
        <v>50</v>
      </c>
      <c r="C9" s="5" t="s">
        <v>51</v>
      </c>
      <c r="D9" s="5" t="s">
        <v>12</v>
      </c>
      <c r="E9" s="40">
        <v>2709202</v>
      </c>
      <c r="F9" s="31" t="s">
        <v>49</v>
      </c>
      <c r="G9" s="31" t="s">
        <v>46</v>
      </c>
      <c r="H9" s="44">
        <f t="shared" si="0"/>
        <v>4706</v>
      </c>
      <c r="I9" s="5">
        <v>969</v>
      </c>
      <c r="J9" s="5">
        <v>968</v>
      </c>
      <c r="K9" s="5">
        <v>967</v>
      </c>
      <c r="L9" s="33">
        <v>828</v>
      </c>
      <c r="M9" s="33">
        <v>974</v>
      </c>
    </row>
    <row r="10" spans="1:13" ht="15">
      <c r="A10" s="37">
        <v>2</v>
      </c>
      <c r="B10" s="5" t="s">
        <v>52</v>
      </c>
      <c r="C10" s="5" t="s">
        <v>53</v>
      </c>
      <c r="D10" s="5" t="s">
        <v>12</v>
      </c>
      <c r="E10" s="33">
        <v>2542405</v>
      </c>
      <c r="F10" s="33" t="s">
        <v>49</v>
      </c>
      <c r="G10" s="33" t="s">
        <v>54</v>
      </c>
      <c r="H10" s="44">
        <f t="shared" si="0"/>
        <v>4692</v>
      </c>
      <c r="I10" s="5">
        <v>932</v>
      </c>
      <c r="J10" s="5">
        <v>971</v>
      </c>
      <c r="K10" s="5">
        <v>1035</v>
      </c>
      <c r="L10" s="33">
        <v>811</v>
      </c>
      <c r="M10" s="33">
        <v>943</v>
      </c>
    </row>
    <row r="11" spans="1:13" ht="15">
      <c r="A11" s="38">
        <v>3</v>
      </c>
      <c r="B11" s="5" t="s">
        <v>47</v>
      </c>
      <c r="C11" s="5" t="s">
        <v>48</v>
      </c>
      <c r="D11" s="5" t="s">
        <v>12</v>
      </c>
      <c r="E11" s="32">
        <v>2173097</v>
      </c>
      <c r="F11" s="33" t="s">
        <v>49</v>
      </c>
      <c r="G11" s="33" t="s">
        <v>46</v>
      </c>
      <c r="H11" s="44">
        <f t="shared" si="0"/>
        <v>4647</v>
      </c>
      <c r="I11" s="5">
        <v>955</v>
      </c>
      <c r="J11" s="5">
        <v>968</v>
      </c>
      <c r="K11" s="5">
        <v>973</v>
      </c>
      <c r="L11" s="33">
        <v>821</v>
      </c>
      <c r="M11" s="33">
        <v>930</v>
      </c>
    </row>
    <row r="12" spans="1:13" ht="15">
      <c r="A12" s="58">
        <v>4</v>
      </c>
      <c r="B12" s="5" t="s">
        <v>55</v>
      </c>
      <c r="C12" s="5" t="s">
        <v>56</v>
      </c>
      <c r="D12" s="5" t="s">
        <v>12</v>
      </c>
      <c r="E12" s="33">
        <v>2037315</v>
      </c>
      <c r="F12" s="33" t="s">
        <v>57</v>
      </c>
      <c r="G12" s="33" t="s">
        <v>58</v>
      </c>
      <c r="H12" s="44">
        <f t="shared" si="0"/>
        <v>4483</v>
      </c>
      <c r="I12" s="5">
        <v>903</v>
      </c>
      <c r="J12" s="5">
        <v>932</v>
      </c>
      <c r="K12" s="5">
        <v>959</v>
      </c>
      <c r="L12" s="33">
        <v>822</v>
      </c>
      <c r="M12" s="33">
        <v>867</v>
      </c>
    </row>
    <row r="13" spans="1:13" ht="15">
      <c r="A13" s="59">
        <v>5</v>
      </c>
      <c r="B13" s="5" t="s">
        <v>59</v>
      </c>
      <c r="C13" s="5" t="s">
        <v>60</v>
      </c>
      <c r="D13" s="5" t="s">
        <v>12</v>
      </c>
      <c r="E13" s="32">
        <v>2007419</v>
      </c>
      <c r="F13" s="33" t="s">
        <v>7</v>
      </c>
      <c r="G13" s="33" t="s">
        <v>58</v>
      </c>
      <c r="H13" s="44">
        <f t="shared" si="0"/>
        <v>4460</v>
      </c>
      <c r="I13" s="5">
        <v>882</v>
      </c>
      <c r="J13" s="5">
        <v>937</v>
      </c>
      <c r="K13" s="5">
        <v>925</v>
      </c>
      <c r="L13" s="33">
        <v>821</v>
      </c>
      <c r="M13" s="33">
        <v>895</v>
      </c>
    </row>
    <row r="14" spans="1:13" ht="15">
      <c r="A14" s="60">
        <v>6</v>
      </c>
      <c r="B14" s="5" t="s">
        <v>73</v>
      </c>
      <c r="C14" s="5" t="s">
        <v>74</v>
      </c>
      <c r="D14" s="5" t="s">
        <v>8</v>
      </c>
      <c r="E14" s="33">
        <v>5509012</v>
      </c>
      <c r="F14" s="33" t="s">
        <v>18</v>
      </c>
      <c r="G14" s="33" t="s">
        <v>46</v>
      </c>
      <c r="H14" s="44">
        <f t="shared" si="0"/>
        <v>4413</v>
      </c>
      <c r="I14" s="5">
        <v>905</v>
      </c>
      <c r="J14" s="5">
        <v>978</v>
      </c>
      <c r="K14" s="5">
        <v>878</v>
      </c>
      <c r="L14" s="33">
        <v>823</v>
      </c>
      <c r="M14" s="33">
        <v>829</v>
      </c>
    </row>
    <row r="15" spans="1:13" ht="15">
      <c r="A15" s="58">
        <v>7</v>
      </c>
      <c r="B15" s="5" t="s">
        <v>89</v>
      </c>
      <c r="C15" s="5" t="s">
        <v>90</v>
      </c>
      <c r="D15" s="5" t="s">
        <v>12</v>
      </c>
      <c r="E15" s="33">
        <v>2128564</v>
      </c>
      <c r="F15" s="33" t="s">
        <v>32</v>
      </c>
      <c r="G15" s="33" t="s">
        <v>46</v>
      </c>
      <c r="H15" s="44">
        <f t="shared" si="0"/>
        <v>4263</v>
      </c>
      <c r="I15" s="5">
        <v>861</v>
      </c>
      <c r="J15" s="5">
        <v>897</v>
      </c>
      <c r="K15" s="5">
        <v>803</v>
      </c>
      <c r="L15" s="33">
        <v>817</v>
      </c>
      <c r="M15" s="33">
        <v>885</v>
      </c>
    </row>
    <row r="16" spans="1:13" ht="15">
      <c r="A16" s="59">
        <v>8</v>
      </c>
      <c r="B16" s="5" t="s">
        <v>65</v>
      </c>
      <c r="C16" s="5" t="s">
        <v>66</v>
      </c>
      <c r="D16" s="5" t="s">
        <v>12</v>
      </c>
      <c r="E16" s="33">
        <v>2257991</v>
      </c>
      <c r="F16" s="33" t="s">
        <v>15</v>
      </c>
      <c r="G16" s="33" t="s">
        <v>58</v>
      </c>
      <c r="H16" s="44">
        <f t="shared" si="0"/>
        <v>4259</v>
      </c>
      <c r="I16" s="5">
        <v>898</v>
      </c>
      <c r="J16" s="5">
        <v>794</v>
      </c>
      <c r="K16" s="5">
        <v>827</v>
      </c>
      <c r="L16" s="33">
        <v>816</v>
      </c>
      <c r="M16" s="33">
        <v>924</v>
      </c>
    </row>
    <row r="17" spans="1:13" ht="15">
      <c r="A17" s="60">
        <v>9</v>
      </c>
      <c r="B17" s="5" t="s">
        <v>61</v>
      </c>
      <c r="C17" s="5" t="s">
        <v>62</v>
      </c>
      <c r="D17" s="5" t="s">
        <v>10</v>
      </c>
      <c r="E17" s="5">
        <v>8080010</v>
      </c>
      <c r="F17" s="5" t="s">
        <v>7</v>
      </c>
      <c r="G17" s="5" t="s">
        <v>46</v>
      </c>
      <c r="H17" s="44">
        <f t="shared" si="0"/>
        <v>4252</v>
      </c>
      <c r="I17" s="5">
        <v>898</v>
      </c>
      <c r="J17" s="5">
        <v>951</v>
      </c>
      <c r="K17" s="5">
        <v>802</v>
      </c>
      <c r="L17" s="33">
        <v>744</v>
      </c>
      <c r="M17" s="33">
        <v>857</v>
      </c>
    </row>
    <row r="18" spans="1:13" ht="15">
      <c r="A18" s="58">
        <v>10</v>
      </c>
      <c r="B18" s="5" t="s">
        <v>59</v>
      </c>
      <c r="C18" s="5" t="s">
        <v>67</v>
      </c>
      <c r="D18" s="5" t="s">
        <v>12</v>
      </c>
      <c r="E18" s="32">
        <v>1211181</v>
      </c>
      <c r="F18" s="33" t="s">
        <v>15</v>
      </c>
      <c r="G18" s="33" t="s">
        <v>58</v>
      </c>
      <c r="H18" s="44">
        <f t="shared" si="0"/>
        <v>4239</v>
      </c>
      <c r="I18" s="5">
        <v>911</v>
      </c>
      <c r="J18" s="5">
        <v>938</v>
      </c>
      <c r="K18" s="5">
        <v>813</v>
      </c>
      <c r="L18" s="33">
        <v>768</v>
      </c>
      <c r="M18" s="33">
        <v>809</v>
      </c>
    </row>
    <row r="19" spans="1:13" ht="15">
      <c r="A19" s="59">
        <v>11</v>
      </c>
      <c r="B19" s="5" t="s">
        <v>85</v>
      </c>
      <c r="C19" s="5" t="s">
        <v>86</v>
      </c>
      <c r="D19" s="5" t="s">
        <v>12</v>
      </c>
      <c r="E19" s="32">
        <v>1007006</v>
      </c>
      <c r="F19" s="33" t="s">
        <v>32</v>
      </c>
      <c r="G19" s="33" t="s">
        <v>46</v>
      </c>
      <c r="H19" s="44">
        <f t="shared" si="0"/>
        <v>4223</v>
      </c>
      <c r="I19" s="5">
        <v>842</v>
      </c>
      <c r="J19" s="5">
        <v>950</v>
      </c>
      <c r="K19" s="5">
        <v>867</v>
      </c>
      <c r="L19" s="33">
        <v>755</v>
      </c>
      <c r="M19" s="33">
        <v>809</v>
      </c>
    </row>
    <row r="20" spans="1:14" ht="15">
      <c r="A20" s="60">
        <v>12</v>
      </c>
      <c r="B20" s="5" t="s">
        <v>83</v>
      </c>
      <c r="C20" s="5" t="s">
        <v>84</v>
      </c>
      <c r="D20" s="5" t="s">
        <v>12</v>
      </c>
      <c r="E20" s="32">
        <v>1006549</v>
      </c>
      <c r="F20" s="33" t="s">
        <v>32</v>
      </c>
      <c r="G20" s="33" t="s">
        <v>54</v>
      </c>
      <c r="H20" s="44">
        <f t="shared" si="0"/>
        <v>4198</v>
      </c>
      <c r="I20" s="5">
        <v>842</v>
      </c>
      <c r="J20" s="5">
        <v>829</v>
      </c>
      <c r="K20" s="5">
        <v>851</v>
      </c>
      <c r="L20" s="33">
        <v>805</v>
      </c>
      <c r="M20" s="33">
        <v>871</v>
      </c>
      <c r="N20" t="s">
        <v>148</v>
      </c>
    </row>
    <row r="21" spans="1:13" ht="15">
      <c r="A21" s="58">
        <v>13</v>
      </c>
      <c r="B21" s="5" t="s">
        <v>71</v>
      </c>
      <c r="C21" s="5" t="s">
        <v>72</v>
      </c>
      <c r="D21" s="5" t="s">
        <v>12</v>
      </c>
      <c r="E21" s="33">
        <v>1002827</v>
      </c>
      <c r="F21" s="33" t="s">
        <v>18</v>
      </c>
      <c r="G21" s="33" t="s">
        <v>54</v>
      </c>
      <c r="H21" s="44">
        <f t="shared" si="0"/>
        <v>4171</v>
      </c>
      <c r="I21" s="5">
        <v>794</v>
      </c>
      <c r="J21" s="5">
        <v>835</v>
      </c>
      <c r="K21" s="5">
        <v>886</v>
      </c>
      <c r="L21" s="33">
        <v>797</v>
      </c>
      <c r="M21" s="33">
        <v>859</v>
      </c>
    </row>
    <row r="22" spans="1:13" ht="15">
      <c r="A22" s="59">
        <v>14</v>
      </c>
      <c r="B22" s="5" t="s">
        <v>110</v>
      </c>
      <c r="C22" s="5" t="s">
        <v>111</v>
      </c>
      <c r="D22" s="5" t="s">
        <v>12</v>
      </c>
      <c r="E22" s="32">
        <v>1010582</v>
      </c>
      <c r="F22" s="33" t="s">
        <v>112</v>
      </c>
      <c r="G22" s="33" t="s">
        <v>113</v>
      </c>
      <c r="H22" s="44">
        <f t="shared" si="0"/>
        <v>4145</v>
      </c>
      <c r="I22" s="5">
        <v>849</v>
      </c>
      <c r="J22" s="5">
        <v>807</v>
      </c>
      <c r="K22" s="5">
        <v>827</v>
      </c>
      <c r="L22" s="33">
        <v>776</v>
      </c>
      <c r="M22" s="33">
        <v>886</v>
      </c>
    </row>
    <row r="23" spans="1:13" ht="15">
      <c r="A23" s="60">
        <v>15</v>
      </c>
      <c r="B23" s="5" t="s">
        <v>68</v>
      </c>
      <c r="C23" s="5" t="s">
        <v>69</v>
      </c>
      <c r="D23" s="5" t="s">
        <v>10</v>
      </c>
      <c r="E23" s="5">
        <v>8080005</v>
      </c>
      <c r="F23" s="5" t="s">
        <v>15</v>
      </c>
      <c r="G23" s="34" t="s">
        <v>54</v>
      </c>
      <c r="H23" s="44">
        <f t="shared" si="0"/>
        <v>4141</v>
      </c>
      <c r="I23" s="5">
        <v>831</v>
      </c>
      <c r="J23" s="5">
        <v>835</v>
      </c>
      <c r="K23" s="5">
        <v>852</v>
      </c>
      <c r="L23" s="33">
        <v>768</v>
      </c>
      <c r="M23" s="33">
        <v>855</v>
      </c>
    </row>
    <row r="24" spans="1:13" ht="15">
      <c r="A24" s="58">
        <v>16</v>
      </c>
      <c r="B24" s="5" t="s">
        <v>63</v>
      </c>
      <c r="C24" s="5" t="s">
        <v>64</v>
      </c>
      <c r="D24" s="5" t="s">
        <v>12</v>
      </c>
      <c r="E24" s="33">
        <v>2376811</v>
      </c>
      <c r="F24" s="33" t="s">
        <v>11</v>
      </c>
      <c r="G24" s="33" t="s">
        <v>58</v>
      </c>
      <c r="H24" s="44">
        <f t="shared" si="0"/>
        <v>4121</v>
      </c>
      <c r="I24" s="5">
        <v>828</v>
      </c>
      <c r="J24" s="5">
        <v>861</v>
      </c>
      <c r="K24" s="5">
        <v>822</v>
      </c>
      <c r="L24" s="33">
        <v>786</v>
      </c>
      <c r="M24" s="33">
        <v>824</v>
      </c>
    </row>
    <row r="25" spans="1:13" ht="15">
      <c r="A25" s="59">
        <v>17</v>
      </c>
      <c r="B25" s="5" t="s">
        <v>59</v>
      </c>
      <c r="C25" s="5" t="s">
        <v>70</v>
      </c>
      <c r="D25" s="5" t="s">
        <v>12</v>
      </c>
      <c r="E25" s="32">
        <v>2250324</v>
      </c>
      <c r="F25" s="33" t="s">
        <v>18</v>
      </c>
      <c r="G25" s="33" t="s">
        <v>54</v>
      </c>
      <c r="H25" s="44">
        <f t="shared" si="0"/>
        <v>4101</v>
      </c>
      <c r="I25" s="5">
        <v>809</v>
      </c>
      <c r="J25" s="5">
        <v>839</v>
      </c>
      <c r="K25" s="5">
        <v>808</v>
      </c>
      <c r="L25" s="33">
        <v>808</v>
      </c>
      <c r="M25" s="33">
        <v>837</v>
      </c>
    </row>
    <row r="26" spans="1:13" ht="15">
      <c r="A26" s="60">
        <v>18</v>
      </c>
      <c r="B26" s="5" t="s">
        <v>75</v>
      </c>
      <c r="C26" s="5" t="s">
        <v>76</v>
      </c>
      <c r="D26" s="5" t="s">
        <v>10</v>
      </c>
      <c r="E26" s="5">
        <v>8080009</v>
      </c>
      <c r="F26" s="5" t="s">
        <v>18</v>
      </c>
      <c r="G26" s="34" t="s">
        <v>46</v>
      </c>
      <c r="H26" s="44">
        <f t="shared" si="0"/>
        <v>4068</v>
      </c>
      <c r="I26" s="5">
        <v>859</v>
      </c>
      <c r="J26" s="5">
        <v>802</v>
      </c>
      <c r="K26" s="5">
        <v>750</v>
      </c>
      <c r="L26" s="33">
        <v>798</v>
      </c>
      <c r="M26" s="33">
        <v>859</v>
      </c>
    </row>
    <row r="27" spans="1:13" ht="15">
      <c r="A27" s="58">
        <v>19</v>
      </c>
      <c r="B27" s="5" t="s">
        <v>81</v>
      </c>
      <c r="C27" s="5" t="s">
        <v>82</v>
      </c>
      <c r="D27" s="5" t="s">
        <v>12</v>
      </c>
      <c r="E27" s="33">
        <v>2375241</v>
      </c>
      <c r="F27" s="33" t="s">
        <v>32</v>
      </c>
      <c r="G27" s="33" t="s">
        <v>58</v>
      </c>
      <c r="H27" s="44">
        <f t="shared" si="0"/>
        <v>4002</v>
      </c>
      <c r="I27" s="5">
        <v>832</v>
      </c>
      <c r="J27" s="5">
        <v>812</v>
      </c>
      <c r="K27" s="5">
        <v>769</v>
      </c>
      <c r="L27" s="33">
        <v>781</v>
      </c>
      <c r="M27" s="33">
        <v>808</v>
      </c>
    </row>
    <row r="28" spans="1:13" ht="15">
      <c r="A28" s="59">
        <v>20</v>
      </c>
      <c r="B28" s="5" t="s">
        <v>77</v>
      </c>
      <c r="C28" s="5" t="s">
        <v>78</v>
      </c>
      <c r="D28" s="5" t="s">
        <v>10</v>
      </c>
      <c r="E28" s="5">
        <v>8080008</v>
      </c>
      <c r="F28" s="5" t="s">
        <v>18</v>
      </c>
      <c r="G28" s="34" t="s">
        <v>46</v>
      </c>
      <c r="H28" s="44">
        <f t="shared" si="0"/>
        <v>3978</v>
      </c>
      <c r="I28" s="5">
        <v>845</v>
      </c>
      <c r="J28" s="5">
        <v>794</v>
      </c>
      <c r="K28" s="5">
        <v>777</v>
      </c>
      <c r="L28" s="33">
        <v>717</v>
      </c>
      <c r="M28" s="33">
        <v>845</v>
      </c>
    </row>
    <row r="29" spans="1:13" ht="15">
      <c r="A29" s="60">
        <v>21</v>
      </c>
      <c r="B29" s="5" t="s">
        <v>44</v>
      </c>
      <c r="C29" s="5" t="s">
        <v>45</v>
      </c>
      <c r="D29" s="5" t="s">
        <v>12</v>
      </c>
      <c r="E29" s="33">
        <v>1004380</v>
      </c>
      <c r="F29" s="33" t="s">
        <v>23</v>
      </c>
      <c r="G29" s="33" t="s">
        <v>46</v>
      </c>
      <c r="H29" s="44">
        <f t="shared" si="0"/>
        <v>3975</v>
      </c>
      <c r="I29" s="5">
        <v>865</v>
      </c>
      <c r="J29" s="5">
        <v>811</v>
      </c>
      <c r="K29" s="5">
        <v>684</v>
      </c>
      <c r="L29" s="33">
        <v>804</v>
      </c>
      <c r="M29" s="33">
        <v>811</v>
      </c>
    </row>
    <row r="30" spans="1:13" ht="15">
      <c r="A30" s="58">
        <v>22</v>
      </c>
      <c r="B30" s="5" t="s">
        <v>91</v>
      </c>
      <c r="C30" s="5" t="s">
        <v>92</v>
      </c>
      <c r="D30" s="5" t="s">
        <v>12</v>
      </c>
      <c r="E30" s="33">
        <v>2604015</v>
      </c>
      <c r="F30" s="33" t="s">
        <v>20</v>
      </c>
      <c r="G30" s="33" t="s">
        <v>46</v>
      </c>
      <c r="H30" s="44">
        <f t="shared" si="0"/>
        <v>3909</v>
      </c>
      <c r="I30" s="5">
        <v>810</v>
      </c>
      <c r="J30" s="5">
        <v>810</v>
      </c>
      <c r="K30" s="5">
        <v>699</v>
      </c>
      <c r="L30" s="33">
        <v>809</v>
      </c>
      <c r="M30" s="33">
        <v>781</v>
      </c>
    </row>
    <row r="31" spans="1:13" ht="15">
      <c r="A31" s="59">
        <v>23</v>
      </c>
      <c r="B31" s="5" t="s">
        <v>85</v>
      </c>
      <c r="C31" s="5" t="s">
        <v>93</v>
      </c>
      <c r="D31" s="5" t="s">
        <v>12</v>
      </c>
      <c r="E31" s="32">
        <v>1007016</v>
      </c>
      <c r="F31" s="33" t="s">
        <v>23</v>
      </c>
      <c r="G31" s="33" t="s">
        <v>54</v>
      </c>
      <c r="H31" s="44">
        <f t="shared" si="0"/>
        <v>3870</v>
      </c>
      <c r="I31" s="5">
        <v>890</v>
      </c>
      <c r="J31" s="5">
        <v>822</v>
      </c>
      <c r="K31" s="5">
        <v>748</v>
      </c>
      <c r="L31" s="33">
        <v>701</v>
      </c>
      <c r="M31" s="33">
        <v>709</v>
      </c>
    </row>
    <row r="32" spans="1:13" ht="15">
      <c r="A32" s="60">
        <v>24</v>
      </c>
      <c r="B32" s="5" t="s">
        <v>96</v>
      </c>
      <c r="C32" s="5" t="s">
        <v>97</v>
      </c>
      <c r="D32" s="5" t="s">
        <v>6</v>
      </c>
      <c r="E32" s="33">
        <v>6043291</v>
      </c>
      <c r="F32" s="33" t="s">
        <v>23</v>
      </c>
      <c r="G32" s="33" t="s">
        <v>46</v>
      </c>
      <c r="H32" s="44">
        <f t="shared" si="0"/>
        <v>3829</v>
      </c>
      <c r="I32" s="5">
        <v>838</v>
      </c>
      <c r="J32" s="5">
        <v>749</v>
      </c>
      <c r="K32" s="5">
        <v>744</v>
      </c>
      <c r="L32" s="33">
        <v>716</v>
      </c>
      <c r="M32" s="33">
        <v>782</v>
      </c>
    </row>
    <row r="33" spans="1:13" ht="15">
      <c r="A33" s="58">
        <v>25</v>
      </c>
      <c r="B33" s="5" t="s">
        <v>87</v>
      </c>
      <c r="C33" s="5" t="s">
        <v>88</v>
      </c>
      <c r="D33" s="5" t="s">
        <v>12</v>
      </c>
      <c r="E33" s="33">
        <v>1149918</v>
      </c>
      <c r="F33" s="33" t="s">
        <v>32</v>
      </c>
      <c r="G33" s="33" t="s">
        <v>54</v>
      </c>
      <c r="H33" s="44">
        <f t="shared" si="0"/>
        <v>3821</v>
      </c>
      <c r="I33" s="5">
        <v>917</v>
      </c>
      <c r="J33" s="5">
        <v>715</v>
      </c>
      <c r="K33" s="5">
        <v>755</v>
      </c>
      <c r="L33" s="33">
        <v>724</v>
      </c>
      <c r="M33" s="33">
        <v>710</v>
      </c>
    </row>
    <row r="34" spans="1:13" ht="15">
      <c r="A34" s="59">
        <v>26</v>
      </c>
      <c r="B34" s="5" t="s">
        <v>94</v>
      </c>
      <c r="C34" s="5" t="s">
        <v>95</v>
      </c>
      <c r="D34" s="5" t="s">
        <v>6</v>
      </c>
      <c r="E34" s="33">
        <v>6045423</v>
      </c>
      <c r="F34" s="33" t="s">
        <v>23</v>
      </c>
      <c r="G34" s="33" t="s">
        <v>54</v>
      </c>
      <c r="H34" s="44">
        <f t="shared" si="0"/>
        <v>3802</v>
      </c>
      <c r="I34" s="5">
        <v>764</v>
      </c>
      <c r="J34" s="5">
        <v>884</v>
      </c>
      <c r="K34" s="5">
        <v>624</v>
      </c>
      <c r="L34" s="33">
        <v>724</v>
      </c>
      <c r="M34" s="33">
        <v>806</v>
      </c>
    </row>
    <row r="35" spans="1:13" ht="15">
      <c r="A35" s="60">
        <v>27</v>
      </c>
      <c r="B35" s="5" t="s">
        <v>100</v>
      </c>
      <c r="C35" s="5" t="s">
        <v>70</v>
      </c>
      <c r="D35" s="5" t="s">
        <v>12</v>
      </c>
      <c r="E35" s="33">
        <v>2570225</v>
      </c>
      <c r="F35" s="33" t="s">
        <v>24</v>
      </c>
      <c r="G35" s="33" t="s">
        <v>54</v>
      </c>
      <c r="H35" s="44">
        <f t="shared" si="0"/>
        <v>3708</v>
      </c>
      <c r="I35" s="5">
        <v>828</v>
      </c>
      <c r="J35" s="5">
        <v>759</v>
      </c>
      <c r="K35" s="5">
        <v>655</v>
      </c>
      <c r="L35" s="33">
        <v>664</v>
      </c>
      <c r="M35" s="33">
        <v>802</v>
      </c>
    </row>
    <row r="36" spans="1:13" ht="15">
      <c r="A36" s="58">
        <v>28</v>
      </c>
      <c r="B36" s="5" t="s">
        <v>101</v>
      </c>
      <c r="C36" s="5" t="s">
        <v>102</v>
      </c>
      <c r="D36" s="5" t="s">
        <v>6</v>
      </c>
      <c r="E36" s="33">
        <v>6040845</v>
      </c>
      <c r="F36" s="33" t="s">
        <v>24</v>
      </c>
      <c r="G36" s="33" t="s">
        <v>46</v>
      </c>
      <c r="H36" s="44">
        <f t="shared" si="0"/>
        <v>3683</v>
      </c>
      <c r="I36" s="5">
        <v>873</v>
      </c>
      <c r="J36" s="5">
        <v>693</v>
      </c>
      <c r="K36" s="5">
        <v>642</v>
      </c>
      <c r="L36" s="33">
        <v>718</v>
      </c>
      <c r="M36" s="33">
        <v>757</v>
      </c>
    </row>
    <row r="37" spans="1:13" ht="15">
      <c r="A37" s="59">
        <v>29</v>
      </c>
      <c r="B37" s="5" t="s">
        <v>98</v>
      </c>
      <c r="C37" s="5" t="s">
        <v>99</v>
      </c>
      <c r="D37" s="5" t="s">
        <v>10</v>
      </c>
      <c r="E37" s="5">
        <v>8080090</v>
      </c>
      <c r="F37" s="5" t="s">
        <v>33</v>
      </c>
      <c r="G37" s="34" t="s">
        <v>46</v>
      </c>
      <c r="H37" s="44">
        <f t="shared" si="0"/>
        <v>3620</v>
      </c>
      <c r="I37" s="5">
        <v>779</v>
      </c>
      <c r="J37" s="5">
        <v>681</v>
      </c>
      <c r="K37" s="5">
        <v>720</v>
      </c>
      <c r="L37" s="33">
        <v>793</v>
      </c>
      <c r="M37" s="33">
        <v>647</v>
      </c>
    </row>
    <row r="38" spans="1:13" ht="15">
      <c r="A38" s="60">
        <v>30</v>
      </c>
      <c r="B38" s="5" t="s">
        <v>105</v>
      </c>
      <c r="C38" s="5" t="s">
        <v>106</v>
      </c>
      <c r="D38" s="5" t="s">
        <v>6</v>
      </c>
      <c r="E38" s="33">
        <v>6047645</v>
      </c>
      <c r="F38" s="33" t="s">
        <v>39</v>
      </c>
      <c r="G38" s="33" t="s">
        <v>46</v>
      </c>
      <c r="H38" s="44">
        <f t="shared" si="0"/>
        <v>3446</v>
      </c>
      <c r="I38" s="5">
        <v>757</v>
      </c>
      <c r="J38" s="5">
        <v>615</v>
      </c>
      <c r="K38" s="5">
        <v>714</v>
      </c>
      <c r="L38" s="33">
        <v>695</v>
      </c>
      <c r="M38" s="33">
        <v>665</v>
      </c>
    </row>
    <row r="39" spans="1:13" ht="15">
      <c r="A39" s="58">
        <v>31</v>
      </c>
      <c r="B39" s="5" t="s">
        <v>103</v>
      </c>
      <c r="C39" s="5" t="s">
        <v>104</v>
      </c>
      <c r="D39" s="5" t="s">
        <v>12</v>
      </c>
      <c r="E39" s="32">
        <v>1035575</v>
      </c>
      <c r="F39" s="33" t="s">
        <v>39</v>
      </c>
      <c r="G39" s="33" t="s">
        <v>54</v>
      </c>
      <c r="H39" s="44">
        <f t="shared" si="0"/>
        <v>3240</v>
      </c>
      <c r="I39" s="5">
        <v>713</v>
      </c>
      <c r="J39" s="5">
        <v>588</v>
      </c>
      <c r="K39" s="5">
        <v>544</v>
      </c>
      <c r="L39" s="33">
        <v>712</v>
      </c>
      <c r="M39" s="33">
        <v>683</v>
      </c>
    </row>
    <row r="40" spans="1:13" ht="15">
      <c r="A40" s="59">
        <v>32</v>
      </c>
      <c r="B40" s="5" t="s">
        <v>79</v>
      </c>
      <c r="C40" s="5" t="s">
        <v>80</v>
      </c>
      <c r="D40" s="5" t="s">
        <v>10</v>
      </c>
      <c r="E40" s="43">
        <v>8080220</v>
      </c>
      <c r="F40" s="43" t="s">
        <v>18</v>
      </c>
      <c r="G40" s="34" t="s">
        <v>46</v>
      </c>
      <c r="H40" s="44">
        <f t="shared" si="0"/>
        <v>3170</v>
      </c>
      <c r="I40" s="5">
        <v>679</v>
      </c>
      <c r="J40" s="5">
        <v>704</v>
      </c>
      <c r="K40" s="5">
        <v>614</v>
      </c>
      <c r="L40" s="33">
        <v>541</v>
      </c>
      <c r="M40" s="33">
        <v>632</v>
      </c>
    </row>
    <row r="41" spans="1:13" ht="15">
      <c r="A41" s="60">
        <v>33</v>
      </c>
      <c r="B41" s="5" t="s">
        <v>107</v>
      </c>
      <c r="C41" s="5" t="s">
        <v>108</v>
      </c>
      <c r="D41" s="5" t="s">
        <v>12</v>
      </c>
      <c r="E41" s="35">
        <v>9000047</v>
      </c>
      <c r="F41" s="35" t="s">
        <v>109</v>
      </c>
      <c r="G41" s="35" t="s">
        <v>46</v>
      </c>
      <c r="H41" s="44">
        <f t="shared" si="0"/>
        <v>2908</v>
      </c>
      <c r="I41" s="5">
        <v>596</v>
      </c>
      <c r="J41" s="5">
        <v>574</v>
      </c>
      <c r="K41" s="5">
        <v>546</v>
      </c>
      <c r="L41" s="33">
        <v>536</v>
      </c>
      <c r="M41" s="33">
        <v>656</v>
      </c>
    </row>
    <row r="42" spans="1:13" ht="15">
      <c r="A42" s="58">
        <v>34</v>
      </c>
      <c r="B42" s="5" t="s">
        <v>114</v>
      </c>
      <c r="C42" s="5" t="s">
        <v>115</v>
      </c>
      <c r="D42" s="5" t="s">
        <v>10</v>
      </c>
      <c r="E42" s="5">
        <v>9000099</v>
      </c>
      <c r="F42" s="36" t="s">
        <v>112</v>
      </c>
      <c r="G42" s="36" t="s">
        <v>46</v>
      </c>
      <c r="H42" s="44">
        <f t="shared" si="0"/>
        <v>1183</v>
      </c>
      <c r="I42" s="5">
        <v>480</v>
      </c>
      <c r="J42" s="5">
        <v>298</v>
      </c>
      <c r="K42" s="5">
        <v>405</v>
      </c>
      <c r="L42" s="33"/>
      <c r="M42" s="33"/>
    </row>
    <row r="43" spans="1:13" ht="15">
      <c r="A43" s="28"/>
      <c r="B43" s="29"/>
      <c r="C43" s="29"/>
      <c r="D43" s="28"/>
      <c r="E43" s="29"/>
      <c r="F43" s="29"/>
      <c r="G43" s="29"/>
      <c r="H43" s="30"/>
      <c r="I43" s="29"/>
      <c r="J43" s="29"/>
      <c r="K43" s="29"/>
      <c r="L43" s="29"/>
      <c r="M43" s="29"/>
    </row>
    <row r="45" spans="2:5" ht="15">
      <c r="B45" s="1" t="s">
        <v>26</v>
      </c>
      <c r="C45" s="1"/>
      <c r="D45" s="14"/>
      <c r="E45" s="1"/>
    </row>
    <row r="46" spans="2:6" ht="15">
      <c r="B46" s="1" t="s">
        <v>27</v>
      </c>
      <c r="C46" s="1"/>
      <c r="E46" s="14">
        <v>8080080</v>
      </c>
      <c r="F46" s="16" t="s">
        <v>29</v>
      </c>
    </row>
    <row r="47" spans="2:5" ht="15">
      <c r="B47" s="1"/>
      <c r="C47" s="1"/>
      <c r="D47" s="14"/>
      <c r="E47" s="1"/>
    </row>
    <row r="48" spans="2:5" ht="15">
      <c r="B48" s="1" t="s">
        <v>28</v>
      </c>
      <c r="C48" s="1"/>
      <c r="D48" s="14"/>
      <c r="E48" s="1"/>
    </row>
    <row r="49" spans="2:5" ht="15">
      <c r="B49" s="1" t="s">
        <v>9</v>
      </c>
      <c r="C49" s="1"/>
      <c r="D49" s="14"/>
      <c r="E49" s="1"/>
    </row>
    <row r="50" spans="2:5" ht="15">
      <c r="B50" s="4" t="s">
        <v>144</v>
      </c>
      <c r="C50" s="4"/>
      <c r="D50" s="15" t="s">
        <v>145</v>
      </c>
      <c r="E50" s="1"/>
    </row>
    <row r="51" ht="15">
      <c r="E51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2"/>
  <headerFooter alignWithMargins="0">
    <oddHeader>&amp;CTISFR 2017 IASI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130" zoomScaleNormal="130" zoomScalePageLayoutView="0" workbookViewId="0" topLeftCell="A24">
      <selection activeCell="J42" sqref="J42"/>
    </sheetView>
  </sheetViews>
  <sheetFormatPr defaultColWidth="9.140625" defaultRowHeight="15"/>
  <cols>
    <col min="1" max="1" width="5.421875" style="0" customWidth="1"/>
    <col min="2" max="2" width="28.00390625" style="0" bestFit="1" customWidth="1"/>
    <col min="3" max="3" width="9.140625" style="12" customWidth="1"/>
    <col min="4" max="4" width="5.28125" style="0" customWidth="1"/>
    <col min="5" max="5" width="3.57421875" style="0" bestFit="1" customWidth="1"/>
    <col min="6" max="7" width="7.421875" style="0" customWidth="1"/>
    <col min="8" max="8" width="7.57421875" style="0" customWidth="1"/>
    <col min="9" max="9" width="9.28125" style="0" customWidth="1"/>
    <col min="10" max="12" width="7.57421875" style="0" customWidth="1"/>
    <col min="13" max="14" width="7.421875" style="0" customWidth="1"/>
  </cols>
  <sheetData>
    <row r="2" spans="1:7" ht="15">
      <c r="A2" s="18"/>
      <c r="B2" s="18" t="s">
        <v>40</v>
      </c>
      <c r="C2" s="20"/>
      <c r="D2" s="18"/>
      <c r="E2" s="18"/>
      <c r="F2" s="18"/>
      <c r="G2" s="18"/>
    </row>
    <row r="3" spans="1:7" ht="15">
      <c r="A3" s="18" t="s">
        <v>31</v>
      </c>
      <c r="B3" s="18"/>
      <c r="C3" s="20"/>
      <c r="D3" s="18"/>
      <c r="E3" s="18"/>
      <c r="F3" s="18"/>
      <c r="G3" s="18"/>
    </row>
    <row r="4" spans="1:7" ht="15">
      <c r="A4" s="18" t="s">
        <v>41</v>
      </c>
      <c r="B4" s="18"/>
      <c r="C4" s="20"/>
      <c r="D4" s="18"/>
      <c r="E4" s="18"/>
      <c r="F4" s="18"/>
      <c r="G4" s="18"/>
    </row>
    <row r="5" spans="1:7" ht="15">
      <c r="A5" s="18"/>
      <c r="B5" s="18"/>
      <c r="C5" s="20"/>
      <c r="D5" s="18"/>
      <c r="E5" s="18"/>
      <c r="F5" s="18"/>
      <c r="G5" s="18"/>
    </row>
    <row r="6" spans="1:7" ht="15">
      <c r="A6" s="18" t="s">
        <v>136</v>
      </c>
      <c r="B6" s="18"/>
      <c r="C6" s="20"/>
      <c r="D6" s="18"/>
      <c r="E6" s="18"/>
      <c r="F6" s="18"/>
      <c r="G6" s="18"/>
    </row>
    <row r="7" spans="1:13" ht="15">
      <c r="A7" s="13" t="s">
        <v>140</v>
      </c>
      <c r="B7" s="10" t="s">
        <v>146</v>
      </c>
      <c r="C7" s="13" t="s">
        <v>37</v>
      </c>
      <c r="D7" s="10" t="s">
        <v>38</v>
      </c>
      <c r="E7" s="10"/>
      <c r="F7" s="13" t="s">
        <v>5</v>
      </c>
      <c r="G7" s="13" t="s">
        <v>0</v>
      </c>
      <c r="H7" s="13" t="s">
        <v>138</v>
      </c>
      <c r="I7" s="13" t="s">
        <v>1</v>
      </c>
      <c r="J7" s="13" t="s">
        <v>141</v>
      </c>
      <c r="K7" s="13" t="s">
        <v>2</v>
      </c>
      <c r="L7" s="13" t="s">
        <v>142</v>
      </c>
      <c r="M7" s="19"/>
    </row>
    <row r="8" spans="1:13" ht="15">
      <c r="A8" s="13"/>
      <c r="B8" s="10"/>
      <c r="C8" s="13"/>
      <c r="D8" s="10"/>
      <c r="E8" s="10"/>
      <c r="F8" s="13">
        <f>G8+I8+K8</f>
        <v>3366</v>
      </c>
      <c r="G8" s="13">
        <v>1077</v>
      </c>
      <c r="H8" s="13"/>
      <c r="I8" s="13">
        <v>1183</v>
      </c>
      <c r="J8" s="13"/>
      <c r="K8" s="13">
        <v>1106</v>
      </c>
      <c r="L8" s="13"/>
      <c r="M8" s="10"/>
    </row>
    <row r="9" spans="1:13" ht="15">
      <c r="A9" s="52">
        <v>1</v>
      </c>
      <c r="B9" s="21" t="s">
        <v>129</v>
      </c>
      <c r="C9" s="49">
        <v>1211181</v>
      </c>
      <c r="D9" s="50" t="s">
        <v>15</v>
      </c>
      <c r="E9" s="21" t="s">
        <v>12</v>
      </c>
      <c r="F9" s="55">
        <f>G9+I9+K9</f>
        <v>3241</v>
      </c>
      <c r="G9" s="22">
        <v>1004</v>
      </c>
      <c r="H9" s="52">
        <v>3</v>
      </c>
      <c r="I9" s="22">
        <v>1164</v>
      </c>
      <c r="J9" s="52">
        <v>1</v>
      </c>
      <c r="K9" s="22">
        <v>1073</v>
      </c>
      <c r="L9" s="53">
        <v>3</v>
      </c>
      <c r="M9" s="29"/>
    </row>
    <row r="10" spans="1:13" ht="15">
      <c r="A10" s="57"/>
      <c r="B10" s="23" t="s">
        <v>130</v>
      </c>
      <c r="C10" s="49">
        <v>2007419</v>
      </c>
      <c r="D10" s="50" t="s">
        <v>7</v>
      </c>
      <c r="E10" s="23" t="s">
        <v>12</v>
      </c>
      <c r="F10" s="56"/>
      <c r="G10" s="23"/>
      <c r="H10" s="23"/>
      <c r="I10" s="23"/>
      <c r="J10" s="23"/>
      <c r="K10" s="23"/>
      <c r="L10" s="25"/>
      <c r="M10" s="29"/>
    </row>
    <row r="11" spans="1:13" ht="15">
      <c r="A11" s="52">
        <v>2</v>
      </c>
      <c r="B11" s="21" t="s">
        <v>22</v>
      </c>
      <c r="C11" s="22">
        <v>8080090</v>
      </c>
      <c r="D11" s="21" t="s">
        <v>33</v>
      </c>
      <c r="E11" s="21" t="s">
        <v>10</v>
      </c>
      <c r="F11" s="55">
        <f>G11+I11+K11</f>
        <v>3238</v>
      </c>
      <c r="G11" s="22">
        <v>1016</v>
      </c>
      <c r="H11" s="52">
        <v>2</v>
      </c>
      <c r="I11" s="22">
        <v>1137</v>
      </c>
      <c r="J11" s="52">
        <v>3</v>
      </c>
      <c r="K11" s="22">
        <v>1085</v>
      </c>
      <c r="L11" s="53">
        <v>1</v>
      </c>
      <c r="M11" s="29"/>
    </row>
    <row r="12" spans="1:13" ht="15">
      <c r="A12" s="57"/>
      <c r="B12" s="23" t="s">
        <v>19</v>
      </c>
      <c r="C12" s="24">
        <v>5509012</v>
      </c>
      <c r="D12" s="23" t="s">
        <v>18</v>
      </c>
      <c r="E12" s="23" t="s">
        <v>8</v>
      </c>
      <c r="F12" s="56"/>
      <c r="G12" s="23"/>
      <c r="H12" s="23"/>
      <c r="I12" s="23"/>
      <c r="J12" s="23"/>
      <c r="K12" s="23"/>
      <c r="L12" s="25"/>
      <c r="M12" s="29"/>
    </row>
    <row r="13" spans="1:13" ht="15">
      <c r="A13" s="52">
        <v>3</v>
      </c>
      <c r="B13" s="21" t="s">
        <v>128</v>
      </c>
      <c r="C13" s="50">
        <v>2542405</v>
      </c>
      <c r="D13" s="50" t="s">
        <v>49</v>
      </c>
      <c r="E13" s="21" t="s">
        <v>12</v>
      </c>
      <c r="F13" s="55">
        <f>G13+I13+K13</f>
        <v>3223</v>
      </c>
      <c r="G13" s="22">
        <v>1023</v>
      </c>
      <c r="H13" s="52">
        <v>1</v>
      </c>
      <c r="I13" s="22">
        <v>1127</v>
      </c>
      <c r="J13" s="22">
        <v>5</v>
      </c>
      <c r="K13" s="22">
        <v>1073</v>
      </c>
      <c r="L13" s="53">
        <v>3</v>
      </c>
      <c r="M13" s="29"/>
    </row>
    <row r="14" spans="1:13" ht="15">
      <c r="A14" s="57"/>
      <c r="B14" s="23" t="s">
        <v>17</v>
      </c>
      <c r="C14" s="45">
        <v>8080009</v>
      </c>
      <c r="D14" s="45" t="s">
        <v>18</v>
      </c>
      <c r="E14" s="23" t="s">
        <v>10</v>
      </c>
      <c r="F14" s="56"/>
      <c r="G14" s="23"/>
      <c r="H14" s="23"/>
      <c r="I14" s="23"/>
      <c r="J14" s="23"/>
      <c r="K14" s="23"/>
      <c r="L14" s="25"/>
      <c r="M14" s="29"/>
    </row>
    <row r="15" spans="1:13" ht="15">
      <c r="A15" s="55">
        <v>4</v>
      </c>
      <c r="B15" s="21" t="s">
        <v>13</v>
      </c>
      <c r="C15" s="45">
        <v>8080005</v>
      </c>
      <c r="D15" s="45" t="s">
        <v>15</v>
      </c>
      <c r="E15" s="46" t="s">
        <v>10</v>
      </c>
      <c r="F15" s="55">
        <f>G15+I15+K15</f>
        <v>3101</v>
      </c>
      <c r="G15" s="22">
        <v>1002</v>
      </c>
      <c r="H15" s="22">
        <v>4</v>
      </c>
      <c r="I15" s="22">
        <v>1131</v>
      </c>
      <c r="J15" s="22">
        <v>4</v>
      </c>
      <c r="K15" s="22">
        <v>968</v>
      </c>
      <c r="L15" s="54">
        <v>6</v>
      </c>
      <c r="M15" s="29"/>
    </row>
    <row r="16" spans="1:13" ht="15">
      <c r="A16" s="57"/>
      <c r="B16" s="23" t="s">
        <v>122</v>
      </c>
      <c r="C16" s="45">
        <v>8080010</v>
      </c>
      <c r="D16" s="45" t="s">
        <v>7</v>
      </c>
      <c r="E16" s="47" t="s">
        <v>10</v>
      </c>
      <c r="F16" s="56"/>
      <c r="G16" s="23"/>
      <c r="H16" s="23"/>
      <c r="I16" s="23"/>
      <c r="J16" s="23"/>
      <c r="K16" s="23"/>
      <c r="L16" s="25"/>
      <c r="M16" s="29"/>
    </row>
    <row r="17" spans="1:13" ht="15">
      <c r="A17" s="55">
        <v>5</v>
      </c>
      <c r="B17" s="21" t="s">
        <v>131</v>
      </c>
      <c r="C17" s="49">
        <v>1006549</v>
      </c>
      <c r="D17" s="50" t="s">
        <v>32</v>
      </c>
      <c r="E17" s="21" t="s">
        <v>12</v>
      </c>
      <c r="F17" s="55">
        <f>G17+I17+K17</f>
        <v>3016</v>
      </c>
      <c r="G17" s="22">
        <v>910</v>
      </c>
      <c r="H17" s="22">
        <v>5</v>
      </c>
      <c r="I17" s="22">
        <v>1098</v>
      </c>
      <c r="J17" s="22">
        <v>8</v>
      </c>
      <c r="K17" s="22">
        <v>1008</v>
      </c>
      <c r="L17" s="54">
        <v>5</v>
      </c>
      <c r="M17" s="29"/>
    </row>
    <row r="18" spans="1:13" ht="15">
      <c r="A18" s="57"/>
      <c r="B18" s="23" t="s">
        <v>16</v>
      </c>
      <c r="C18" s="24">
        <v>2257991</v>
      </c>
      <c r="D18" s="23" t="s">
        <v>15</v>
      </c>
      <c r="E18" s="23" t="s">
        <v>12</v>
      </c>
      <c r="F18" s="56"/>
      <c r="G18" s="23"/>
      <c r="H18" s="23"/>
      <c r="I18" s="23"/>
      <c r="J18" s="23"/>
      <c r="K18" s="23"/>
      <c r="L18" s="25"/>
      <c r="M18" s="29"/>
    </row>
    <row r="19" spans="1:13" ht="15">
      <c r="A19" s="55">
        <v>6</v>
      </c>
      <c r="B19" s="21" t="s">
        <v>126</v>
      </c>
      <c r="C19" s="49">
        <v>2250324</v>
      </c>
      <c r="D19" s="50" t="s">
        <v>18</v>
      </c>
      <c r="E19" s="46" t="s">
        <v>12</v>
      </c>
      <c r="F19" s="55">
        <f>G19+I19+K19</f>
        <v>3007</v>
      </c>
      <c r="G19" s="22">
        <v>880</v>
      </c>
      <c r="H19" s="22">
        <v>9</v>
      </c>
      <c r="I19" s="22">
        <v>1050</v>
      </c>
      <c r="J19" s="22">
        <v>11</v>
      </c>
      <c r="K19" s="22">
        <v>1077</v>
      </c>
      <c r="L19" s="53">
        <v>2</v>
      </c>
      <c r="M19" s="29"/>
    </row>
    <row r="20" spans="1:13" ht="15">
      <c r="A20" s="57"/>
      <c r="B20" s="23" t="s">
        <v>127</v>
      </c>
      <c r="C20" s="45">
        <v>8080008</v>
      </c>
      <c r="D20" s="45" t="s">
        <v>18</v>
      </c>
      <c r="E20" s="47" t="s">
        <v>10</v>
      </c>
      <c r="F20" s="56"/>
      <c r="G20" s="23"/>
      <c r="H20" s="23"/>
      <c r="I20" s="23"/>
      <c r="J20" s="23"/>
      <c r="K20" s="23"/>
      <c r="L20" s="25"/>
      <c r="M20" s="29"/>
    </row>
    <row r="21" spans="1:13" ht="15">
      <c r="A21" s="55">
        <v>7</v>
      </c>
      <c r="B21" s="21" t="s">
        <v>14</v>
      </c>
      <c r="C21" s="47">
        <v>2376811</v>
      </c>
      <c r="D21" s="47" t="s">
        <v>11</v>
      </c>
      <c r="E21" s="47" t="s">
        <v>12</v>
      </c>
      <c r="F21" s="55">
        <f>G21+I21+K21</f>
        <v>2991</v>
      </c>
      <c r="G21" s="22">
        <v>909</v>
      </c>
      <c r="H21" s="22">
        <v>6</v>
      </c>
      <c r="I21" s="22">
        <v>1140</v>
      </c>
      <c r="J21" s="52">
        <v>2</v>
      </c>
      <c r="K21" s="22">
        <v>942</v>
      </c>
      <c r="L21" s="54">
        <v>7</v>
      </c>
      <c r="M21" s="29"/>
    </row>
    <row r="22" spans="1:13" ht="15">
      <c r="A22" s="57"/>
      <c r="B22" s="23" t="s">
        <v>123</v>
      </c>
      <c r="C22" s="48">
        <v>8080220</v>
      </c>
      <c r="D22" s="47" t="s">
        <v>18</v>
      </c>
      <c r="E22" s="47" t="s">
        <v>10</v>
      </c>
      <c r="F22" s="56"/>
      <c r="G22" s="23"/>
      <c r="H22" s="23"/>
      <c r="I22" s="23"/>
      <c r="J22" s="23"/>
      <c r="K22" s="23"/>
      <c r="L22" s="25"/>
      <c r="M22" s="29"/>
    </row>
    <row r="23" spans="1:13" ht="15">
      <c r="A23" s="55">
        <v>8</v>
      </c>
      <c r="B23" s="21" t="s">
        <v>124</v>
      </c>
      <c r="C23" s="50">
        <v>2128564</v>
      </c>
      <c r="D23" s="45" t="s">
        <v>32</v>
      </c>
      <c r="E23" s="21" t="s">
        <v>12</v>
      </c>
      <c r="F23" s="55">
        <f>G23+I23+K23</f>
        <v>2924</v>
      </c>
      <c r="G23" s="22">
        <v>909</v>
      </c>
      <c r="H23" s="22">
        <v>7</v>
      </c>
      <c r="I23" s="22">
        <v>1100</v>
      </c>
      <c r="J23" s="22">
        <v>7</v>
      </c>
      <c r="K23" s="22">
        <v>915</v>
      </c>
      <c r="L23" s="54">
        <v>9</v>
      </c>
      <c r="M23" s="29"/>
    </row>
    <row r="24" spans="1:13" ht="15">
      <c r="A24" s="57"/>
      <c r="B24" s="23" t="s">
        <v>125</v>
      </c>
      <c r="C24" s="51">
        <v>9000047</v>
      </c>
      <c r="D24" s="51" t="s">
        <v>109</v>
      </c>
      <c r="E24" s="23" t="s">
        <v>12</v>
      </c>
      <c r="F24" s="56"/>
      <c r="G24" s="23"/>
      <c r="H24" s="23"/>
      <c r="I24" s="23"/>
      <c r="J24" s="23"/>
      <c r="K24" s="23"/>
      <c r="L24" s="25"/>
      <c r="M24" s="29"/>
    </row>
    <row r="25" spans="1:13" ht="15">
      <c r="A25" s="55">
        <v>9</v>
      </c>
      <c r="B25" s="21" t="s">
        <v>134</v>
      </c>
      <c r="C25" s="50">
        <v>1004380</v>
      </c>
      <c r="D25" s="50" t="s">
        <v>23</v>
      </c>
      <c r="E25" s="21" t="s">
        <v>12</v>
      </c>
      <c r="F25" s="55">
        <f>G25+I25+K25</f>
        <v>2793</v>
      </c>
      <c r="G25" s="22">
        <v>768</v>
      </c>
      <c r="H25" s="22">
        <v>12</v>
      </c>
      <c r="I25" s="22">
        <v>1103</v>
      </c>
      <c r="J25" s="22">
        <v>6</v>
      </c>
      <c r="K25" s="22">
        <v>922</v>
      </c>
      <c r="L25" s="54">
        <v>8</v>
      </c>
      <c r="M25" s="29"/>
    </row>
    <row r="26" spans="1:13" ht="15">
      <c r="A26" s="57"/>
      <c r="B26" s="23" t="s">
        <v>135</v>
      </c>
      <c r="C26" s="50">
        <v>1002827</v>
      </c>
      <c r="D26" s="50" t="s">
        <v>18</v>
      </c>
      <c r="E26" s="23" t="s">
        <v>12</v>
      </c>
      <c r="F26" s="56"/>
      <c r="G26" s="23"/>
      <c r="H26" s="23"/>
      <c r="I26" s="23"/>
      <c r="J26" s="23"/>
      <c r="K26" s="23"/>
      <c r="L26" s="25"/>
      <c r="M26" s="29"/>
    </row>
    <row r="27" spans="1:13" ht="15">
      <c r="A27" s="55">
        <v>10</v>
      </c>
      <c r="B27" s="21" t="s">
        <v>34</v>
      </c>
      <c r="C27" s="22">
        <v>6043291</v>
      </c>
      <c r="D27" s="21" t="s">
        <v>23</v>
      </c>
      <c r="E27" s="21" t="s">
        <v>6</v>
      </c>
      <c r="F27" s="55">
        <f>G27+I27+K27</f>
        <v>2752</v>
      </c>
      <c r="G27" s="22">
        <v>909</v>
      </c>
      <c r="H27" s="22">
        <v>8</v>
      </c>
      <c r="I27" s="22">
        <v>1067</v>
      </c>
      <c r="J27" s="22">
        <v>10</v>
      </c>
      <c r="K27" s="22">
        <v>776</v>
      </c>
      <c r="L27" s="54">
        <v>11</v>
      </c>
      <c r="M27" s="29"/>
    </row>
    <row r="28" spans="1:13" ht="15">
      <c r="A28" s="57"/>
      <c r="B28" s="23" t="s">
        <v>36</v>
      </c>
      <c r="C28" s="24">
        <v>6040845</v>
      </c>
      <c r="D28" s="23" t="s">
        <v>24</v>
      </c>
      <c r="E28" s="23" t="s">
        <v>6</v>
      </c>
      <c r="F28" s="56"/>
      <c r="G28" s="23"/>
      <c r="H28" s="23"/>
      <c r="I28" s="23"/>
      <c r="J28" s="23"/>
      <c r="K28" s="23"/>
      <c r="L28" s="25"/>
      <c r="M28" s="29"/>
    </row>
    <row r="29" spans="1:13" ht="15">
      <c r="A29" s="55">
        <v>11</v>
      </c>
      <c r="B29" s="21" t="s">
        <v>21</v>
      </c>
      <c r="C29" s="22">
        <v>6045423</v>
      </c>
      <c r="D29" s="21" t="s">
        <v>23</v>
      </c>
      <c r="E29" s="21" t="s">
        <v>6</v>
      </c>
      <c r="F29" s="55">
        <f>G29+I29+K29</f>
        <v>2746</v>
      </c>
      <c r="G29" s="22">
        <v>841</v>
      </c>
      <c r="H29" s="22">
        <v>10</v>
      </c>
      <c r="I29" s="22">
        <v>1074</v>
      </c>
      <c r="J29" s="22">
        <v>9</v>
      </c>
      <c r="K29" s="22">
        <v>831</v>
      </c>
      <c r="L29" s="54">
        <v>10</v>
      </c>
      <c r="M29" s="29"/>
    </row>
    <row r="30" spans="1:13" ht="15">
      <c r="A30" s="57"/>
      <c r="B30" s="23" t="s">
        <v>25</v>
      </c>
      <c r="C30" s="24">
        <v>6047645</v>
      </c>
      <c r="D30" s="23" t="s">
        <v>39</v>
      </c>
      <c r="E30" s="23" t="s">
        <v>6</v>
      </c>
      <c r="F30" s="56"/>
      <c r="G30" s="23"/>
      <c r="H30" s="23"/>
      <c r="I30" s="23"/>
      <c r="J30" s="23"/>
      <c r="K30" s="23"/>
      <c r="L30" s="25"/>
      <c r="M30" s="29"/>
    </row>
    <row r="31" spans="1:13" ht="15">
      <c r="A31" s="55">
        <v>12</v>
      </c>
      <c r="B31" s="21" t="s">
        <v>132</v>
      </c>
      <c r="C31" s="50">
        <v>2604015</v>
      </c>
      <c r="D31" s="50" t="s">
        <v>20</v>
      </c>
      <c r="E31" s="21" t="s">
        <v>12</v>
      </c>
      <c r="F31" s="55">
        <f>G31+I31+K31</f>
        <v>2465</v>
      </c>
      <c r="G31" s="22">
        <v>827</v>
      </c>
      <c r="H31" s="22">
        <v>11</v>
      </c>
      <c r="I31" s="22">
        <v>919</v>
      </c>
      <c r="J31" s="22">
        <v>13</v>
      </c>
      <c r="K31" s="22">
        <v>719</v>
      </c>
      <c r="L31" s="54">
        <v>13</v>
      </c>
      <c r="M31" s="29"/>
    </row>
    <row r="32" spans="1:13" ht="15">
      <c r="A32" s="57"/>
      <c r="B32" s="23" t="s">
        <v>139</v>
      </c>
      <c r="C32" s="24"/>
      <c r="D32" s="23">
        <v>7</v>
      </c>
      <c r="E32" s="23" t="s">
        <v>12</v>
      </c>
      <c r="F32" s="57"/>
      <c r="G32" s="23"/>
      <c r="H32" s="23"/>
      <c r="I32" s="23"/>
      <c r="J32" s="23"/>
      <c r="K32" s="23"/>
      <c r="L32" s="25"/>
      <c r="M32" s="29"/>
    </row>
    <row r="33" spans="1:13" ht="15">
      <c r="A33" s="55">
        <v>13</v>
      </c>
      <c r="B33" s="21" t="s">
        <v>35</v>
      </c>
      <c r="C33" s="22">
        <v>2570225</v>
      </c>
      <c r="D33" s="21" t="s">
        <v>24</v>
      </c>
      <c r="E33" s="21" t="s">
        <v>12</v>
      </c>
      <c r="F33" s="55">
        <f>G33+I33+K33</f>
        <v>2454</v>
      </c>
      <c r="G33" s="22">
        <v>719</v>
      </c>
      <c r="H33" s="22">
        <v>13</v>
      </c>
      <c r="I33" s="22">
        <v>977</v>
      </c>
      <c r="J33" s="22">
        <v>12</v>
      </c>
      <c r="K33" s="22">
        <v>758</v>
      </c>
      <c r="L33" s="54">
        <v>12</v>
      </c>
      <c r="M33" s="29"/>
    </row>
    <row r="34" spans="1:13" ht="15">
      <c r="A34" s="57"/>
      <c r="B34" s="23" t="s">
        <v>133</v>
      </c>
      <c r="C34" s="49">
        <v>1035575</v>
      </c>
      <c r="D34" s="50" t="s">
        <v>39</v>
      </c>
      <c r="E34" s="23" t="s">
        <v>12</v>
      </c>
      <c r="F34" s="56"/>
      <c r="G34" s="23"/>
      <c r="H34" s="23"/>
      <c r="I34" s="23"/>
      <c r="J34" s="23"/>
      <c r="K34" s="23"/>
      <c r="L34" s="25"/>
      <c r="M34" s="29"/>
    </row>
    <row r="35" spans="1:13" ht="15">
      <c r="A35" s="55">
        <v>14</v>
      </c>
      <c r="B35" s="21" t="s">
        <v>120</v>
      </c>
      <c r="C35" s="22"/>
      <c r="D35" s="21">
        <v>7</v>
      </c>
      <c r="E35" s="21" t="s">
        <v>10</v>
      </c>
      <c r="F35" s="55">
        <f>G35+I35+K35</f>
        <v>1505</v>
      </c>
      <c r="G35" s="22">
        <v>375</v>
      </c>
      <c r="H35" s="22">
        <v>14</v>
      </c>
      <c r="I35" s="22">
        <v>754</v>
      </c>
      <c r="J35" s="22">
        <v>14</v>
      </c>
      <c r="K35" s="22">
        <v>376</v>
      </c>
      <c r="L35" s="54">
        <v>14</v>
      </c>
      <c r="M35" s="29"/>
    </row>
    <row r="36" spans="1:13" ht="15">
      <c r="A36" s="57"/>
      <c r="B36" s="23" t="s">
        <v>121</v>
      </c>
      <c r="C36" s="24"/>
      <c r="D36" s="23">
        <v>7</v>
      </c>
      <c r="E36" s="23" t="s">
        <v>10</v>
      </c>
      <c r="F36" s="61"/>
      <c r="G36" s="23"/>
      <c r="H36" s="23"/>
      <c r="I36" s="23"/>
      <c r="J36" s="23"/>
      <c r="K36" s="23"/>
      <c r="L36" s="25"/>
      <c r="M36" s="29"/>
    </row>
    <row r="37" spans="1:14" ht="15">
      <c r="A37" s="28"/>
      <c r="B37" s="29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9" spans="2:3" s="26" customFormat="1" ht="15">
      <c r="B39" s="1" t="s">
        <v>147</v>
      </c>
      <c r="C39" s="27"/>
    </row>
    <row r="40" spans="2:4" s="26" customFormat="1" ht="15">
      <c r="B40" s="26" t="s">
        <v>27</v>
      </c>
      <c r="C40" s="27">
        <v>8080080</v>
      </c>
      <c r="D40" s="26" t="s">
        <v>29</v>
      </c>
    </row>
    <row r="41" s="26" customFormat="1" ht="15">
      <c r="C41" s="27"/>
    </row>
    <row r="42" spans="2:3" s="26" customFormat="1" ht="15">
      <c r="B42" s="1" t="s">
        <v>28</v>
      </c>
      <c r="C42" s="27"/>
    </row>
    <row r="43" spans="2:3" s="26" customFormat="1" ht="15">
      <c r="B43" s="26" t="s">
        <v>9</v>
      </c>
      <c r="C43" s="27"/>
    </row>
    <row r="44" spans="2:3" s="26" customFormat="1" ht="15">
      <c r="B44" s="26" t="s">
        <v>42</v>
      </c>
      <c r="C44" s="62" t="s">
        <v>137</v>
      </c>
    </row>
    <row r="45" s="26" customFormat="1" ht="15">
      <c r="C45" s="2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Festival International de Scrabble de Roumanie 2017</dc:title>
  <dc:subject>FISFR 2017</dc:subject>
  <dc:creator>Stefan Pall</dc:creator>
  <cp:keywords/>
  <dc:description/>
  <cp:lastModifiedBy>Claudia Mihai</cp:lastModifiedBy>
  <cp:lastPrinted>2017-06-05T13:57:07Z</cp:lastPrinted>
  <dcterms:created xsi:type="dcterms:W3CDTF">2015-05-23T13:36:41Z</dcterms:created>
  <dcterms:modified xsi:type="dcterms:W3CDTF">2017-12-13T10:17:49Z</dcterms:modified>
  <cp:category/>
  <cp:version/>
  <cp:contentType/>
  <cp:contentStatus/>
</cp:coreProperties>
</file>