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41" windowWidth="10875" windowHeight="7875" firstSheet="1" activeTab="2"/>
  </bookViews>
  <sheets>
    <sheet name="Rating" sheetId="1" state="hidden" r:id="rId1"/>
    <sheet name="Pe echipe" sheetId="2" r:id="rId2"/>
    <sheet name="Clasament" sheetId="3" r:id="rId3"/>
  </sheets>
  <definedNames>
    <definedName name="_xlnm.Print_Area" localSheetId="2">'Clasament'!$A$1:$X$29</definedName>
    <definedName name="_xlnm.Print_Area" localSheetId="1">'Pe echipe'!$B$1:$U$19</definedName>
    <definedName name="_xlnm.Print_Area" localSheetId="0">'Rating'!$A$1:$D$19</definedName>
  </definedNames>
  <calcPr fullCalcOnLoad="1"/>
</workbook>
</file>

<file path=xl/sharedStrings.xml><?xml version="1.0" encoding="utf-8"?>
<sst xmlns="http://schemas.openxmlformats.org/spreadsheetml/2006/main" count="262" uniqueCount="84">
  <si>
    <t>LOC</t>
  </si>
  <si>
    <t>RATING</t>
  </si>
  <si>
    <t>NUME</t>
  </si>
  <si>
    <t>CLUB</t>
  </si>
  <si>
    <t>CLASIC</t>
  </si>
  <si>
    <t>COMPLETIV</t>
  </si>
  <si>
    <t>COMPUNERE</t>
  </si>
  <si>
    <t>Masa</t>
  </si>
  <si>
    <t>Argus</t>
  </si>
  <si>
    <t>Impetus</t>
  </si>
  <si>
    <t>Locomotiva</t>
  </si>
  <si>
    <t>Duplicat clasic</t>
  </si>
  <si>
    <t>Puncte</t>
  </si>
  <si>
    <t>Pct clas</t>
  </si>
  <si>
    <t>Duplicat completiv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</si>
  <si>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</si>
  <si>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</si>
  <si>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</si>
  <si>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</si>
  <si>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</si>
  <si>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</si>
  <si>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</si>
  <si>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</si>
  <si>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>loc/pct cl</t>
  </si>
  <si>
    <t xml:space="preserve">Club </t>
  </si>
  <si>
    <t>MASA</t>
  </si>
  <si>
    <t>ELIPTIC</t>
  </si>
  <si>
    <t>ANTICIPATIE</t>
  </si>
  <si>
    <t>Duplicat eliptic</t>
  </si>
  <si>
    <t>Compunere</t>
  </si>
  <si>
    <t>Anticipatie</t>
  </si>
  <si>
    <t>Libere</t>
  </si>
  <si>
    <t>Pct comp</t>
  </si>
  <si>
    <t>Pct libere</t>
  </si>
  <si>
    <t xml:space="preserve"> </t>
  </si>
  <si>
    <t>AIOANEI Ionel</t>
  </si>
  <si>
    <t>ALEXANDROV Andrei</t>
  </si>
  <si>
    <t>BOJITA Mircea</t>
  </si>
  <si>
    <t>BUHAI Florin</t>
  </si>
  <si>
    <t>COSTEA Nistor</t>
  </si>
  <si>
    <t>CRIVEI Septimiu</t>
  </si>
  <si>
    <t>DONCIU Cosmin</t>
  </si>
  <si>
    <t>FAUR Corneliu</t>
  </si>
  <si>
    <t>LACATIS Alexandru</t>
  </si>
  <si>
    <t>MIHAI Claudia</t>
  </si>
  <si>
    <t>MIHALACHE Vasile</t>
  </si>
  <si>
    <t>ROMANESCU Ioan</t>
  </si>
  <si>
    <t>SANDU Dan</t>
  </si>
  <si>
    <t>CLASAMENT CNSI 2017 ET 1 CLUJ NAPOCA 17-19.03.2017</t>
  </si>
  <si>
    <t>CNIS 2017 S ET.1 CLUJ NAPOCA 17-19 martie 2017</t>
  </si>
  <si>
    <t>BURDUCEA Nicolae</t>
  </si>
  <si>
    <t>ROMAN Gheorghe</t>
  </si>
  <si>
    <t>GOSA Dan</t>
  </si>
  <si>
    <t>GROSU Lucian</t>
  </si>
  <si>
    <t>BUZESCU Ionut</t>
  </si>
  <si>
    <t>BOLDOR Daniela</t>
  </si>
  <si>
    <t>CZAHER Alexandru</t>
  </si>
  <si>
    <t>SCHRODER Laura</t>
  </si>
  <si>
    <t>GHEORGHE Bogdan</t>
  </si>
  <si>
    <t>DALE Marinela</t>
  </si>
  <si>
    <t>COMAN Aurel</t>
  </si>
  <si>
    <t>PETRI Stefan</t>
  </si>
  <si>
    <t>NEACSU Iulia</t>
  </si>
  <si>
    <t>Duplicat clasic (43)</t>
  </si>
  <si>
    <t>Libere (32)</t>
  </si>
  <si>
    <t>MANEA Cristian Daniel</t>
  </si>
  <si>
    <t>Farul</t>
  </si>
  <si>
    <t>BOLDOR Dana</t>
  </si>
  <si>
    <t>BUZESCU Ionuţ</t>
  </si>
  <si>
    <t>SCHRODER laura</t>
  </si>
  <si>
    <t>MANEA Cristian</t>
  </si>
  <si>
    <t>Duplicat completiv (39)</t>
  </si>
  <si>
    <t>NEACŞU Iulia</t>
  </si>
  <si>
    <t>Duplicat eliptic (38)</t>
  </si>
  <si>
    <t>LĂCĂTIŞ Alexandru</t>
  </si>
  <si>
    <t>GOŞA Dan</t>
  </si>
  <si>
    <t>Anticipatie (41)</t>
  </si>
  <si>
    <t>Compunere (36)</t>
  </si>
  <si>
    <t>pct dc</t>
  </si>
  <si>
    <t>pct de</t>
  </si>
  <si>
    <t>Pct an</t>
  </si>
  <si>
    <t>Arbitri:</t>
  </si>
  <si>
    <t>PALL Stefan</t>
  </si>
  <si>
    <t>POPESCU Valentina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</si>
</sst>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_-* #,##0\ &quot;lei&quot;_-;\-* #,##0\ &quot;lei&quot;_-;_-* &quot;-&quot;\ &quot;lei&quot;_-;_-@_-"/>
    <numFmt numFmtId="178" formatCode="_-* #,##0.00\ &quot;lei&quot;_-;\-* #,##0.00\ &quot;lei&quot;_-;_-* &quot;-&quot;??\ &quot;lei&quot;_-;_-@_-"/>
    <numFmt numFmtId="179" formatCode="_-* #,##0\ _L_e_i_-;\-* #,##0\ _L_e_i_-;_-* &quot;-&quot;\ _L_e_i_-;_-@_-"/>
    <numFmt numFmtId="180" formatCode="_-* #,##0.00\ _L_e_i_-;\-* #,##0.00\ _L_e_i_-;_-* &quot;-&quot;??\ _L_e_i_-;_-@_-"/>
  </numFmts>
  <fonts count="28">
    <font>
      <sz val="11"/>
      <color indexed="8"/>
      <name val="Calibri"/>
      <family val="2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8"/>
      <name val="Calibri"/>
      <family val="2"/>
    </font>
    <font>
      <u val="single"/>
      <sz val="11"/>
      <color indexed="8"/>
      <name val="Calibri"/>
      <family val="2"/>
    </font>
    <font>
      <sz val="8"/>
      <color indexed="23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7" borderId="0" xfId="0" applyFont="1" applyFill="1" applyAlignment="1">
      <alignment/>
    </xf>
    <xf numFmtId="0" fontId="0" fillId="22" borderId="10" xfId="0" applyFill="1" applyBorder="1" applyAlignment="1">
      <alignment/>
    </xf>
    <xf numFmtId="0" fontId="0" fillId="22" borderId="11" xfId="0" applyFill="1" applyBorder="1" applyAlignment="1">
      <alignment horizontal="center"/>
    </xf>
    <xf numFmtId="0" fontId="17" fillId="22" borderId="12" xfId="0" applyFont="1" applyFill="1" applyBorder="1" applyAlignment="1">
      <alignment horizontal="center"/>
    </xf>
    <xf numFmtId="0" fontId="0" fillId="22" borderId="12" xfId="0" applyFill="1" applyBorder="1" applyAlignment="1">
      <alignment horizontal="center"/>
    </xf>
    <xf numFmtId="0" fontId="0" fillId="22" borderId="12" xfId="0" applyFont="1" applyFill="1" applyBorder="1" applyAlignment="1">
      <alignment horizontal="center"/>
    </xf>
    <xf numFmtId="0" fontId="19" fillId="22" borderId="12" xfId="0" applyFont="1" applyFill="1" applyBorder="1" applyAlignment="1">
      <alignment horizontal="center"/>
    </xf>
    <xf numFmtId="0" fontId="17" fillId="22" borderId="13" xfId="0" applyFont="1" applyFill="1" applyBorder="1" applyAlignment="1">
      <alignment/>
    </xf>
    <xf numFmtId="0" fontId="23" fillId="0" borderId="14" xfId="0" applyFont="1" applyBorder="1" applyAlignment="1">
      <alignment horizontal="center" wrapText="1"/>
    </xf>
    <xf numFmtId="0" fontId="20" fillId="0" borderId="14" xfId="0" applyFont="1" applyBorder="1" applyAlignment="1">
      <alignment wrapText="1"/>
    </xf>
    <xf numFmtId="0" fontId="20" fillId="0" borderId="14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7" fillId="22" borderId="15" xfId="0" applyFont="1" applyFill="1" applyBorder="1" applyAlignment="1">
      <alignment horizontal="left"/>
    </xf>
    <xf numFmtId="0" fontId="17" fillId="22" borderId="14" xfId="0" applyFont="1" applyFill="1" applyBorder="1" applyAlignment="1">
      <alignment horizontal="center"/>
    </xf>
    <xf numFmtId="0" fontId="0" fillId="22" borderId="14" xfId="0" applyFill="1" applyBorder="1" applyAlignment="1">
      <alignment horizontal="center"/>
    </xf>
    <xf numFmtId="0" fontId="17" fillId="22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2" fillId="0" borderId="10" xfId="0" applyFont="1" applyBorder="1" applyAlignment="1">
      <alignment/>
    </xf>
    <xf numFmtId="0" fontId="23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/>
    </xf>
    <xf numFmtId="0" fontId="22" fillId="0" borderId="16" xfId="0" applyFont="1" applyBorder="1" applyAlignment="1">
      <alignment/>
    </xf>
    <xf numFmtId="0" fontId="21" fillId="0" borderId="0" xfId="0" applyFont="1" applyBorder="1" applyAlignment="1">
      <alignment horizontal="center" wrapText="1"/>
    </xf>
    <xf numFmtId="1" fontId="20" fillId="0" borderId="0" xfId="0" applyNumberFormat="1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1" fillId="0" borderId="12" xfId="0" applyFont="1" applyBorder="1" applyAlignment="1">
      <alignment horizontal="center" wrapText="1"/>
    </xf>
    <xf numFmtId="0" fontId="20" fillId="0" borderId="12" xfId="0" applyFont="1" applyBorder="1" applyAlignment="1">
      <alignment wrapText="1"/>
    </xf>
    <xf numFmtId="0" fontId="20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20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22" fillId="0" borderId="13" xfId="0" applyFont="1" applyBorder="1" applyAlignment="1">
      <alignment/>
    </xf>
    <xf numFmtId="0" fontId="17" fillId="22" borderId="15" xfId="0" applyFont="1" applyFill="1" applyBorder="1" applyAlignment="1">
      <alignment horizontal="center"/>
    </xf>
    <xf numFmtId="0" fontId="17" fillId="22" borderId="10" xfId="0" applyFont="1" applyFill="1" applyBorder="1" applyAlignment="1">
      <alignment horizontal="center"/>
    </xf>
    <xf numFmtId="0" fontId="19" fillId="22" borderId="11" xfId="0" applyFont="1" applyFill="1" applyBorder="1" applyAlignment="1">
      <alignment horizontal="center"/>
    </xf>
    <xf numFmtId="0" fontId="0" fillId="22" borderId="13" xfId="0" applyFont="1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0" fillId="22" borderId="11" xfId="0" applyFont="1" applyFill="1" applyBorder="1" applyAlignment="1">
      <alignment horizontal="center"/>
    </xf>
    <xf numFmtId="0" fontId="20" fillId="0" borderId="15" xfId="0" applyFont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0" fillId="0" borderId="17" xfId="0" applyFont="1" applyBorder="1" applyAlignment="1">
      <alignment/>
    </xf>
    <xf numFmtId="0" fontId="21" fillId="0" borderId="16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0" fillId="0" borderId="13" xfId="0" applyFont="1" applyBorder="1" applyAlignment="1">
      <alignment horizontal="center"/>
    </xf>
    <xf numFmtId="1" fontId="20" fillId="0" borderId="15" xfId="0" applyNumberFormat="1" applyFont="1" applyBorder="1" applyAlignment="1">
      <alignment/>
    </xf>
    <xf numFmtId="0" fontId="21" fillId="0" borderId="10" xfId="0" applyFont="1" applyBorder="1" applyAlignment="1">
      <alignment horizontal="center"/>
    </xf>
    <xf numFmtId="1" fontId="20" fillId="0" borderId="17" xfId="0" applyNumberFormat="1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3" xfId="0" applyFont="1" applyBorder="1" applyAlignment="1">
      <alignment/>
    </xf>
    <xf numFmtId="0" fontId="17" fillId="0" borderId="15" xfId="0" applyFont="1" applyBorder="1" applyAlignment="1">
      <alignment horizontal="center"/>
    </xf>
    <xf numFmtId="0" fontId="17" fillId="0" borderId="14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22" borderId="15" xfId="0" applyFont="1" applyFill="1" applyBorder="1" applyAlignment="1">
      <alignment horizontal="center"/>
    </xf>
    <xf numFmtId="0" fontId="17" fillId="22" borderId="14" xfId="0" applyFont="1" applyFill="1" applyBorder="1" applyAlignment="1">
      <alignment/>
    </xf>
    <xf numFmtId="0" fontId="0" fillId="22" borderId="14" xfId="0" applyFill="1" applyBorder="1" applyAlignment="1">
      <alignment horizontal="center"/>
    </xf>
    <xf numFmtId="0" fontId="17" fillId="22" borderId="10" xfId="0" applyFont="1" applyFill="1" applyBorder="1" applyAlignment="1">
      <alignment horizontal="center"/>
    </xf>
    <xf numFmtId="0" fontId="17" fillId="22" borderId="11" xfId="0" applyFont="1" applyFill="1" applyBorder="1" applyAlignment="1">
      <alignment horizontal="left"/>
    </xf>
    <xf numFmtId="0" fontId="17" fillId="22" borderId="12" xfId="0" applyFont="1" applyFill="1" applyBorder="1" applyAlignment="1">
      <alignment horizontal="left"/>
    </xf>
    <xf numFmtId="0" fontId="0" fillId="22" borderId="12" xfId="0" applyFill="1" applyBorder="1" applyAlignment="1">
      <alignment horizontal="left"/>
    </xf>
    <xf numFmtId="0" fontId="17" fillId="22" borderId="13" xfId="0" applyFont="1" applyFill="1" applyBorder="1" applyAlignment="1">
      <alignment horizontal="left"/>
    </xf>
    <xf numFmtId="0" fontId="17" fillId="0" borderId="10" xfId="0" applyFont="1" applyBorder="1" applyAlignment="1">
      <alignment/>
    </xf>
    <xf numFmtId="0" fontId="17" fillId="0" borderId="17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0" fillId="22" borderId="11" xfId="0" applyFill="1" applyBorder="1" applyAlignment="1">
      <alignment horizontal="left"/>
    </xf>
    <xf numFmtId="0" fontId="0" fillId="22" borderId="13" xfId="0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0" fillId="0" borderId="11" xfId="0" applyBorder="1" applyAlignment="1">
      <alignment/>
    </xf>
    <xf numFmtId="0" fontId="17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20" fillId="0" borderId="17" xfId="0" applyFont="1" applyBorder="1" applyAlignment="1">
      <alignment wrapText="1"/>
    </xf>
    <xf numFmtId="0" fontId="0" fillId="22" borderId="15" xfId="0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22" borderId="13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7" fillId="0" borderId="15" xfId="0" applyFont="1" applyBorder="1" applyAlignment="1">
      <alignment horizontal="center" wrapText="1"/>
    </xf>
    <xf numFmtId="0" fontId="27" fillId="0" borderId="17" xfId="0" applyFont="1" applyBorder="1" applyAlignment="1">
      <alignment horizontal="center" wrapText="1"/>
    </xf>
    <xf numFmtId="0" fontId="27" fillId="0" borderId="17" xfId="0" applyFont="1" applyBorder="1" applyAlignment="1">
      <alignment horizontal="center"/>
    </xf>
    <xf numFmtId="0" fontId="27" fillId="0" borderId="11" xfId="0" applyFont="1" applyBorder="1" applyAlignment="1">
      <alignment horizontal="center" wrapText="1"/>
    </xf>
    <xf numFmtId="0" fontId="26" fillId="0" borderId="0" xfId="0" applyFont="1" applyAlignment="1">
      <alignment horizontal="left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7">
      <selection activeCell="E28" sqref="E28"/>
    </sheetView>
  </sheetViews>
  <sheetFormatPr defaultColWidth="9.140625" defaultRowHeight="15"/>
  <cols>
    <col min="1" max="1" width="7.140625" style="1" customWidth="1"/>
    <col min="2" max="2" width="9.140625" style="1" customWidth="1"/>
    <col min="3" max="3" width="22.00390625" style="2" customWidth="1"/>
    <col min="4" max="4" width="15.140625" style="2" customWidth="1"/>
    <col min="5" max="5" width="7.57421875" style="1" customWidth="1"/>
    <col min="6" max="6" width="11.57421875" style="1" customWidth="1"/>
    <col min="7" max="7" width="9.7109375" style="1" customWidth="1"/>
    <col min="8" max="8" width="12.57421875" style="1" customWidth="1"/>
    <col min="9" max="9" width="12.140625" style="1" customWidth="1"/>
  </cols>
  <sheetData>
    <row r="1" spans="1:9" ht="15">
      <c r="A1" s="1" t="s">
        <v>25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26</v>
      </c>
      <c r="H1" s="1" t="s">
        <v>27</v>
      </c>
      <c r="I1" s="1" t="s">
        <v>6</v>
      </c>
    </row>
    <row r="2" spans="1:9" ht="15" customHeight="1">
      <c r="A2" s="19">
        <v>1</v>
      </c>
      <c r="B2" s="19">
        <v>200</v>
      </c>
      <c r="C2" s="18" t="s">
        <v>47</v>
      </c>
      <c r="D2" s="18" t="s">
        <v>10</v>
      </c>
      <c r="E2" s="19">
        <v>210</v>
      </c>
      <c r="F2" s="19">
        <v>202</v>
      </c>
      <c r="G2" s="19">
        <v>205</v>
      </c>
      <c r="H2" s="19">
        <v>194</v>
      </c>
      <c r="I2" s="19">
        <v>188</v>
      </c>
    </row>
    <row r="3" spans="1:9" ht="15" customHeight="1">
      <c r="A3" s="19">
        <v>2</v>
      </c>
      <c r="B3" s="19">
        <v>196</v>
      </c>
      <c r="C3" s="18" t="s">
        <v>43</v>
      </c>
      <c r="D3" s="18" t="s">
        <v>21</v>
      </c>
      <c r="E3" s="19">
        <v>197</v>
      </c>
      <c r="F3" s="19">
        <v>195</v>
      </c>
      <c r="G3" s="19">
        <v>197</v>
      </c>
      <c r="H3" s="19">
        <v>195</v>
      </c>
      <c r="I3" s="19">
        <v>194</v>
      </c>
    </row>
    <row r="4" spans="1:9" ht="15" customHeight="1">
      <c r="A4" s="19">
        <v>3</v>
      </c>
      <c r="B4" s="19">
        <v>192</v>
      </c>
      <c r="C4" s="18" t="s">
        <v>42</v>
      </c>
      <c r="D4" s="18" t="s">
        <v>21</v>
      </c>
      <c r="E4" s="19">
        <v>201</v>
      </c>
      <c r="F4" s="19">
        <v>191</v>
      </c>
      <c r="G4" s="19">
        <v>189</v>
      </c>
      <c r="H4" s="19">
        <v>194</v>
      </c>
      <c r="I4" s="19">
        <v>186</v>
      </c>
    </row>
    <row r="5" spans="1:9" ht="15" customHeight="1">
      <c r="A5" s="19">
        <v>4</v>
      </c>
      <c r="B5" s="19">
        <v>187</v>
      </c>
      <c r="C5" s="18" t="s">
        <v>45</v>
      </c>
      <c r="D5" s="18" t="s">
        <v>21</v>
      </c>
      <c r="E5" s="19">
        <v>189</v>
      </c>
      <c r="F5" s="19">
        <v>181</v>
      </c>
      <c r="G5" s="19">
        <v>194</v>
      </c>
      <c r="H5" s="19">
        <v>182</v>
      </c>
      <c r="I5" s="19">
        <v>188</v>
      </c>
    </row>
    <row r="6" spans="1:9" ht="15" customHeight="1">
      <c r="A6" s="19">
        <v>5</v>
      </c>
      <c r="B6" s="19">
        <v>186</v>
      </c>
      <c r="C6" s="18" t="s">
        <v>40</v>
      </c>
      <c r="D6" s="18" t="s">
        <v>21</v>
      </c>
      <c r="E6" s="19">
        <v>188</v>
      </c>
      <c r="F6" s="19">
        <v>185</v>
      </c>
      <c r="G6" s="19">
        <v>180</v>
      </c>
      <c r="H6" s="19">
        <v>192</v>
      </c>
      <c r="I6" s="19">
        <v>184</v>
      </c>
    </row>
    <row r="7" spans="1:9" ht="15" customHeight="1">
      <c r="A7" s="19">
        <v>6</v>
      </c>
      <c r="B7" s="19">
        <v>186</v>
      </c>
      <c r="C7" s="18" t="s">
        <v>41</v>
      </c>
      <c r="D7" s="18" t="s">
        <v>10</v>
      </c>
      <c r="E7" s="19">
        <v>197</v>
      </c>
      <c r="F7" s="19">
        <v>184</v>
      </c>
      <c r="G7" s="19">
        <v>177</v>
      </c>
      <c r="H7" s="19">
        <v>182</v>
      </c>
      <c r="I7" s="19">
        <v>188</v>
      </c>
    </row>
    <row r="8" spans="1:9" ht="15" customHeight="1">
      <c r="A8" s="19">
        <v>7</v>
      </c>
      <c r="B8" s="19">
        <v>185</v>
      </c>
      <c r="C8" s="18" t="s">
        <v>50</v>
      </c>
      <c r="D8" s="18" t="s">
        <v>10</v>
      </c>
      <c r="E8" s="19">
        <v>194</v>
      </c>
      <c r="F8" s="19">
        <v>191</v>
      </c>
      <c r="G8" s="19">
        <v>185</v>
      </c>
      <c r="H8" s="19">
        <v>175</v>
      </c>
      <c r="I8" s="19">
        <v>179</v>
      </c>
    </row>
    <row r="9" spans="1:9" ht="15" customHeight="1">
      <c r="A9" s="19">
        <v>8</v>
      </c>
      <c r="B9" s="19">
        <v>174</v>
      </c>
      <c r="C9" s="18" t="s">
        <v>38</v>
      </c>
      <c r="D9" s="18" t="s">
        <v>21</v>
      </c>
      <c r="E9" s="19">
        <v>171</v>
      </c>
      <c r="F9" s="19">
        <v>175</v>
      </c>
      <c r="G9" s="19">
        <v>166</v>
      </c>
      <c r="H9" s="19">
        <v>188</v>
      </c>
      <c r="I9" s="19">
        <v>172</v>
      </c>
    </row>
    <row r="10" spans="1:9" ht="15" customHeight="1">
      <c r="A10" s="19">
        <v>9</v>
      </c>
      <c r="B10" s="19">
        <v>174</v>
      </c>
      <c r="C10" s="18" t="s">
        <v>36</v>
      </c>
      <c r="D10" s="18" t="s">
        <v>21</v>
      </c>
      <c r="E10" s="19">
        <v>187</v>
      </c>
      <c r="F10" s="19">
        <v>174</v>
      </c>
      <c r="G10" s="19">
        <v>178</v>
      </c>
      <c r="H10" s="19">
        <v>162</v>
      </c>
      <c r="I10" s="19">
        <v>170</v>
      </c>
    </row>
    <row r="11" spans="1:9" ht="15" customHeight="1">
      <c r="A11" s="19">
        <v>10</v>
      </c>
      <c r="B11" s="19">
        <v>169</v>
      </c>
      <c r="C11" s="18" t="s">
        <v>51</v>
      </c>
      <c r="D11" s="18" t="s">
        <v>21</v>
      </c>
      <c r="E11" s="19">
        <v>170</v>
      </c>
      <c r="F11" s="19">
        <v>168</v>
      </c>
      <c r="G11" s="19">
        <v>158</v>
      </c>
      <c r="H11" s="19">
        <v>172</v>
      </c>
      <c r="I11" s="19">
        <v>178</v>
      </c>
    </row>
    <row r="12" spans="1:9" ht="15" customHeight="1">
      <c r="A12" s="19">
        <v>11</v>
      </c>
      <c r="B12" s="19">
        <v>167</v>
      </c>
      <c r="C12" s="18" t="s">
        <v>44</v>
      </c>
      <c r="D12" s="18" t="s">
        <v>9</v>
      </c>
      <c r="E12" s="19">
        <v>169</v>
      </c>
      <c r="F12" s="19">
        <v>172</v>
      </c>
      <c r="G12" s="19">
        <v>165</v>
      </c>
      <c r="H12" s="19">
        <v>165</v>
      </c>
      <c r="I12" s="19">
        <v>166</v>
      </c>
    </row>
    <row r="13" spans="1:9" ht="15" customHeight="1">
      <c r="A13" s="19">
        <v>12</v>
      </c>
      <c r="B13" s="19">
        <v>165</v>
      </c>
      <c r="C13" s="18" t="s">
        <v>52</v>
      </c>
      <c r="D13" s="18" t="s">
        <v>9</v>
      </c>
      <c r="E13" s="19">
        <v>190</v>
      </c>
      <c r="F13" s="19">
        <v>157</v>
      </c>
      <c r="G13" s="19">
        <v>144</v>
      </c>
      <c r="H13" s="19">
        <v>178</v>
      </c>
      <c r="I13" s="19">
        <v>156</v>
      </c>
    </row>
    <row r="14" spans="1:9" ht="15" customHeight="1">
      <c r="A14" s="19">
        <v>13</v>
      </c>
      <c r="B14" s="19">
        <v>164</v>
      </c>
      <c r="C14" s="18" t="s">
        <v>53</v>
      </c>
      <c r="D14" s="18" t="s">
        <v>21</v>
      </c>
      <c r="E14" s="19">
        <v>166</v>
      </c>
      <c r="F14" s="19">
        <v>171</v>
      </c>
      <c r="G14" s="19">
        <v>178</v>
      </c>
      <c r="H14" s="19">
        <v>160</v>
      </c>
      <c r="I14" s="19">
        <v>146</v>
      </c>
    </row>
    <row r="15" spans="1:9" ht="15" customHeight="1">
      <c r="A15" s="19">
        <v>14</v>
      </c>
      <c r="B15" s="19">
        <v>163</v>
      </c>
      <c r="C15" s="18" t="s">
        <v>62</v>
      </c>
      <c r="D15" s="18" t="s">
        <v>9</v>
      </c>
      <c r="E15" s="19">
        <v>174</v>
      </c>
      <c r="F15" s="19">
        <v>187</v>
      </c>
      <c r="G15" s="19">
        <v>190</v>
      </c>
      <c r="H15" s="19">
        <v>131</v>
      </c>
      <c r="I15" s="19">
        <v>137</v>
      </c>
    </row>
    <row r="16" spans="1:9" ht="15" customHeight="1">
      <c r="A16" s="19">
        <v>15</v>
      </c>
      <c r="B16" s="19">
        <v>160</v>
      </c>
      <c r="C16" s="18" t="s">
        <v>54</v>
      </c>
      <c r="D16" s="18" t="s">
        <v>10</v>
      </c>
      <c r="E16" s="19">
        <v>178</v>
      </c>
      <c r="F16" s="19">
        <v>150</v>
      </c>
      <c r="G16" s="19">
        <v>176</v>
      </c>
      <c r="H16" s="19">
        <v>153</v>
      </c>
      <c r="I16" s="19">
        <v>145</v>
      </c>
    </row>
    <row r="17" spans="1:9" ht="15" customHeight="1">
      <c r="A17" s="19">
        <v>16</v>
      </c>
      <c r="B17" s="19">
        <v>157</v>
      </c>
      <c r="C17" s="18" t="s">
        <v>55</v>
      </c>
      <c r="D17" s="18" t="s">
        <v>21</v>
      </c>
      <c r="E17" s="19">
        <v>156</v>
      </c>
      <c r="F17" s="19">
        <v>153</v>
      </c>
      <c r="G17" s="19">
        <v>169</v>
      </c>
      <c r="H17" s="19">
        <v>165</v>
      </c>
      <c r="I17" s="19">
        <v>142</v>
      </c>
    </row>
    <row r="18" spans="1:9" ht="15" customHeight="1">
      <c r="A18" s="19">
        <v>17</v>
      </c>
      <c r="B18" s="19">
        <v>157</v>
      </c>
      <c r="C18" s="18" t="s">
        <v>35</v>
      </c>
      <c r="D18" s="18" t="s">
        <v>8</v>
      </c>
      <c r="E18" s="19">
        <v>155</v>
      </c>
      <c r="F18" s="19">
        <v>153</v>
      </c>
      <c r="G18" s="19">
        <v>151</v>
      </c>
      <c r="H18" s="19">
        <v>156</v>
      </c>
      <c r="I18" s="19">
        <v>167</v>
      </c>
    </row>
    <row r="19" spans="1:9" ht="15" customHeight="1">
      <c r="A19" s="19">
        <v>18</v>
      </c>
      <c r="B19" s="19">
        <v>146</v>
      </c>
      <c r="C19" s="18" t="s">
        <v>56</v>
      </c>
      <c r="D19" s="18" t="s">
        <v>21</v>
      </c>
      <c r="E19" s="19">
        <v>150</v>
      </c>
      <c r="F19" s="19">
        <v>137</v>
      </c>
      <c r="G19" s="19">
        <v>137</v>
      </c>
      <c r="H19" s="19">
        <v>165</v>
      </c>
      <c r="I19" s="19">
        <v>141</v>
      </c>
    </row>
    <row r="20" spans="1:9" ht="15" customHeight="1">
      <c r="A20" s="19">
        <v>19</v>
      </c>
      <c r="B20" s="19">
        <v>143</v>
      </c>
      <c r="C20" s="18" t="s">
        <v>46</v>
      </c>
      <c r="D20" s="18" t="s">
        <v>8</v>
      </c>
      <c r="E20" s="19">
        <v>141</v>
      </c>
      <c r="F20" s="19">
        <v>133</v>
      </c>
      <c r="G20" s="19">
        <v>140</v>
      </c>
      <c r="H20" s="19">
        <v>156</v>
      </c>
      <c r="I20" s="19">
        <v>147</v>
      </c>
    </row>
    <row r="21" spans="1:9" ht="15" customHeight="1">
      <c r="A21" s="19">
        <v>20</v>
      </c>
      <c r="B21" s="19">
        <v>125</v>
      </c>
      <c r="C21" s="18" t="s">
        <v>39</v>
      </c>
      <c r="D21" s="18" t="s">
        <v>8</v>
      </c>
      <c r="E21" s="19">
        <v>122</v>
      </c>
      <c r="F21" s="19">
        <v>117</v>
      </c>
      <c r="G21" s="19">
        <v>124</v>
      </c>
      <c r="H21" s="19">
        <v>128</v>
      </c>
      <c r="I21" s="19">
        <v>136</v>
      </c>
    </row>
    <row r="22" spans="1:9" ht="15">
      <c r="A22" s="19">
        <v>21</v>
      </c>
      <c r="B22" s="19">
        <v>124</v>
      </c>
      <c r="C22" s="18" t="s">
        <v>37</v>
      </c>
      <c r="D22" s="18" t="s">
        <v>21</v>
      </c>
      <c r="E22" s="19">
        <v>123</v>
      </c>
      <c r="F22" s="19">
        <v>113</v>
      </c>
      <c r="G22" s="19">
        <v>122</v>
      </c>
      <c r="H22" s="19">
        <v>122</v>
      </c>
      <c r="I22" s="19">
        <v>141</v>
      </c>
    </row>
    <row r="23" spans="1:9" ht="15">
      <c r="A23" s="19">
        <v>22</v>
      </c>
      <c r="B23" s="19">
        <v>0</v>
      </c>
      <c r="C23" s="18" t="s">
        <v>57</v>
      </c>
      <c r="D23" s="18" t="s">
        <v>8</v>
      </c>
      <c r="E23" s="19">
        <v>121</v>
      </c>
      <c r="F23" s="19">
        <v>118</v>
      </c>
      <c r="G23" s="19">
        <v>106</v>
      </c>
      <c r="H23" s="19">
        <v>117</v>
      </c>
      <c r="I23" s="19">
        <v>148</v>
      </c>
    </row>
    <row r="24" spans="1:9" ht="15">
      <c r="A24" s="19">
        <v>23</v>
      </c>
      <c r="B24" s="19">
        <v>0</v>
      </c>
      <c r="C24" s="18" t="s">
        <v>58</v>
      </c>
      <c r="D24" s="18" t="s">
        <v>10</v>
      </c>
      <c r="E24" s="19">
        <v>139</v>
      </c>
      <c r="F24" s="19">
        <v>172</v>
      </c>
      <c r="G24" s="19">
        <v>124</v>
      </c>
      <c r="H24" s="19">
        <v>185</v>
      </c>
      <c r="I24" s="19">
        <v>121</v>
      </c>
    </row>
    <row r="25" spans="1:9" ht="15">
      <c r="A25" s="19">
        <v>24</v>
      </c>
      <c r="B25" s="19"/>
      <c r="C25" s="18" t="s">
        <v>60</v>
      </c>
      <c r="D25" s="18" t="s">
        <v>8</v>
      </c>
      <c r="E25" s="19"/>
      <c r="F25" s="19"/>
      <c r="G25" s="19"/>
      <c r="H25" s="19"/>
      <c r="I25" s="19"/>
    </row>
    <row r="26" spans="1:9" ht="15">
      <c r="A26" s="19">
        <v>25</v>
      </c>
      <c r="B26" s="19"/>
      <c r="C26" s="18" t="s">
        <v>61</v>
      </c>
      <c r="D26" s="18" t="s">
        <v>8</v>
      </c>
      <c r="E26" s="19"/>
      <c r="F26" s="19"/>
      <c r="G26" s="19"/>
      <c r="H26" s="19"/>
      <c r="I26" s="19"/>
    </row>
    <row r="27" spans="1:9" ht="15">
      <c r="A27" s="19">
        <v>26</v>
      </c>
      <c r="B27" s="19">
        <v>0</v>
      </c>
      <c r="C27" s="18" t="s">
        <v>59</v>
      </c>
      <c r="D27" s="18" t="s">
        <v>10</v>
      </c>
      <c r="E27" s="19">
        <v>157</v>
      </c>
      <c r="F27" s="19">
        <v>125</v>
      </c>
      <c r="G27" s="19">
        <v>0</v>
      </c>
      <c r="H27" s="19">
        <v>0</v>
      </c>
      <c r="I27" s="19">
        <v>122</v>
      </c>
    </row>
    <row r="28" spans="3:4" ht="15">
      <c r="C28" s="2" t="s">
        <v>70</v>
      </c>
      <c r="D28" s="2" t="s">
        <v>66</v>
      </c>
    </row>
  </sheetData>
  <sheetProtection/>
  <printOptions/>
  <pageMargins left="0.708661417322835" right="0.708661417322835" top="1.25984251968504" bottom="0.748031496062992" header="0.31496062992126" footer="0.31496062992126"/>
  <pageSetup fitToHeight="1" fitToWidth="1" horizontalDpi="300" verticalDpi="300" orientation="portrait" r:id="rId1"/>
  <headerFooter alignWithMargins="0">
    <oddHeader>&amp;CCNIS ET 1 2017  CLUJ NAPOCA - 17-19.03.2017 - ORDINEA LA MESE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="80" zoomScaleNormal="80" zoomScalePageLayoutView="0" workbookViewId="0" topLeftCell="A1">
      <selection activeCell="G39" sqref="G39"/>
    </sheetView>
  </sheetViews>
  <sheetFormatPr defaultColWidth="9.140625" defaultRowHeight="15"/>
  <cols>
    <col min="1" max="1" width="5.140625" style="3" customWidth="1"/>
    <col min="2" max="2" width="13.28125" style="5" customWidth="1"/>
    <col min="3" max="3" width="17.7109375" style="0" customWidth="1"/>
    <col min="4" max="4" width="6.421875" style="1" customWidth="1"/>
    <col min="5" max="5" width="7.57421875" style="1" customWidth="1"/>
    <col min="6" max="6" width="16.140625" style="0" customWidth="1"/>
    <col min="7" max="7" width="8.28125" style="1" customWidth="1"/>
    <col min="8" max="8" width="7.57421875" style="1" customWidth="1"/>
    <col min="9" max="9" width="16.00390625" style="0" customWidth="1"/>
    <col min="10" max="11" width="7.00390625" style="1" customWidth="1"/>
    <col min="12" max="12" width="17.28125" style="0" customWidth="1"/>
    <col min="13" max="13" width="7.57421875" style="1" customWidth="1"/>
    <col min="14" max="14" width="7.28125" style="1" customWidth="1"/>
    <col min="15" max="15" width="16.28125" style="0" customWidth="1"/>
    <col min="16" max="16" width="7.8515625" style="1" customWidth="1"/>
    <col min="17" max="17" width="7.28125" style="1" customWidth="1"/>
    <col min="18" max="18" width="16.28125" style="0" customWidth="1"/>
    <col min="19" max="19" width="8.28125" style="1" customWidth="1"/>
    <col min="20" max="20" width="7.140625" style="3" customWidth="1"/>
    <col min="21" max="21" width="9.140625" style="5" customWidth="1"/>
  </cols>
  <sheetData>
    <row r="1" spans="1:21" ht="15.75">
      <c r="A1" s="88" t="s">
        <v>48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 ht="15">
      <c r="A2" s="70" t="s">
        <v>16</v>
      </c>
      <c r="B2" s="71" t="s">
        <v>20</v>
      </c>
      <c r="C2" s="42" t="s">
        <v>11</v>
      </c>
      <c r="D2" s="23"/>
      <c r="E2" s="43"/>
      <c r="F2" s="42" t="s">
        <v>14</v>
      </c>
      <c r="G2" s="23"/>
      <c r="H2" s="43"/>
      <c r="I2" s="100" t="s">
        <v>28</v>
      </c>
      <c r="J2" s="72"/>
      <c r="K2" s="101"/>
      <c r="L2" s="42" t="s">
        <v>30</v>
      </c>
      <c r="M2" s="23"/>
      <c r="N2" s="43"/>
      <c r="O2" s="42" t="s">
        <v>29</v>
      </c>
      <c r="P2" s="23"/>
      <c r="Q2" s="43"/>
      <c r="R2" s="42" t="s">
        <v>31</v>
      </c>
      <c r="S2" s="23"/>
      <c r="T2" s="43"/>
      <c r="U2" s="73" t="s">
        <v>15</v>
      </c>
    </row>
    <row r="3" spans="1:21" s="2" customFormat="1" ht="15">
      <c r="A3" s="74"/>
      <c r="B3" s="75"/>
      <c r="C3" s="89" t="s">
        <v>19</v>
      </c>
      <c r="D3" s="76" t="s">
        <v>22</v>
      </c>
      <c r="E3" s="90" t="s">
        <v>23</v>
      </c>
      <c r="F3" s="89" t="s">
        <v>19</v>
      </c>
      <c r="G3" s="76" t="s">
        <v>78</v>
      </c>
      <c r="H3" s="90" t="s">
        <v>23</v>
      </c>
      <c r="I3" s="89" t="s">
        <v>19</v>
      </c>
      <c r="J3" s="76" t="s">
        <v>79</v>
      </c>
      <c r="K3" s="90" t="s">
        <v>23</v>
      </c>
      <c r="L3" s="89" t="s">
        <v>19</v>
      </c>
      <c r="M3" s="76" t="s">
        <v>80</v>
      </c>
      <c r="N3" s="90" t="s">
        <v>23</v>
      </c>
      <c r="O3" s="89" t="s">
        <v>19</v>
      </c>
      <c r="P3" s="76" t="s">
        <v>32</v>
      </c>
      <c r="Q3" s="90" t="s">
        <v>23</v>
      </c>
      <c r="R3" s="89" t="s">
        <v>19</v>
      </c>
      <c r="S3" s="76" t="s">
        <v>33</v>
      </c>
      <c r="T3" s="102" t="s">
        <v>23</v>
      </c>
      <c r="U3" s="77"/>
    </row>
    <row r="4" spans="1:21" ht="15">
      <c r="A4" s="67"/>
      <c r="B4" s="68"/>
      <c r="C4" s="91"/>
      <c r="D4" s="24"/>
      <c r="E4" s="92"/>
      <c r="F4" s="91"/>
      <c r="G4" s="24"/>
      <c r="H4" s="92"/>
      <c r="I4" s="91"/>
      <c r="J4" s="24"/>
      <c r="K4" s="92"/>
      <c r="L4" s="91"/>
      <c r="M4" s="24"/>
      <c r="N4" s="92"/>
      <c r="O4" s="91"/>
      <c r="P4" s="24"/>
      <c r="Q4" s="92"/>
      <c r="R4" s="91"/>
      <c r="S4" s="24"/>
      <c r="T4" s="103"/>
      <c r="U4" s="78"/>
    </row>
    <row r="5" spans="1:21" ht="15" customHeight="1">
      <c r="A5" s="79">
        <v>1</v>
      </c>
      <c r="B5" s="80" t="s">
        <v>21</v>
      </c>
      <c r="C5" s="93" t="s">
        <v>42</v>
      </c>
      <c r="D5" s="81">
        <v>537</v>
      </c>
      <c r="E5" s="94"/>
      <c r="F5" s="99" t="s">
        <v>42</v>
      </c>
      <c r="G5" s="29">
        <v>521</v>
      </c>
      <c r="H5" s="95"/>
      <c r="I5" s="93" t="s">
        <v>74</v>
      </c>
      <c r="J5" s="29">
        <v>569</v>
      </c>
      <c r="K5" s="95"/>
      <c r="L5" s="93" t="s">
        <v>42</v>
      </c>
      <c r="M5" s="29">
        <v>579</v>
      </c>
      <c r="N5" s="95"/>
      <c r="O5" s="93" t="s">
        <v>40</v>
      </c>
      <c r="P5" s="29">
        <v>561</v>
      </c>
      <c r="Q5" s="95"/>
      <c r="R5" s="93" t="s">
        <v>51</v>
      </c>
      <c r="S5" s="29">
        <v>452</v>
      </c>
      <c r="T5" s="95"/>
      <c r="U5" s="82"/>
    </row>
    <row r="6" spans="1:21" ht="15" customHeight="1">
      <c r="A6" s="79"/>
      <c r="B6" s="80"/>
      <c r="C6" s="93" t="s">
        <v>67</v>
      </c>
      <c r="D6" s="81">
        <v>467</v>
      </c>
      <c r="E6" s="94"/>
      <c r="F6" s="99" t="s">
        <v>38</v>
      </c>
      <c r="G6" s="29">
        <v>483</v>
      </c>
      <c r="H6" s="95"/>
      <c r="I6" s="93" t="s">
        <v>42</v>
      </c>
      <c r="J6" s="29">
        <v>479</v>
      </c>
      <c r="K6" s="95"/>
      <c r="L6" s="93" t="s">
        <v>36</v>
      </c>
      <c r="M6" s="29">
        <v>529</v>
      </c>
      <c r="N6" s="95"/>
      <c r="O6" s="93" t="s">
        <v>43</v>
      </c>
      <c r="P6" s="29">
        <v>509</v>
      </c>
      <c r="Q6" s="95"/>
      <c r="R6" s="93" t="s">
        <v>40</v>
      </c>
      <c r="S6" s="29">
        <v>418</v>
      </c>
      <c r="T6" s="95"/>
      <c r="U6" s="82"/>
    </row>
    <row r="7" spans="1:21" ht="15" customHeight="1">
      <c r="A7" s="79"/>
      <c r="B7" s="80"/>
      <c r="C7" s="93" t="s">
        <v>45</v>
      </c>
      <c r="D7" s="81">
        <v>439</v>
      </c>
      <c r="E7" s="95">
        <v>2</v>
      </c>
      <c r="F7" s="99" t="s">
        <v>45</v>
      </c>
      <c r="G7" s="29">
        <v>450</v>
      </c>
      <c r="H7" s="95">
        <v>1</v>
      </c>
      <c r="I7" s="93" t="s">
        <v>53</v>
      </c>
      <c r="J7" s="29">
        <v>446</v>
      </c>
      <c r="K7" s="95">
        <v>2</v>
      </c>
      <c r="L7" s="93" t="s">
        <v>45</v>
      </c>
      <c r="M7" s="29">
        <v>491</v>
      </c>
      <c r="N7" s="95">
        <v>1</v>
      </c>
      <c r="O7" s="93" t="s">
        <v>45</v>
      </c>
      <c r="P7" s="29">
        <v>408</v>
      </c>
      <c r="Q7" s="95">
        <v>1</v>
      </c>
      <c r="R7" s="93" t="s">
        <v>38</v>
      </c>
      <c r="S7" s="29">
        <v>388</v>
      </c>
      <c r="T7" s="95">
        <v>2</v>
      </c>
      <c r="U7" s="82"/>
    </row>
    <row r="8" spans="1:21" ht="15">
      <c r="A8" s="83"/>
      <c r="B8" s="84"/>
      <c r="C8" s="96"/>
      <c r="D8" s="85">
        <f>SUM(D5:D7)</f>
        <v>1443</v>
      </c>
      <c r="E8" s="97">
        <v>389</v>
      </c>
      <c r="F8" s="96"/>
      <c r="G8" s="85">
        <f>SUM(G5:G7)</f>
        <v>1454</v>
      </c>
      <c r="H8" s="97">
        <v>575</v>
      </c>
      <c r="I8" s="96"/>
      <c r="J8" s="85">
        <f>SUM(J5:J7)</f>
        <v>1494</v>
      </c>
      <c r="K8" s="97">
        <v>389</v>
      </c>
      <c r="L8" s="96"/>
      <c r="M8" s="85">
        <f>SUM(M5:M7)</f>
        <v>1599</v>
      </c>
      <c r="N8" s="97">
        <v>575</v>
      </c>
      <c r="O8" s="96"/>
      <c r="P8" s="85">
        <f>SUM(P5:P7)</f>
        <v>1478</v>
      </c>
      <c r="Q8" s="97">
        <v>575</v>
      </c>
      <c r="R8" s="96"/>
      <c r="S8" s="85">
        <f>SUM(S5:S7)</f>
        <v>1258</v>
      </c>
      <c r="T8" s="97">
        <v>389</v>
      </c>
      <c r="U8" s="86">
        <f>E8+H8+K8+N8+Q8+T8</f>
        <v>2892</v>
      </c>
    </row>
    <row r="9" spans="1:21" ht="15">
      <c r="A9" s="67"/>
      <c r="B9" s="68"/>
      <c r="C9" s="98"/>
      <c r="D9" s="24"/>
      <c r="E9" s="69"/>
      <c r="F9" s="98"/>
      <c r="G9" s="24"/>
      <c r="H9" s="69"/>
      <c r="I9" s="98"/>
      <c r="J9" s="24"/>
      <c r="K9" s="92"/>
      <c r="L9" s="98"/>
      <c r="M9" s="24"/>
      <c r="N9" s="92"/>
      <c r="O9" s="98"/>
      <c r="P9" s="24"/>
      <c r="Q9" s="92"/>
      <c r="R9" s="98"/>
      <c r="S9" s="24"/>
      <c r="T9" s="69"/>
      <c r="U9" s="78"/>
    </row>
    <row r="10" spans="1:21" ht="15">
      <c r="A10" s="79">
        <v>1</v>
      </c>
      <c r="B10" s="80" t="s">
        <v>10</v>
      </c>
      <c r="C10" s="93" t="s">
        <v>47</v>
      </c>
      <c r="D10" s="29">
        <v>708</v>
      </c>
      <c r="E10" s="95"/>
      <c r="F10" s="93" t="s">
        <v>47</v>
      </c>
      <c r="G10" s="29">
        <v>696</v>
      </c>
      <c r="H10" s="95"/>
      <c r="I10" s="93" t="s">
        <v>47</v>
      </c>
      <c r="J10" s="29">
        <v>693</v>
      </c>
      <c r="K10" s="95"/>
      <c r="L10" s="93" t="s">
        <v>41</v>
      </c>
      <c r="M10" s="29">
        <v>702</v>
      </c>
      <c r="N10" s="95"/>
      <c r="O10" s="93" t="s">
        <v>47</v>
      </c>
      <c r="P10" s="29">
        <v>688</v>
      </c>
      <c r="Q10" s="95"/>
      <c r="R10" s="93" t="s">
        <v>47</v>
      </c>
      <c r="S10" s="29">
        <v>676</v>
      </c>
      <c r="T10" s="95"/>
      <c r="U10" s="82"/>
    </row>
    <row r="11" spans="1:21" ht="15">
      <c r="A11" s="79"/>
      <c r="B11" s="80"/>
      <c r="C11" s="93" t="s">
        <v>50</v>
      </c>
      <c r="D11" s="29">
        <v>499</v>
      </c>
      <c r="E11" s="95"/>
      <c r="F11" s="93" t="s">
        <v>41</v>
      </c>
      <c r="G11" s="29">
        <v>373</v>
      </c>
      <c r="H11" s="95"/>
      <c r="I11" s="93" t="s">
        <v>50</v>
      </c>
      <c r="J11" s="29">
        <v>518</v>
      </c>
      <c r="K11" s="95"/>
      <c r="L11" s="93" t="s">
        <v>68</v>
      </c>
      <c r="M11" s="29">
        <v>323</v>
      </c>
      <c r="N11" s="95"/>
      <c r="O11" s="93" t="s">
        <v>41</v>
      </c>
      <c r="P11" s="29">
        <v>437</v>
      </c>
      <c r="Q11" s="95"/>
      <c r="R11" s="93" t="s">
        <v>68</v>
      </c>
      <c r="S11" s="29">
        <v>361</v>
      </c>
      <c r="T11" s="95"/>
      <c r="U11" s="82"/>
    </row>
    <row r="12" spans="1:21" ht="15">
      <c r="A12" s="79"/>
      <c r="B12" s="80"/>
      <c r="C12" s="93" t="s">
        <v>68</v>
      </c>
      <c r="D12" s="29">
        <v>414</v>
      </c>
      <c r="E12" s="95">
        <v>1</v>
      </c>
      <c r="F12" s="93" t="s">
        <v>68</v>
      </c>
      <c r="G12" s="29">
        <v>352</v>
      </c>
      <c r="H12" s="95">
        <v>2</v>
      </c>
      <c r="I12" s="93" t="s">
        <v>68</v>
      </c>
      <c r="J12" s="29">
        <v>290</v>
      </c>
      <c r="K12" s="95">
        <v>1</v>
      </c>
      <c r="L12" s="93" t="s">
        <v>58</v>
      </c>
      <c r="M12" s="29">
        <v>289</v>
      </c>
      <c r="N12" s="95">
        <v>2</v>
      </c>
      <c r="O12" s="93" t="s">
        <v>50</v>
      </c>
      <c r="P12" s="29">
        <v>280</v>
      </c>
      <c r="Q12" s="95">
        <v>2</v>
      </c>
      <c r="R12" s="93" t="s">
        <v>41</v>
      </c>
      <c r="S12" s="29">
        <v>315</v>
      </c>
      <c r="T12" s="95">
        <v>1</v>
      </c>
      <c r="U12" s="82"/>
    </row>
    <row r="13" spans="1:21" ht="15">
      <c r="A13" s="83"/>
      <c r="B13" s="84"/>
      <c r="C13" s="96"/>
      <c r="D13" s="85">
        <f>SUM(D10:D12)</f>
        <v>1621</v>
      </c>
      <c r="E13" s="97">
        <v>575</v>
      </c>
      <c r="F13" s="96"/>
      <c r="G13" s="85">
        <f>SUM(G10:G12)</f>
        <v>1421</v>
      </c>
      <c r="H13" s="97">
        <v>389</v>
      </c>
      <c r="I13" s="96"/>
      <c r="J13" s="85">
        <f>SUM(J10:J12)</f>
        <v>1501</v>
      </c>
      <c r="K13" s="97">
        <v>575</v>
      </c>
      <c r="L13" s="96"/>
      <c r="M13" s="85">
        <f>SUM(M10:M12)</f>
        <v>1314</v>
      </c>
      <c r="N13" s="97">
        <v>389</v>
      </c>
      <c r="O13" s="96"/>
      <c r="P13" s="85">
        <f>SUM(P10:P12)</f>
        <v>1405</v>
      </c>
      <c r="Q13" s="97">
        <v>389</v>
      </c>
      <c r="R13" s="96"/>
      <c r="S13" s="85">
        <f>SUM(S10:S12)</f>
        <v>1352</v>
      </c>
      <c r="T13" s="97">
        <v>575</v>
      </c>
      <c r="U13" s="86">
        <f>E13+H13+K13+N13+Q13+T13</f>
        <v>2892</v>
      </c>
    </row>
    <row r="14" spans="1:21" ht="15">
      <c r="A14" s="67"/>
      <c r="B14" s="68"/>
      <c r="C14" s="98"/>
      <c r="D14" s="24"/>
      <c r="E14" s="92"/>
      <c r="F14" s="98"/>
      <c r="G14" s="24"/>
      <c r="H14" s="69"/>
      <c r="I14" s="98"/>
      <c r="J14" s="24"/>
      <c r="K14" s="92"/>
      <c r="L14" s="98"/>
      <c r="M14" s="24"/>
      <c r="N14" s="92"/>
      <c r="O14" s="98"/>
      <c r="P14" s="24"/>
      <c r="Q14" s="92"/>
      <c r="R14" s="98"/>
      <c r="S14" s="24"/>
      <c r="T14" s="69"/>
      <c r="U14" s="78"/>
    </row>
    <row r="15" spans="1:21" ht="15">
      <c r="A15" s="79">
        <v>3</v>
      </c>
      <c r="B15" s="80" t="s">
        <v>9</v>
      </c>
      <c r="C15" s="93" t="s">
        <v>72</v>
      </c>
      <c r="D15" s="29">
        <v>586</v>
      </c>
      <c r="E15" s="95"/>
      <c r="F15" s="93" t="s">
        <v>52</v>
      </c>
      <c r="G15" s="29">
        <v>572</v>
      </c>
      <c r="H15" s="95"/>
      <c r="I15" s="93" t="s">
        <v>52</v>
      </c>
      <c r="J15" s="29">
        <v>369</v>
      </c>
      <c r="K15" s="95"/>
      <c r="L15" s="93" t="s">
        <v>52</v>
      </c>
      <c r="M15" s="29">
        <v>342</v>
      </c>
      <c r="N15" s="95"/>
      <c r="O15" s="93" t="s">
        <v>62</v>
      </c>
      <c r="P15" s="29">
        <v>470</v>
      </c>
      <c r="Q15" s="95"/>
      <c r="R15" s="93" t="s">
        <v>72</v>
      </c>
      <c r="S15" s="29">
        <v>546</v>
      </c>
      <c r="T15" s="95"/>
      <c r="U15" s="82"/>
    </row>
    <row r="16" spans="1:21" ht="15">
      <c r="A16" s="79"/>
      <c r="B16" s="80"/>
      <c r="C16" s="93" t="s">
        <v>44</v>
      </c>
      <c r="D16" s="29">
        <v>283</v>
      </c>
      <c r="E16" s="95"/>
      <c r="F16" s="93" t="s">
        <v>44</v>
      </c>
      <c r="G16" s="29">
        <v>263</v>
      </c>
      <c r="H16" s="95"/>
      <c r="I16" s="93" t="s">
        <v>44</v>
      </c>
      <c r="J16" s="29">
        <v>308</v>
      </c>
      <c r="K16" s="95"/>
      <c r="L16" s="93" t="s">
        <v>72</v>
      </c>
      <c r="M16" s="29">
        <v>230</v>
      </c>
      <c r="N16" s="95"/>
      <c r="O16" s="93" t="s">
        <v>52</v>
      </c>
      <c r="P16" s="29">
        <v>337</v>
      </c>
      <c r="Q16" s="95"/>
      <c r="R16" s="93" t="s">
        <v>75</v>
      </c>
      <c r="S16" s="29">
        <v>205</v>
      </c>
      <c r="T16" s="95"/>
      <c r="U16" s="82"/>
    </row>
    <row r="17" spans="1:21" ht="15">
      <c r="A17" s="79"/>
      <c r="B17" s="80"/>
      <c r="C17" s="93" t="s">
        <v>52</v>
      </c>
      <c r="D17" s="29">
        <v>203</v>
      </c>
      <c r="E17" s="95">
        <v>3</v>
      </c>
      <c r="F17" s="93" t="s">
        <v>72</v>
      </c>
      <c r="G17" s="29">
        <v>206</v>
      </c>
      <c r="H17" s="95">
        <v>3</v>
      </c>
      <c r="I17" s="93" t="s">
        <v>72</v>
      </c>
      <c r="J17" s="29">
        <v>258</v>
      </c>
      <c r="K17" s="95">
        <v>3</v>
      </c>
      <c r="L17" s="93" t="s">
        <v>44</v>
      </c>
      <c r="M17" s="29">
        <v>204</v>
      </c>
      <c r="N17" s="95">
        <v>3</v>
      </c>
      <c r="O17" s="93" t="s">
        <v>44</v>
      </c>
      <c r="P17" s="29">
        <v>297</v>
      </c>
      <c r="Q17" s="95">
        <v>3</v>
      </c>
      <c r="R17" s="93"/>
      <c r="S17" s="29"/>
      <c r="T17" s="95">
        <v>3</v>
      </c>
      <c r="U17" s="82"/>
    </row>
    <row r="18" spans="1:21" ht="15">
      <c r="A18" s="83"/>
      <c r="B18" s="84"/>
      <c r="C18" s="96"/>
      <c r="D18" s="85">
        <f>SUM(D15:D17)</f>
        <v>1072</v>
      </c>
      <c r="E18" s="97">
        <v>312</v>
      </c>
      <c r="F18" s="96"/>
      <c r="G18" s="85">
        <f>SUM(G15:G17)</f>
        <v>1041</v>
      </c>
      <c r="H18" s="97">
        <v>312</v>
      </c>
      <c r="I18" s="96"/>
      <c r="J18" s="85">
        <f>SUM(J15:J17)</f>
        <v>935</v>
      </c>
      <c r="K18" s="97">
        <v>312</v>
      </c>
      <c r="L18" s="96"/>
      <c r="M18" s="85">
        <f>SUM(M15:M17)</f>
        <v>776</v>
      </c>
      <c r="N18" s="97">
        <v>312</v>
      </c>
      <c r="O18" s="96"/>
      <c r="P18" s="85">
        <f>SUM(P15:P17)</f>
        <v>1104</v>
      </c>
      <c r="Q18" s="97">
        <v>312</v>
      </c>
      <c r="R18" s="96"/>
      <c r="S18" s="85">
        <f>SUM(S15:S17)</f>
        <v>751</v>
      </c>
      <c r="T18" s="97">
        <v>312</v>
      </c>
      <c r="U18" s="86">
        <f>E18+H18+K18+N18+Q18+T18</f>
        <v>1872</v>
      </c>
    </row>
    <row r="19" spans="1:21" ht="15">
      <c r="A19" s="67"/>
      <c r="B19" s="68"/>
      <c r="C19" s="98"/>
      <c r="D19" s="24"/>
      <c r="E19" s="92"/>
      <c r="F19" s="98"/>
      <c r="G19" s="24"/>
      <c r="H19" s="69"/>
      <c r="I19" s="98"/>
      <c r="J19" s="24"/>
      <c r="K19" s="92"/>
      <c r="L19" s="98"/>
      <c r="M19" s="24"/>
      <c r="N19" s="92"/>
      <c r="O19" s="98"/>
      <c r="P19" s="24"/>
      <c r="Q19" s="92"/>
      <c r="R19" s="98"/>
      <c r="S19" s="24"/>
      <c r="T19" s="69"/>
      <c r="U19" s="78"/>
    </row>
    <row r="20" spans="1:21" ht="15">
      <c r="A20" s="79">
        <v>4</v>
      </c>
      <c r="B20" s="80" t="s">
        <v>8</v>
      </c>
      <c r="C20" s="93" t="s">
        <v>35</v>
      </c>
      <c r="D20" s="29">
        <v>254</v>
      </c>
      <c r="E20" s="95"/>
      <c r="F20" s="93" t="s">
        <v>46</v>
      </c>
      <c r="G20" s="29">
        <v>313</v>
      </c>
      <c r="H20" s="95"/>
      <c r="I20" s="93" t="s">
        <v>35</v>
      </c>
      <c r="J20" s="29">
        <v>200</v>
      </c>
      <c r="K20" s="95"/>
      <c r="L20" s="93" t="s">
        <v>46</v>
      </c>
      <c r="M20" s="29">
        <v>217</v>
      </c>
      <c r="N20" s="95"/>
      <c r="O20" s="93" t="s">
        <v>39</v>
      </c>
      <c r="P20" s="29">
        <v>246</v>
      </c>
      <c r="Q20" s="95"/>
      <c r="R20" s="93" t="s">
        <v>35</v>
      </c>
      <c r="S20" s="29">
        <v>190</v>
      </c>
      <c r="T20" s="95"/>
      <c r="U20" s="82"/>
    </row>
    <row r="21" spans="1:21" ht="15">
      <c r="A21" s="79"/>
      <c r="B21" s="80"/>
      <c r="C21" s="93" t="s">
        <v>46</v>
      </c>
      <c r="D21" s="29">
        <v>215</v>
      </c>
      <c r="E21" s="95"/>
      <c r="F21" s="93" t="s">
        <v>35</v>
      </c>
      <c r="G21" s="29">
        <v>233</v>
      </c>
      <c r="H21" s="95"/>
      <c r="I21" s="93" t="s">
        <v>46</v>
      </c>
      <c r="J21" s="29">
        <v>188</v>
      </c>
      <c r="K21" s="95"/>
      <c r="L21" s="93" t="s">
        <v>35</v>
      </c>
      <c r="M21" s="29">
        <v>192</v>
      </c>
      <c r="N21" s="95"/>
      <c r="O21" s="93" t="s">
        <v>35</v>
      </c>
      <c r="P21" s="29">
        <v>175</v>
      </c>
      <c r="Q21" s="95"/>
      <c r="R21" s="93" t="s">
        <v>57</v>
      </c>
      <c r="S21" s="29">
        <v>162</v>
      </c>
      <c r="T21" s="95"/>
      <c r="U21" s="82"/>
    </row>
    <row r="22" spans="1:21" ht="15">
      <c r="A22" s="79"/>
      <c r="B22" s="80"/>
      <c r="C22" s="93" t="s">
        <v>69</v>
      </c>
      <c r="D22" s="29">
        <v>180</v>
      </c>
      <c r="E22" s="95">
        <v>4</v>
      </c>
      <c r="F22" s="93" t="s">
        <v>69</v>
      </c>
      <c r="G22" s="29">
        <v>169</v>
      </c>
      <c r="H22" s="95">
        <v>4</v>
      </c>
      <c r="I22" s="93" t="s">
        <v>69</v>
      </c>
      <c r="J22" s="29">
        <v>152</v>
      </c>
      <c r="K22" s="95">
        <v>4</v>
      </c>
      <c r="L22" s="93" t="s">
        <v>61</v>
      </c>
      <c r="M22" s="29">
        <v>180</v>
      </c>
      <c r="N22" s="95">
        <v>4</v>
      </c>
      <c r="O22" s="93" t="s">
        <v>60</v>
      </c>
      <c r="P22" s="29">
        <v>139</v>
      </c>
      <c r="Q22" s="95">
        <v>4</v>
      </c>
      <c r="R22" s="93" t="s">
        <v>39</v>
      </c>
      <c r="S22" s="29">
        <v>123</v>
      </c>
      <c r="T22" s="95">
        <v>5</v>
      </c>
      <c r="U22" s="82"/>
    </row>
    <row r="23" spans="1:21" ht="15">
      <c r="A23" s="83"/>
      <c r="B23" s="84"/>
      <c r="C23" s="96"/>
      <c r="D23" s="85">
        <f>SUM(D20:D22)</f>
        <v>649</v>
      </c>
      <c r="E23" s="97">
        <v>254</v>
      </c>
      <c r="F23" s="96"/>
      <c r="G23" s="85">
        <f>SUM(G20:G22)</f>
        <v>715</v>
      </c>
      <c r="H23" s="97">
        <v>254</v>
      </c>
      <c r="I23" s="96"/>
      <c r="J23" s="85">
        <f>SUM(J20:J22)</f>
        <v>540</v>
      </c>
      <c r="K23" s="97">
        <v>254</v>
      </c>
      <c r="L23" s="96"/>
      <c r="M23" s="85">
        <f>SUM(M20:M22)</f>
        <v>589</v>
      </c>
      <c r="N23" s="97">
        <v>254</v>
      </c>
      <c r="O23" s="96"/>
      <c r="P23" s="85">
        <f>SUM(P20:P22)</f>
        <v>560</v>
      </c>
      <c r="Q23" s="97">
        <v>254</v>
      </c>
      <c r="R23" s="96"/>
      <c r="S23" s="85">
        <f>SUM(S20:S22)</f>
        <v>475</v>
      </c>
      <c r="T23" s="97">
        <v>205</v>
      </c>
      <c r="U23" s="86">
        <f>E23+H23+K23+N23+Q23+T23</f>
        <v>1475</v>
      </c>
    </row>
    <row r="24" spans="1:21" ht="15">
      <c r="A24" s="67"/>
      <c r="B24" s="68"/>
      <c r="C24" s="98"/>
      <c r="D24" s="87"/>
      <c r="E24" s="69"/>
      <c r="F24" s="98"/>
      <c r="G24" s="87"/>
      <c r="H24" s="69"/>
      <c r="I24" s="98"/>
      <c r="J24" s="87"/>
      <c r="K24" s="69"/>
      <c r="L24" s="98"/>
      <c r="M24" s="87"/>
      <c r="N24" s="69"/>
      <c r="O24" s="98"/>
      <c r="P24" s="87"/>
      <c r="Q24" s="69"/>
      <c r="R24" s="98"/>
      <c r="S24" s="87"/>
      <c r="T24" s="69"/>
      <c r="U24" s="78"/>
    </row>
    <row r="25" spans="1:21" ht="15">
      <c r="A25" s="79">
        <v>5</v>
      </c>
      <c r="B25" s="80" t="s">
        <v>66</v>
      </c>
      <c r="C25" s="93" t="s">
        <v>70</v>
      </c>
      <c r="D25" s="29">
        <v>283</v>
      </c>
      <c r="E25" s="94"/>
      <c r="F25" s="93" t="s">
        <v>70</v>
      </c>
      <c r="G25" s="29">
        <v>279</v>
      </c>
      <c r="H25" s="94"/>
      <c r="I25" s="93" t="s">
        <v>70</v>
      </c>
      <c r="J25" s="29">
        <v>327</v>
      </c>
      <c r="K25" s="94"/>
      <c r="L25" s="93" t="s">
        <v>70</v>
      </c>
      <c r="M25" s="29">
        <v>244</v>
      </c>
      <c r="N25" s="94"/>
      <c r="O25" s="93" t="s">
        <v>70</v>
      </c>
      <c r="P25" s="29">
        <v>128</v>
      </c>
      <c r="Q25" s="94"/>
      <c r="R25" s="93" t="s">
        <v>70</v>
      </c>
      <c r="S25" s="29">
        <v>492</v>
      </c>
      <c r="T25" s="95"/>
      <c r="U25" s="82"/>
    </row>
    <row r="26" spans="1:21" ht="15">
      <c r="A26" s="79"/>
      <c r="B26" s="80"/>
      <c r="C26" s="93"/>
      <c r="D26" s="29"/>
      <c r="E26" s="94"/>
      <c r="F26" s="93"/>
      <c r="G26" s="29"/>
      <c r="H26" s="94"/>
      <c r="I26" s="93"/>
      <c r="J26" s="29"/>
      <c r="K26" s="94"/>
      <c r="L26" s="93"/>
      <c r="M26" s="29"/>
      <c r="N26" s="94"/>
      <c r="O26" s="93"/>
      <c r="P26" s="29"/>
      <c r="Q26" s="94"/>
      <c r="R26" s="93"/>
      <c r="S26" s="29"/>
      <c r="T26" s="95"/>
      <c r="U26" s="82"/>
    </row>
    <row r="27" spans="1:21" ht="15">
      <c r="A27" s="79"/>
      <c r="B27" s="80"/>
      <c r="C27" s="93"/>
      <c r="D27" s="29"/>
      <c r="E27" s="94">
        <v>5</v>
      </c>
      <c r="F27" s="93"/>
      <c r="G27" s="29"/>
      <c r="H27" s="94">
        <v>5</v>
      </c>
      <c r="I27" s="93"/>
      <c r="J27" s="29"/>
      <c r="K27" s="94">
        <v>5</v>
      </c>
      <c r="L27" s="93"/>
      <c r="M27" s="29"/>
      <c r="N27" s="94">
        <v>5</v>
      </c>
      <c r="O27" s="93"/>
      <c r="P27" s="29"/>
      <c r="Q27" s="94">
        <v>5</v>
      </c>
      <c r="R27" s="93"/>
      <c r="S27" s="29"/>
      <c r="T27" s="95">
        <v>4</v>
      </c>
      <c r="U27" s="82"/>
    </row>
    <row r="28" spans="1:21" ht="15">
      <c r="A28" s="83"/>
      <c r="B28" s="84"/>
      <c r="C28" s="96"/>
      <c r="D28" s="85">
        <f>SUM(D25:D27)</f>
        <v>283</v>
      </c>
      <c r="E28" s="97">
        <v>205</v>
      </c>
      <c r="F28" s="96"/>
      <c r="G28" s="85">
        <f>SUM(G25:G27)</f>
        <v>279</v>
      </c>
      <c r="H28" s="97">
        <v>205</v>
      </c>
      <c r="I28" s="96"/>
      <c r="J28" s="85">
        <f>SUM(J25:J27)</f>
        <v>327</v>
      </c>
      <c r="K28" s="97">
        <v>205</v>
      </c>
      <c r="L28" s="96"/>
      <c r="M28" s="85">
        <f>SUM(M25:M27)</f>
        <v>244</v>
      </c>
      <c r="N28" s="97">
        <v>205</v>
      </c>
      <c r="O28" s="96"/>
      <c r="P28" s="85">
        <f>SUM(P25:P27)</f>
        <v>128</v>
      </c>
      <c r="Q28" s="97">
        <v>205</v>
      </c>
      <c r="R28" s="96"/>
      <c r="S28" s="85">
        <f>SUM(S25:S27)</f>
        <v>492</v>
      </c>
      <c r="T28" s="97">
        <v>254</v>
      </c>
      <c r="U28" s="86">
        <f>E28+H28+K28+N28+Q28+T28</f>
        <v>1279</v>
      </c>
    </row>
  </sheetData>
  <sheetProtection/>
  <mergeCells count="7">
    <mergeCell ref="R2:T2"/>
    <mergeCell ref="O2:Q2"/>
    <mergeCell ref="A1:U1"/>
    <mergeCell ref="C2:E2"/>
    <mergeCell ref="F2:H2"/>
    <mergeCell ref="I2:K2"/>
    <mergeCell ref="L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6"/>
  <sheetViews>
    <sheetView tabSelected="1" zoomScale="90" zoomScaleNormal="90" zoomScalePageLayoutView="0" workbookViewId="0" topLeftCell="A1">
      <selection activeCell="E38" sqref="E38"/>
    </sheetView>
  </sheetViews>
  <sheetFormatPr defaultColWidth="9.140625" defaultRowHeight="15"/>
  <cols>
    <col min="1" max="1" width="4.57421875" style="1" customWidth="1"/>
    <col min="2" max="2" width="6.140625" style="3" customWidth="1"/>
    <col min="3" max="3" width="24.28125" style="1" customWidth="1"/>
    <col min="4" max="4" width="15.140625" style="1" customWidth="1"/>
    <col min="5" max="5" width="6.421875" style="6" customWidth="1"/>
    <col min="6" max="6" width="7.57421875" style="6" customWidth="1"/>
    <col min="7" max="7" width="4.7109375" style="4" customWidth="1"/>
    <col min="8" max="8" width="7.00390625" style="6" customWidth="1"/>
    <col min="9" max="9" width="7.28125" style="4" customWidth="1"/>
    <col min="10" max="10" width="7.140625" style="4" customWidth="1"/>
    <col min="11" max="11" width="6.421875" style="4" customWidth="1"/>
    <col min="12" max="12" width="7.140625" style="6" customWidth="1"/>
    <col min="13" max="13" width="5.7109375" style="6" customWidth="1"/>
    <col min="14" max="14" width="6.421875" style="4" customWidth="1"/>
    <col min="15" max="15" width="7.140625" style="6" customWidth="1"/>
    <col min="16" max="16" width="4.7109375" style="6" customWidth="1"/>
    <col min="17" max="17" width="6.421875" style="5" customWidth="1"/>
    <col min="18" max="18" width="7.140625" style="6" customWidth="1"/>
    <col min="19" max="19" width="4.7109375" style="6" customWidth="1"/>
    <col min="20" max="20" width="5.8515625" style="6" customWidth="1"/>
    <col min="21" max="21" width="6.8515625" style="6" customWidth="1"/>
    <col min="22" max="22" width="6.7109375" style="4" customWidth="1"/>
    <col min="23" max="23" width="3.57421875" style="4" customWidth="1"/>
    <col min="24" max="24" width="7.7109375" style="0" customWidth="1"/>
  </cols>
  <sheetData>
    <row r="1" spans="1:24" ht="15">
      <c r="A1" s="20" t="s">
        <v>49</v>
      </c>
      <c r="B1" s="21"/>
      <c r="C1" s="22"/>
      <c r="D1" s="22"/>
      <c r="E1" s="42" t="s">
        <v>63</v>
      </c>
      <c r="F1" s="23"/>
      <c r="G1" s="43"/>
      <c r="H1" s="42" t="s">
        <v>71</v>
      </c>
      <c r="I1" s="23"/>
      <c r="J1" s="43"/>
      <c r="K1" s="42" t="s">
        <v>73</v>
      </c>
      <c r="L1" s="23"/>
      <c r="M1" s="43"/>
      <c r="N1" s="42" t="s">
        <v>76</v>
      </c>
      <c r="O1" s="23"/>
      <c r="P1" s="43"/>
      <c r="Q1" s="42" t="s">
        <v>77</v>
      </c>
      <c r="R1" s="23"/>
      <c r="S1" s="43"/>
      <c r="T1" s="42" t="s">
        <v>64</v>
      </c>
      <c r="U1" s="23"/>
      <c r="V1" s="23"/>
      <c r="W1" s="43"/>
      <c r="X1" s="8"/>
    </row>
    <row r="2" spans="1:24" ht="15">
      <c r="A2" s="9" t="s">
        <v>7</v>
      </c>
      <c r="B2" s="10" t="s">
        <v>0</v>
      </c>
      <c r="C2" s="11" t="s">
        <v>19</v>
      </c>
      <c r="D2" s="11" t="s">
        <v>24</v>
      </c>
      <c r="E2" s="53" t="s">
        <v>12</v>
      </c>
      <c r="F2" s="12" t="s">
        <v>13</v>
      </c>
      <c r="G2" s="45" t="s">
        <v>16</v>
      </c>
      <c r="H2" s="53" t="s">
        <v>12</v>
      </c>
      <c r="I2" s="12" t="s">
        <v>13</v>
      </c>
      <c r="J2" s="45" t="s">
        <v>16</v>
      </c>
      <c r="K2" s="53" t="s">
        <v>12</v>
      </c>
      <c r="L2" s="12" t="s">
        <v>13</v>
      </c>
      <c r="M2" s="45" t="s">
        <v>16</v>
      </c>
      <c r="N2" s="53" t="s">
        <v>12</v>
      </c>
      <c r="O2" s="12" t="s">
        <v>13</v>
      </c>
      <c r="P2" s="45" t="s">
        <v>16</v>
      </c>
      <c r="Q2" s="53" t="s">
        <v>12</v>
      </c>
      <c r="R2" s="12" t="s">
        <v>13</v>
      </c>
      <c r="S2" s="45" t="s">
        <v>16</v>
      </c>
      <c r="T2" s="44" t="s">
        <v>17</v>
      </c>
      <c r="U2" s="13" t="s">
        <v>18</v>
      </c>
      <c r="V2" s="12" t="s">
        <v>13</v>
      </c>
      <c r="W2" s="45" t="s">
        <v>16</v>
      </c>
      <c r="X2" s="14" t="s">
        <v>15</v>
      </c>
    </row>
    <row r="3" spans="1:24" ht="15.75">
      <c r="A3" s="104">
        <v>1</v>
      </c>
      <c r="B3" s="15">
        <v>1</v>
      </c>
      <c r="C3" s="16" t="s">
        <v>47</v>
      </c>
      <c r="D3" s="16" t="s">
        <v>10</v>
      </c>
      <c r="E3" s="46">
        <v>1010</v>
      </c>
      <c r="F3" s="17">
        <v>708</v>
      </c>
      <c r="G3" s="47">
        <v>1</v>
      </c>
      <c r="H3" s="46">
        <v>1396</v>
      </c>
      <c r="I3" s="24">
        <v>696</v>
      </c>
      <c r="J3" s="55">
        <v>1</v>
      </c>
      <c r="K3" s="46">
        <v>1259</v>
      </c>
      <c r="L3" s="24">
        <v>693</v>
      </c>
      <c r="M3" s="47">
        <v>1</v>
      </c>
      <c r="N3" s="62">
        <v>1197</v>
      </c>
      <c r="O3" s="24">
        <v>273</v>
      </c>
      <c r="P3" s="63">
        <v>14</v>
      </c>
      <c r="Q3" s="54">
        <v>868</v>
      </c>
      <c r="R3" s="24">
        <v>688</v>
      </c>
      <c r="S3" s="55">
        <v>1</v>
      </c>
      <c r="T3" s="46">
        <v>6</v>
      </c>
      <c r="U3" s="17">
        <v>1002</v>
      </c>
      <c r="V3" s="24">
        <v>676</v>
      </c>
      <c r="W3" s="47">
        <v>1</v>
      </c>
      <c r="X3" s="25">
        <f aca="true" t="shared" si="0" ref="X3:X29">F3+I3+L3+O3+R3+V3</f>
        <v>3734</v>
      </c>
    </row>
    <row r="4" spans="1:24" ht="15.75">
      <c r="A4" s="105">
        <v>3</v>
      </c>
      <c r="B4" s="26">
        <v>2</v>
      </c>
      <c r="C4" s="27" t="s">
        <v>42</v>
      </c>
      <c r="D4" s="27" t="s">
        <v>21</v>
      </c>
      <c r="E4" s="34">
        <v>995</v>
      </c>
      <c r="F4" s="28">
        <v>537</v>
      </c>
      <c r="G4" s="49">
        <v>3</v>
      </c>
      <c r="H4" s="34">
        <v>1361</v>
      </c>
      <c r="I4" s="29">
        <v>521</v>
      </c>
      <c r="J4" s="58">
        <v>3</v>
      </c>
      <c r="K4" s="34">
        <v>1190</v>
      </c>
      <c r="L4" s="29">
        <v>479</v>
      </c>
      <c r="M4" s="48">
        <v>4</v>
      </c>
      <c r="N4" s="64">
        <v>1455</v>
      </c>
      <c r="O4" s="29">
        <v>579</v>
      </c>
      <c r="P4" s="49">
        <v>2</v>
      </c>
      <c r="Q4" s="56">
        <v>478</v>
      </c>
      <c r="R4" s="29">
        <v>231</v>
      </c>
      <c r="S4" s="57">
        <v>15</v>
      </c>
      <c r="T4" s="34">
        <v>5</v>
      </c>
      <c r="U4" s="28">
        <v>70</v>
      </c>
      <c r="V4" s="29">
        <v>294</v>
      </c>
      <c r="W4" s="48">
        <v>10</v>
      </c>
      <c r="X4" s="31">
        <f t="shared" si="0"/>
        <v>2641</v>
      </c>
    </row>
    <row r="5" spans="1:24" ht="15.75">
      <c r="A5" s="105">
        <v>4</v>
      </c>
      <c r="B5" s="26">
        <v>3</v>
      </c>
      <c r="C5" s="27" t="s">
        <v>45</v>
      </c>
      <c r="D5" s="27" t="s">
        <v>21</v>
      </c>
      <c r="E5" s="34">
        <v>943</v>
      </c>
      <c r="F5" s="28">
        <v>439</v>
      </c>
      <c r="G5" s="48">
        <v>6</v>
      </c>
      <c r="H5" s="34">
        <v>1338</v>
      </c>
      <c r="I5" s="29">
        <v>450</v>
      </c>
      <c r="J5" s="48">
        <v>5</v>
      </c>
      <c r="K5" s="34">
        <v>1170</v>
      </c>
      <c r="L5" s="29">
        <v>417</v>
      </c>
      <c r="M5" s="48">
        <v>6</v>
      </c>
      <c r="N5" s="64">
        <v>1386</v>
      </c>
      <c r="O5" s="29">
        <v>491</v>
      </c>
      <c r="P5" s="48">
        <v>4</v>
      </c>
      <c r="Q5" s="56">
        <v>770</v>
      </c>
      <c r="R5" s="29">
        <v>408</v>
      </c>
      <c r="S5" s="57">
        <v>6</v>
      </c>
      <c r="T5" s="34">
        <v>5</v>
      </c>
      <c r="U5" s="28">
        <v>124</v>
      </c>
      <c r="V5" s="29">
        <v>337</v>
      </c>
      <c r="W5" s="48">
        <v>8</v>
      </c>
      <c r="X5" s="31">
        <f t="shared" si="0"/>
        <v>2542</v>
      </c>
    </row>
    <row r="6" spans="1:24" ht="15.75">
      <c r="A6" s="105">
        <v>2</v>
      </c>
      <c r="B6" s="32">
        <v>4</v>
      </c>
      <c r="C6" s="27" t="s">
        <v>43</v>
      </c>
      <c r="D6" s="27" t="s">
        <v>21</v>
      </c>
      <c r="E6" s="34">
        <v>883</v>
      </c>
      <c r="F6" s="28">
        <v>299</v>
      </c>
      <c r="G6" s="48">
        <v>13</v>
      </c>
      <c r="H6" s="34">
        <v>1325</v>
      </c>
      <c r="I6" s="29">
        <v>422</v>
      </c>
      <c r="J6" s="57">
        <v>6</v>
      </c>
      <c r="K6" s="34">
        <v>1256</v>
      </c>
      <c r="L6" s="29">
        <v>569</v>
      </c>
      <c r="M6" s="49">
        <v>2</v>
      </c>
      <c r="N6" s="64">
        <v>1306</v>
      </c>
      <c r="O6" s="29">
        <v>361</v>
      </c>
      <c r="P6" s="48">
        <v>9</v>
      </c>
      <c r="Q6" s="56">
        <v>808</v>
      </c>
      <c r="R6" s="29">
        <v>509</v>
      </c>
      <c r="S6" s="58">
        <v>3</v>
      </c>
      <c r="T6" s="34">
        <v>4</v>
      </c>
      <c r="U6" s="28">
        <v>231</v>
      </c>
      <c r="V6" s="29">
        <v>274</v>
      </c>
      <c r="W6" s="48">
        <v>11</v>
      </c>
      <c r="X6" s="31">
        <f t="shared" si="0"/>
        <v>2434</v>
      </c>
    </row>
    <row r="7" spans="1:24" ht="15.75">
      <c r="A7" s="105">
        <v>6</v>
      </c>
      <c r="B7" s="32">
        <v>5</v>
      </c>
      <c r="C7" s="27" t="s">
        <v>41</v>
      </c>
      <c r="D7" s="27" t="s">
        <v>10</v>
      </c>
      <c r="E7" s="34">
        <v>926</v>
      </c>
      <c r="F7" s="28">
        <v>370</v>
      </c>
      <c r="G7" s="48">
        <v>9</v>
      </c>
      <c r="H7" s="34">
        <v>1294</v>
      </c>
      <c r="I7" s="29">
        <v>373</v>
      </c>
      <c r="J7" s="48">
        <v>8</v>
      </c>
      <c r="K7" s="34">
        <v>1081</v>
      </c>
      <c r="L7" s="29">
        <v>214</v>
      </c>
      <c r="M7" s="48">
        <v>17</v>
      </c>
      <c r="N7" s="64">
        <v>1504</v>
      </c>
      <c r="O7" s="29">
        <v>702</v>
      </c>
      <c r="P7" s="49">
        <v>1</v>
      </c>
      <c r="Q7" s="56">
        <v>787</v>
      </c>
      <c r="R7" s="29">
        <v>437</v>
      </c>
      <c r="S7" s="57">
        <v>5</v>
      </c>
      <c r="T7" s="34">
        <v>5</v>
      </c>
      <c r="U7" s="28">
        <v>112</v>
      </c>
      <c r="V7" s="29">
        <v>315</v>
      </c>
      <c r="W7" s="48">
        <v>9</v>
      </c>
      <c r="X7" s="31">
        <f t="shared" si="0"/>
        <v>2411</v>
      </c>
    </row>
    <row r="8" spans="1:38" ht="15.75">
      <c r="A8" s="105">
        <v>5</v>
      </c>
      <c r="B8" s="32">
        <v>6</v>
      </c>
      <c r="C8" s="27" t="s">
        <v>40</v>
      </c>
      <c r="D8" s="27" t="s">
        <v>21</v>
      </c>
      <c r="E8" s="34">
        <v>900</v>
      </c>
      <c r="F8" s="28">
        <v>332</v>
      </c>
      <c r="G8" s="48">
        <v>11</v>
      </c>
      <c r="H8" s="34">
        <v>1286</v>
      </c>
      <c r="I8" s="29">
        <v>332</v>
      </c>
      <c r="J8" s="48">
        <v>10</v>
      </c>
      <c r="K8" s="34">
        <v>1154</v>
      </c>
      <c r="L8" s="29">
        <v>347</v>
      </c>
      <c r="M8" s="48">
        <v>9</v>
      </c>
      <c r="N8" s="64">
        <v>1351</v>
      </c>
      <c r="O8" s="29">
        <v>405</v>
      </c>
      <c r="P8" s="48">
        <v>7</v>
      </c>
      <c r="Q8" s="56">
        <v>847</v>
      </c>
      <c r="R8" s="29">
        <v>561</v>
      </c>
      <c r="S8" s="58">
        <v>2</v>
      </c>
      <c r="T8" s="34">
        <v>5</v>
      </c>
      <c r="U8" s="28">
        <v>403</v>
      </c>
      <c r="V8" s="29">
        <v>418</v>
      </c>
      <c r="W8" s="48">
        <v>5</v>
      </c>
      <c r="X8" s="31">
        <f t="shared" si="0"/>
        <v>2395</v>
      </c>
      <c r="AL8" s="7" t="s">
        <v>34</v>
      </c>
    </row>
    <row r="9" spans="1:24" ht="15.75">
      <c r="A9" s="105">
        <v>14</v>
      </c>
      <c r="B9" s="32">
        <v>7</v>
      </c>
      <c r="C9" s="27" t="s">
        <v>62</v>
      </c>
      <c r="D9" s="27" t="s">
        <v>9</v>
      </c>
      <c r="E9" s="34">
        <v>1001</v>
      </c>
      <c r="F9" s="28">
        <v>586</v>
      </c>
      <c r="G9" s="49">
        <v>2</v>
      </c>
      <c r="H9" s="34">
        <v>1146</v>
      </c>
      <c r="I9" s="29">
        <v>206</v>
      </c>
      <c r="J9" s="48">
        <v>18</v>
      </c>
      <c r="K9" s="34">
        <v>1105</v>
      </c>
      <c r="L9" s="29">
        <v>258</v>
      </c>
      <c r="M9" s="48">
        <v>14</v>
      </c>
      <c r="N9" s="64">
        <v>1111</v>
      </c>
      <c r="O9" s="29">
        <v>230</v>
      </c>
      <c r="P9" s="48">
        <v>17</v>
      </c>
      <c r="Q9" s="56">
        <v>789</v>
      </c>
      <c r="R9" s="29">
        <v>470</v>
      </c>
      <c r="S9" s="57">
        <v>4</v>
      </c>
      <c r="T9" s="34">
        <v>6</v>
      </c>
      <c r="U9" s="28">
        <v>933</v>
      </c>
      <c r="V9" s="29">
        <v>546</v>
      </c>
      <c r="W9" s="49">
        <v>2</v>
      </c>
      <c r="X9" s="31">
        <f t="shared" si="0"/>
        <v>2296</v>
      </c>
    </row>
    <row r="10" spans="1:24" ht="15.75">
      <c r="A10" s="105">
        <v>8</v>
      </c>
      <c r="B10" s="32">
        <v>8</v>
      </c>
      <c r="C10" s="27" t="s">
        <v>38</v>
      </c>
      <c r="D10" s="27" t="s">
        <v>21</v>
      </c>
      <c r="E10" s="34">
        <v>910</v>
      </c>
      <c r="F10" s="28">
        <v>351</v>
      </c>
      <c r="G10" s="48">
        <v>10</v>
      </c>
      <c r="H10" s="34">
        <v>1350</v>
      </c>
      <c r="I10" s="29">
        <v>483</v>
      </c>
      <c r="J10" s="48">
        <v>4</v>
      </c>
      <c r="K10" s="34">
        <v>1082</v>
      </c>
      <c r="L10" s="29">
        <v>228</v>
      </c>
      <c r="M10" s="48">
        <v>16</v>
      </c>
      <c r="N10" s="64">
        <v>1355</v>
      </c>
      <c r="O10" s="29">
        <v>431</v>
      </c>
      <c r="P10" s="48">
        <v>6</v>
      </c>
      <c r="Q10" s="56">
        <v>751</v>
      </c>
      <c r="R10" s="29">
        <v>317</v>
      </c>
      <c r="S10" s="57">
        <v>10</v>
      </c>
      <c r="T10" s="34">
        <v>5</v>
      </c>
      <c r="U10" s="33">
        <v>355</v>
      </c>
      <c r="V10" s="29">
        <v>388</v>
      </c>
      <c r="W10" s="48">
        <v>6</v>
      </c>
      <c r="X10" s="31">
        <f t="shared" si="0"/>
        <v>2198</v>
      </c>
    </row>
    <row r="11" spans="1:24" ht="15.75">
      <c r="A11" s="105">
        <v>9</v>
      </c>
      <c r="B11" s="32">
        <v>9</v>
      </c>
      <c r="C11" s="27" t="s">
        <v>36</v>
      </c>
      <c r="D11" s="27" t="s">
        <v>21</v>
      </c>
      <c r="E11" s="34">
        <v>938</v>
      </c>
      <c r="F11" s="28">
        <v>391</v>
      </c>
      <c r="G11" s="48">
        <v>8</v>
      </c>
      <c r="H11" s="34">
        <v>1322</v>
      </c>
      <c r="I11" s="29">
        <v>396</v>
      </c>
      <c r="J11" s="48">
        <v>7</v>
      </c>
      <c r="K11" s="34">
        <v>1134</v>
      </c>
      <c r="L11" s="29">
        <v>274</v>
      </c>
      <c r="M11" s="48">
        <v>13</v>
      </c>
      <c r="N11" s="64">
        <v>1434</v>
      </c>
      <c r="O11" s="29">
        <v>529</v>
      </c>
      <c r="P11" s="49">
        <v>3</v>
      </c>
      <c r="Q11" s="56">
        <v>757</v>
      </c>
      <c r="R11" s="29">
        <v>359</v>
      </c>
      <c r="S11" s="57">
        <v>8</v>
      </c>
      <c r="T11" s="34">
        <v>4</v>
      </c>
      <c r="U11" s="28">
        <v>102</v>
      </c>
      <c r="V11" s="29">
        <v>221</v>
      </c>
      <c r="W11" s="48">
        <v>14</v>
      </c>
      <c r="X11" s="31">
        <f t="shared" si="0"/>
        <v>2170</v>
      </c>
    </row>
    <row r="12" spans="1:24" ht="15.75">
      <c r="A12" s="105">
        <v>7</v>
      </c>
      <c r="B12" s="32">
        <v>10</v>
      </c>
      <c r="C12" s="27" t="s">
        <v>50</v>
      </c>
      <c r="D12" s="27" t="s">
        <v>10</v>
      </c>
      <c r="E12" s="34">
        <v>977</v>
      </c>
      <c r="F12" s="28">
        <v>499</v>
      </c>
      <c r="G12" s="48">
        <v>4</v>
      </c>
      <c r="H12" s="34">
        <v>1242</v>
      </c>
      <c r="I12" s="29">
        <v>296</v>
      </c>
      <c r="J12" s="48">
        <v>12</v>
      </c>
      <c r="K12" s="34">
        <v>1223</v>
      </c>
      <c r="L12" s="29">
        <v>518</v>
      </c>
      <c r="M12" s="49">
        <v>3</v>
      </c>
      <c r="N12" s="64">
        <v>1170</v>
      </c>
      <c r="O12" s="29">
        <v>258</v>
      </c>
      <c r="P12" s="48">
        <v>15</v>
      </c>
      <c r="Q12" s="56">
        <v>677</v>
      </c>
      <c r="R12" s="29">
        <v>280</v>
      </c>
      <c r="S12" s="57">
        <v>12</v>
      </c>
      <c r="T12" s="34">
        <v>4</v>
      </c>
      <c r="U12" s="28">
        <v>133</v>
      </c>
      <c r="V12" s="29">
        <v>256</v>
      </c>
      <c r="W12" s="48">
        <v>12</v>
      </c>
      <c r="X12" s="31">
        <f t="shared" si="0"/>
        <v>2107</v>
      </c>
    </row>
    <row r="13" spans="1:24" ht="15.75">
      <c r="A13" s="105">
        <v>12</v>
      </c>
      <c r="B13" s="32">
        <v>11</v>
      </c>
      <c r="C13" s="27" t="s">
        <v>52</v>
      </c>
      <c r="D13" s="27" t="s">
        <v>9</v>
      </c>
      <c r="E13" s="34">
        <v>837</v>
      </c>
      <c r="F13" s="28">
        <v>203</v>
      </c>
      <c r="G13" s="48">
        <v>20</v>
      </c>
      <c r="H13" s="34">
        <v>1386</v>
      </c>
      <c r="I13" s="29">
        <v>572</v>
      </c>
      <c r="J13" s="49">
        <v>2</v>
      </c>
      <c r="K13" s="34">
        <v>1156</v>
      </c>
      <c r="L13" s="29">
        <v>369</v>
      </c>
      <c r="M13" s="48">
        <v>8</v>
      </c>
      <c r="N13" s="64">
        <v>1301</v>
      </c>
      <c r="O13" s="29">
        <v>342</v>
      </c>
      <c r="P13" s="48">
        <v>10</v>
      </c>
      <c r="Q13" s="56">
        <v>752</v>
      </c>
      <c r="R13" s="29">
        <v>337</v>
      </c>
      <c r="S13" s="57">
        <v>9</v>
      </c>
      <c r="T13" s="34">
        <v>4</v>
      </c>
      <c r="U13" s="28">
        <v>48</v>
      </c>
      <c r="V13" s="29">
        <v>205</v>
      </c>
      <c r="W13" s="48">
        <v>15</v>
      </c>
      <c r="X13" s="31">
        <f t="shared" si="0"/>
        <v>2028</v>
      </c>
    </row>
    <row r="14" spans="1:24" ht="15.75">
      <c r="A14" s="105">
        <v>15</v>
      </c>
      <c r="B14" s="32">
        <v>12</v>
      </c>
      <c r="C14" s="27" t="s">
        <v>54</v>
      </c>
      <c r="D14" s="27" t="s">
        <v>10</v>
      </c>
      <c r="E14" s="34">
        <v>942</v>
      </c>
      <c r="F14" s="28">
        <v>414</v>
      </c>
      <c r="G14" s="48">
        <v>7</v>
      </c>
      <c r="H14" s="34">
        <v>1290</v>
      </c>
      <c r="I14" s="29">
        <v>352</v>
      </c>
      <c r="J14" s="57">
        <v>9</v>
      </c>
      <c r="K14" s="34">
        <v>1143</v>
      </c>
      <c r="L14" s="29">
        <v>290</v>
      </c>
      <c r="M14" s="48">
        <v>12</v>
      </c>
      <c r="N14" s="64">
        <v>1224</v>
      </c>
      <c r="O14" s="29">
        <v>323</v>
      </c>
      <c r="P14" s="48">
        <v>11</v>
      </c>
      <c r="Q14" s="56">
        <v>73</v>
      </c>
      <c r="R14" s="29">
        <v>151</v>
      </c>
      <c r="S14" s="57">
        <v>21</v>
      </c>
      <c r="T14" s="34">
        <v>5</v>
      </c>
      <c r="U14" s="28">
        <v>309</v>
      </c>
      <c r="V14" s="29">
        <v>361</v>
      </c>
      <c r="W14" s="48">
        <v>7</v>
      </c>
      <c r="X14" s="31">
        <f t="shared" si="0"/>
        <v>1891</v>
      </c>
    </row>
    <row r="15" spans="1:24" ht="15.75">
      <c r="A15" s="105">
        <v>16</v>
      </c>
      <c r="B15" s="32">
        <v>13</v>
      </c>
      <c r="C15" s="27" t="s">
        <v>55</v>
      </c>
      <c r="D15" s="27" t="s">
        <v>21</v>
      </c>
      <c r="E15" s="34">
        <v>956</v>
      </c>
      <c r="F15" s="28">
        <v>467</v>
      </c>
      <c r="G15" s="48">
        <v>5</v>
      </c>
      <c r="H15" s="34">
        <v>1206</v>
      </c>
      <c r="I15" s="29">
        <v>248</v>
      </c>
      <c r="J15" s="48">
        <v>15</v>
      </c>
      <c r="K15" s="34">
        <v>1166</v>
      </c>
      <c r="L15" s="29">
        <v>392</v>
      </c>
      <c r="M15" s="48">
        <v>7</v>
      </c>
      <c r="N15" s="64">
        <v>1340</v>
      </c>
      <c r="O15" s="29">
        <v>383</v>
      </c>
      <c r="P15" s="48">
        <v>8</v>
      </c>
      <c r="Q15" s="56">
        <v>442</v>
      </c>
      <c r="R15" s="29">
        <v>188</v>
      </c>
      <c r="S15" s="57">
        <v>18</v>
      </c>
      <c r="T15" s="34">
        <v>3</v>
      </c>
      <c r="U15" s="28">
        <v>-25</v>
      </c>
      <c r="V15" s="29">
        <v>148</v>
      </c>
      <c r="W15" s="48">
        <v>19</v>
      </c>
      <c r="X15" s="31">
        <f t="shared" si="0"/>
        <v>1826</v>
      </c>
    </row>
    <row r="16" spans="1:24" ht="15.75">
      <c r="A16" s="106">
        <v>19</v>
      </c>
      <c r="B16" s="32">
        <v>14</v>
      </c>
      <c r="C16" s="30" t="s">
        <v>65</v>
      </c>
      <c r="D16" s="30" t="s">
        <v>66</v>
      </c>
      <c r="E16" s="34">
        <v>878</v>
      </c>
      <c r="F16" s="28">
        <v>283</v>
      </c>
      <c r="G16" s="48">
        <v>14</v>
      </c>
      <c r="H16" s="34">
        <v>1238</v>
      </c>
      <c r="I16" s="29">
        <v>279</v>
      </c>
      <c r="J16" s="59">
        <v>13</v>
      </c>
      <c r="K16" s="34">
        <v>1147</v>
      </c>
      <c r="L16" s="29">
        <v>327</v>
      </c>
      <c r="M16" s="59">
        <v>10</v>
      </c>
      <c r="N16" s="64">
        <v>1165</v>
      </c>
      <c r="O16" s="29">
        <v>244</v>
      </c>
      <c r="P16" s="48">
        <v>16</v>
      </c>
      <c r="Q16" s="56">
        <v>0</v>
      </c>
      <c r="R16" s="29">
        <v>128</v>
      </c>
      <c r="S16" s="57">
        <v>23</v>
      </c>
      <c r="T16" s="34">
        <v>6</v>
      </c>
      <c r="U16" s="28">
        <v>339</v>
      </c>
      <c r="V16" s="29">
        <v>492</v>
      </c>
      <c r="W16" s="50">
        <v>3</v>
      </c>
      <c r="X16" s="31">
        <f t="shared" si="0"/>
        <v>1753</v>
      </c>
    </row>
    <row r="17" spans="1:24" ht="15.75">
      <c r="A17" s="105">
        <v>10</v>
      </c>
      <c r="B17" s="32">
        <v>15</v>
      </c>
      <c r="C17" s="27" t="s">
        <v>51</v>
      </c>
      <c r="D17" s="27" t="s">
        <v>21</v>
      </c>
      <c r="E17" s="34">
        <v>892</v>
      </c>
      <c r="F17" s="28">
        <v>315</v>
      </c>
      <c r="G17" s="48">
        <v>12</v>
      </c>
      <c r="H17" s="34">
        <v>1127</v>
      </c>
      <c r="I17" s="29">
        <v>193</v>
      </c>
      <c r="J17" s="48">
        <v>19</v>
      </c>
      <c r="K17" s="34">
        <v>1084</v>
      </c>
      <c r="L17" s="29">
        <v>242</v>
      </c>
      <c r="M17" s="48">
        <v>15</v>
      </c>
      <c r="N17" s="64">
        <v>861</v>
      </c>
      <c r="O17" s="29">
        <v>158</v>
      </c>
      <c r="P17" s="48">
        <v>23</v>
      </c>
      <c r="Q17" s="56">
        <v>762</v>
      </c>
      <c r="R17" s="29">
        <v>382</v>
      </c>
      <c r="S17" s="57">
        <v>7</v>
      </c>
      <c r="T17" s="34">
        <v>5</v>
      </c>
      <c r="U17" s="33">
        <v>505</v>
      </c>
      <c r="V17" s="29">
        <v>452</v>
      </c>
      <c r="W17" s="48">
        <v>4</v>
      </c>
      <c r="X17" s="31">
        <f t="shared" si="0"/>
        <v>1742</v>
      </c>
    </row>
    <row r="18" spans="1:24" ht="15.75">
      <c r="A18" s="105">
        <v>21</v>
      </c>
      <c r="B18" s="32">
        <v>16</v>
      </c>
      <c r="C18" s="27" t="s">
        <v>56</v>
      </c>
      <c r="D18" s="27" t="s">
        <v>21</v>
      </c>
      <c r="E18" s="34">
        <v>853</v>
      </c>
      <c r="F18" s="28">
        <v>227</v>
      </c>
      <c r="G18" s="48">
        <v>18</v>
      </c>
      <c r="H18" s="34">
        <v>1169</v>
      </c>
      <c r="I18" s="29">
        <v>220</v>
      </c>
      <c r="J18" s="48">
        <v>17</v>
      </c>
      <c r="K18" s="34">
        <v>929</v>
      </c>
      <c r="L18" s="29">
        <v>163</v>
      </c>
      <c r="M18" s="48">
        <v>21</v>
      </c>
      <c r="N18" s="64">
        <v>1379</v>
      </c>
      <c r="O18" s="29">
        <v>459</v>
      </c>
      <c r="P18" s="48">
        <v>5</v>
      </c>
      <c r="Q18" s="56">
        <v>83</v>
      </c>
      <c r="R18" s="29">
        <v>163</v>
      </c>
      <c r="S18" s="57">
        <v>20</v>
      </c>
      <c r="T18" s="34">
        <v>4</v>
      </c>
      <c r="U18" s="28">
        <v>113</v>
      </c>
      <c r="V18" s="29">
        <v>238</v>
      </c>
      <c r="W18" s="48">
        <v>13</v>
      </c>
      <c r="X18" s="31">
        <f t="shared" si="0"/>
        <v>1470</v>
      </c>
    </row>
    <row r="19" spans="1:24" ht="15.75">
      <c r="A19" s="105">
        <v>13</v>
      </c>
      <c r="B19" s="32">
        <v>17</v>
      </c>
      <c r="C19" s="27" t="s">
        <v>53</v>
      </c>
      <c r="D19" s="27" t="s">
        <v>21</v>
      </c>
      <c r="E19" s="34">
        <v>756</v>
      </c>
      <c r="F19" s="28">
        <v>169</v>
      </c>
      <c r="G19" s="48">
        <v>23</v>
      </c>
      <c r="H19" s="34">
        <v>1089</v>
      </c>
      <c r="I19" s="29">
        <v>181</v>
      </c>
      <c r="J19" s="48">
        <v>20</v>
      </c>
      <c r="K19" s="34">
        <v>1187</v>
      </c>
      <c r="L19" s="29">
        <v>446</v>
      </c>
      <c r="M19" s="48">
        <v>5</v>
      </c>
      <c r="N19" s="64">
        <v>1214</v>
      </c>
      <c r="O19" s="29">
        <v>306</v>
      </c>
      <c r="P19" s="48">
        <v>12</v>
      </c>
      <c r="Q19" s="56">
        <v>475</v>
      </c>
      <c r="R19" s="29">
        <v>216</v>
      </c>
      <c r="S19" s="57">
        <v>16</v>
      </c>
      <c r="T19" s="34">
        <v>3</v>
      </c>
      <c r="U19" s="28">
        <v>-384</v>
      </c>
      <c r="V19" s="29">
        <v>111</v>
      </c>
      <c r="W19" s="48">
        <v>22</v>
      </c>
      <c r="X19" s="31">
        <f t="shared" si="0"/>
        <v>1429</v>
      </c>
    </row>
    <row r="20" spans="1:24" ht="15.75">
      <c r="A20" s="105">
        <v>11</v>
      </c>
      <c r="B20" s="32">
        <v>18</v>
      </c>
      <c r="C20" s="27" t="s">
        <v>44</v>
      </c>
      <c r="D20" s="27" t="s">
        <v>9</v>
      </c>
      <c r="E20" s="34">
        <v>878</v>
      </c>
      <c r="F20" s="28">
        <v>283</v>
      </c>
      <c r="G20" s="48">
        <v>14</v>
      </c>
      <c r="H20" s="34">
        <v>1219</v>
      </c>
      <c r="I20" s="29">
        <v>263</v>
      </c>
      <c r="J20" s="57">
        <v>14</v>
      </c>
      <c r="K20" s="34">
        <v>1146</v>
      </c>
      <c r="L20" s="29">
        <v>308</v>
      </c>
      <c r="M20" s="48">
        <v>11</v>
      </c>
      <c r="N20" s="64">
        <v>1018</v>
      </c>
      <c r="O20" s="29">
        <v>204</v>
      </c>
      <c r="P20" s="48">
        <v>19</v>
      </c>
      <c r="Q20" s="56">
        <v>749</v>
      </c>
      <c r="R20" s="29">
        <v>297</v>
      </c>
      <c r="S20" s="57">
        <v>11</v>
      </c>
      <c r="T20" s="34"/>
      <c r="U20" s="33"/>
      <c r="V20" s="30"/>
      <c r="W20" s="48"/>
      <c r="X20" s="31">
        <f t="shared" si="0"/>
        <v>1355</v>
      </c>
    </row>
    <row r="21" spans="1:24" ht="15.75">
      <c r="A21" s="105">
        <v>26</v>
      </c>
      <c r="B21" s="32">
        <v>19</v>
      </c>
      <c r="C21" s="27" t="s">
        <v>58</v>
      </c>
      <c r="D21" s="27" t="s">
        <v>10</v>
      </c>
      <c r="E21" s="34">
        <v>856</v>
      </c>
      <c r="F21" s="28">
        <v>240</v>
      </c>
      <c r="G21" s="48">
        <v>17</v>
      </c>
      <c r="H21" s="34">
        <v>905</v>
      </c>
      <c r="I21" s="29">
        <v>146</v>
      </c>
      <c r="J21" s="59">
        <v>23</v>
      </c>
      <c r="K21" s="34">
        <v>1017</v>
      </c>
      <c r="L21" s="29">
        <v>175</v>
      </c>
      <c r="M21" s="59">
        <v>20</v>
      </c>
      <c r="N21" s="64">
        <v>1208</v>
      </c>
      <c r="O21" s="29">
        <v>289</v>
      </c>
      <c r="P21" s="48">
        <v>13</v>
      </c>
      <c r="Q21" s="56">
        <v>481</v>
      </c>
      <c r="R21" s="29">
        <v>263</v>
      </c>
      <c r="S21" s="57">
        <v>13</v>
      </c>
      <c r="T21" s="34">
        <v>3</v>
      </c>
      <c r="U21" s="28">
        <v>-102</v>
      </c>
      <c r="V21" s="29">
        <v>135</v>
      </c>
      <c r="W21" s="48">
        <v>20</v>
      </c>
      <c r="X21" s="31">
        <f t="shared" si="0"/>
        <v>1248</v>
      </c>
    </row>
    <row r="22" spans="1:24" ht="15.75">
      <c r="A22" s="105">
        <v>17</v>
      </c>
      <c r="B22" s="32">
        <v>20</v>
      </c>
      <c r="C22" s="27" t="s">
        <v>35</v>
      </c>
      <c r="D22" s="27" t="s">
        <v>8</v>
      </c>
      <c r="E22" s="34">
        <v>862</v>
      </c>
      <c r="F22" s="28">
        <v>254</v>
      </c>
      <c r="G22" s="48">
        <v>16</v>
      </c>
      <c r="H22" s="34">
        <v>1189</v>
      </c>
      <c r="I22" s="29">
        <v>233</v>
      </c>
      <c r="J22" s="57">
        <v>16</v>
      </c>
      <c r="K22" s="34">
        <v>1078</v>
      </c>
      <c r="L22" s="29">
        <v>200</v>
      </c>
      <c r="M22" s="48">
        <v>18</v>
      </c>
      <c r="N22" s="64">
        <v>1006</v>
      </c>
      <c r="O22" s="29">
        <v>192</v>
      </c>
      <c r="P22" s="48">
        <v>20</v>
      </c>
      <c r="Q22" s="56">
        <v>226</v>
      </c>
      <c r="R22" s="29">
        <v>175</v>
      </c>
      <c r="S22" s="57">
        <v>19</v>
      </c>
      <c r="T22" s="34">
        <v>4</v>
      </c>
      <c r="U22" s="28">
        <v>-189</v>
      </c>
      <c r="V22" s="29">
        <v>190</v>
      </c>
      <c r="W22" s="48">
        <v>16</v>
      </c>
      <c r="X22" s="31">
        <f t="shared" si="0"/>
        <v>1244</v>
      </c>
    </row>
    <row r="23" spans="1:24" ht="15.75">
      <c r="A23" s="105">
        <v>22</v>
      </c>
      <c r="B23" s="32">
        <v>21</v>
      </c>
      <c r="C23" s="27" t="s">
        <v>46</v>
      </c>
      <c r="D23" s="27" t="s">
        <v>8</v>
      </c>
      <c r="E23" s="34">
        <v>852</v>
      </c>
      <c r="F23" s="28">
        <v>215</v>
      </c>
      <c r="G23" s="48">
        <v>19</v>
      </c>
      <c r="H23" s="34">
        <v>1259</v>
      </c>
      <c r="I23" s="29">
        <v>313</v>
      </c>
      <c r="J23" s="48">
        <v>11</v>
      </c>
      <c r="K23" s="34">
        <v>1064</v>
      </c>
      <c r="L23" s="29">
        <v>188</v>
      </c>
      <c r="M23" s="48">
        <v>19</v>
      </c>
      <c r="N23" s="64">
        <v>1098</v>
      </c>
      <c r="O23" s="29">
        <v>217</v>
      </c>
      <c r="P23" s="48">
        <v>18</v>
      </c>
      <c r="Q23" s="56">
        <v>0</v>
      </c>
      <c r="R23" s="29">
        <v>128</v>
      </c>
      <c r="S23" s="57">
        <v>23</v>
      </c>
      <c r="T23" s="34">
        <v>0</v>
      </c>
      <c r="U23" s="28">
        <v>-1121</v>
      </c>
      <c r="V23" s="29">
        <v>66</v>
      </c>
      <c r="W23" s="48">
        <v>26</v>
      </c>
      <c r="X23" s="31">
        <f t="shared" si="0"/>
        <v>1127</v>
      </c>
    </row>
    <row r="24" spans="1:24" ht="15.75">
      <c r="A24" s="105">
        <v>24</v>
      </c>
      <c r="B24" s="32">
        <v>22</v>
      </c>
      <c r="C24" s="27" t="s">
        <v>37</v>
      </c>
      <c r="D24" s="27" t="s">
        <v>21</v>
      </c>
      <c r="E24" s="34">
        <v>800</v>
      </c>
      <c r="F24" s="28">
        <v>191</v>
      </c>
      <c r="G24" s="48">
        <v>21</v>
      </c>
      <c r="H24" s="34">
        <v>956</v>
      </c>
      <c r="I24" s="29">
        <v>158</v>
      </c>
      <c r="J24" s="48">
        <v>22</v>
      </c>
      <c r="K24" s="34">
        <v>841</v>
      </c>
      <c r="L24" s="29">
        <v>140</v>
      </c>
      <c r="M24" s="48">
        <v>23</v>
      </c>
      <c r="N24" s="64">
        <v>613</v>
      </c>
      <c r="O24" s="29">
        <v>137</v>
      </c>
      <c r="P24" s="48">
        <v>25</v>
      </c>
      <c r="Q24" s="56">
        <v>450</v>
      </c>
      <c r="R24" s="29">
        <v>202</v>
      </c>
      <c r="S24" s="57">
        <v>17</v>
      </c>
      <c r="T24" s="34">
        <v>3</v>
      </c>
      <c r="U24" s="28">
        <v>-404</v>
      </c>
      <c r="V24" s="29">
        <v>99</v>
      </c>
      <c r="W24" s="48">
        <v>23</v>
      </c>
      <c r="X24" s="31">
        <f t="shared" si="0"/>
        <v>927</v>
      </c>
    </row>
    <row r="25" spans="1:24" ht="15.75">
      <c r="A25" s="105">
        <v>23</v>
      </c>
      <c r="B25" s="32">
        <v>23</v>
      </c>
      <c r="C25" s="27" t="s">
        <v>39</v>
      </c>
      <c r="D25" s="27" t="s">
        <v>8</v>
      </c>
      <c r="E25" s="34">
        <v>625</v>
      </c>
      <c r="F25" s="28">
        <v>138</v>
      </c>
      <c r="G25" s="48">
        <v>26</v>
      </c>
      <c r="H25" s="34">
        <v>725</v>
      </c>
      <c r="I25" s="29">
        <v>115</v>
      </c>
      <c r="J25" s="48">
        <v>26</v>
      </c>
      <c r="K25" s="34">
        <v>830</v>
      </c>
      <c r="L25" s="29">
        <v>130</v>
      </c>
      <c r="M25" s="48">
        <v>24</v>
      </c>
      <c r="N25" s="64">
        <v>842</v>
      </c>
      <c r="O25" s="29">
        <v>147</v>
      </c>
      <c r="P25" s="48">
        <v>24</v>
      </c>
      <c r="Q25" s="56">
        <v>479</v>
      </c>
      <c r="R25" s="29">
        <v>246</v>
      </c>
      <c r="S25" s="57">
        <v>14</v>
      </c>
      <c r="T25" s="34">
        <v>3</v>
      </c>
      <c r="U25" s="28">
        <v>-303</v>
      </c>
      <c r="V25" s="29">
        <v>123</v>
      </c>
      <c r="W25" s="48">
        <v>21</v>
      </c>
      <c r="X25" s="31">
        <f t="shared" si="0"/>
        <v>899</v>
      </c>
    </row>
    <row r="26" spans="1:24" ht="15.75">
      <c r="A26" s="105">
        <v>18</v>
      </c>
      <c r="B26" s="32">
        <v>24</v>
      </c>
      <c r="C26" s="27" t="s">
        <v>60</v>
      </c>
      <c r="D26" s="27" t="s">
        <v>8</v>
      </c>
      <c r="E26" s="34">
        <v>642</v>
      </c>
      <c r="F26" s="28">
        <v>158</v>
      </c>
      <c r="G26" s="48">
        <v>24</v>
      </c>
      <c r="H26" s="34">
        <v>782</v>
      </c>
      <c r="I26" s="29">
        <v>125</v>
      </c>
      <c r="J26" s="59">
        <v>25</v>
      </c>
      <c r="K26" s="34">
        <v>770</v>
      </c>
      <c r="L26" s="29">
        <v>119</v>
      </c>
      <c r="M26" s="59">
        <v>25</v>
      </c>
      <c r="N26" s="64">
        <v>893</v>
      </c>
      <c r="O26" s="29">
        <v>169</v>
      </c>
      <c r="P26" s="48">
        <v>22</v>
      </c>
      <c r="Q26" s="56">
        <v>69</v>
      </c>
      <c r="R26" s="29">
        <v>139</v>
      </c>
      <c r="S26" s="57">
        <v>22</v>
      </c>
      <c r="T26" s="34">
        <v>2</v>
      </c>
      <c r="U26" s="28">
        <v>-689</v>
      </c>
      <c r="V26" s="29">
        <v>88</v>
      </c>
      <c r="W26" s="48">
        <v>24</v>
      </c>
      <c r="X26" s="31">
        <f t="shared" si="0"/>
        <v>798</v>
      </c>
    </row>
    <row r="27" spans="1:24" ht="15.75">
      <c r="A27" s="105">
        <v>20</v>
      </c>
      <c r="B27" s="32">
        <v>25</v>
      </c>
      <c r="C27" s="27" t="s">
        <v>61</v>
      </c>
      <c r="D27" s="27" t="s">
        <v>8</v>
      </c>
      <c r="E27" s="34">
        <v>637</v>
      </c>
      <c r="F27" s="28">
        <v>148</v>
      </c>
      <c r="G27" s="48">
        <v>25</v>
      </c>
      <c r="H27" s="34">
        <v>883</v>
      </c>
      <c r="I27" s="29">
        <v>136</v>
      </c>
      <c r="J27" s="59">
        <v>24</v>
      </c>
      <c r="K27" s="34">
        <v>762</v>
      </c>
      <c r="L27" s="29">
        <v>109</v>
      </c>
      <c r="M27" s="59">
        <v>26</v>
      </c>
      <c r="N27" s="64">
        <v>973</v>
      </c>
      <c r="O27" s="29">
        <v>180</v>
      </c>
      <c r="P27" s="48">
        <v>21</v>
      </c>
      <c r="Q27" s="56">
        <v>0</v>
      </c>
      <c r="R27" s="29">
        <v>128</v>
      </c>
      <c r="S27" s="57">
        <v>23</v>
      </c>
      <c r="T27" s="34">
        <v>2</v>
      </c>
      <c r="U27" s="28">
        <v>-935</v>
      </c>
      <c r="V27" s="29">
        <v>77</v>
      </c>
      <c r="W27" s="48">
        <v>25</v>
      </c>
      <c r="X27" s="31">
        <f t="shared" si="0"/>
        <v>778</v>
      </c>
    </row>
    <row r="28" spans="1:24" ht="15.75">
      <c r="A28" s="105">
        <v>25</v>
      </c>
      <c r="B28" s="32">
        <v>26</v>
      </c>
      <c r="C28" s="27" t="s">
        <v>57</v>
      </c>
      <c r="D28" s="27" t="s">
        <v>8</v>
      </c>
      <c r="E28" s="34">
        <v>789</v>
      </c>
      <c r="F28" s="28">
        <v>180</v>
      </c>
      <c r="G28" s="48">
        <v>22</v>
      </c>
      <c r="H28" s="34">
        <v>981</v>
      </c>
      <c r="I28" s="29">
        <v>169</v>
      </c>
      <c r="J28" s="59">
        <v>21</v>
      </c>
      <c r="K28" s="34">
        <v>909</v>
      </c>
      <c r="L28" s="29">
        <v>152</v>
      </c>
      <c r="M28" s="59">
        <v>22</v>
      </c>
      <c r="N28" s="64"/>
      <c r="O28" s="30"/>
      <c r="P28" s="59"/>
      <c r="Q28" s="56"/>
      <c r="R28" s="30"/>
      <c r="S28" s="59"/>
      <c r="T28" s="34">
        <v>4</v>
      </c>
      <c r="U28" s="28">
        <v>-372</v>
      </c>
      <c r="V28" s="29">
        <v>162</v>
      </c>
      <c r="W28" s="48">
        <v>18</v>
      </c>
      <c r="X28" s="31">
        <f t="shared" si="0"/>
        <v>663</v>
      </c>
    </row>
    <row r="29" spans="1:24" ht="15.75">
      <c r="A29" s="107">
        <v>27</v>
      </c>
      <c r="B29" s="35">
        <v>27</v>
      </c>
      <c r="C29" s="36" t="s">
        <v>59</v>
      </c>
      <c r="D29" s="36" t="s">
        <v>10</v>
      </c>
      <c r="E29" s="51"/>
      <c r="F29" s="37"/>
      <c r="G29" s="61"/>
      <c r="H29" s="51"/>
      <c r="I29" s="38"/>
      <c r="J29" s="66"/>
      <c r="K29" s="65"/>
      <c r="L29" s="39"/>
      <c r="M29" s="61"/>
      <c r="N29" s="65"/>
      <c r="O29" s="39"/>
      <c r="P29" s="61"/>
      <c r="Q29" s="60"/>
      <c r="R29" s="39"/>
      <c r="S29" s="61"/>
      <c r="T29" s="51">
        <v>4</v>
      </c>
      <c r="U29" s="37">
        <v>-255</v>
      </c>
      <c r="V29" s="40">
        <v>176</v>
      </c>
      <c r="W29" s="52">
        <v>17</v>
      </c>
      <c r="X29" s="41">
        <f t="shared" si="0"/>
        <v>176</v>
      </c>
    </row>
    <row r="30" spans="5:22" ht="15">
      <c r="E30" s="1"/>
      <c r="F30" s="1"/>
      <c r="I30"/>
      <c r="L30" s="4"/>
      <c r="O30"/>
      <c r="R30"/>
      <c r="V30"/>
    </row>
    <row r="31" spans="5:22" ht="15">
      <c r="E31" s="1"/>
      <c r="F31" s="1"/>
      <c r="I31"/>
      <c r="L31" s="4"/>
      <c r="O31"/>
      <c r="R31"/>
      <c r="V31"/>
    </row>
    <row r="32" spans="1:22" ht="15">
      <c r="A32" s="108" t="s">
        <v>81</v>
      </c>
      <c r="E32" s="1"/>
      <c r="F32" s="1"/>
      <c r="I32"/>
      <c r="L32" s="4"/>
      <c r="O32"/>
      <c r="R32"/>
      <c r="V32"/>
    </row>
    <row r="33" spans="1:22" ht="15">
      <c r="A33" s="2" t="s">
        <v>82</v>
      </c>
      <c r="E33" s="1"/>
      <c r="F33" s="1"/>
      <c r="I33"/>
      <c r="L33" s="4"/>
      <c r="O33"/>
      <c r="R33"/>
      <c r="V33"/>
    </row>
    <row r="34" spans="1:15" ht="15">
      <c r="A34" s="2" t="s">
        <v>83</v>
      </c>
      <c r="E34" s="1"/>
      <c r="F34" s="1"/>
      <c r="I34"/>
      <c r="L34" s="4"/>
      <c r="O34"/>
    </row>
    <row r="35" spans="5:15" ht="15">
      <c r="E35" s="1"/>
      <c r="F35" s="1"/>
      <c r="I35"/>
      <c r="L35" s="4"/>
      <c r="O35"/>
    </row>
    <row r="36" spans="5:15" ht="15">
      <c r="E36" s="1"/>
      <c r="F36" s="1"/>
      <c r="L36" s="4"/>
      <c r="O36"/>
    </row>
    <row r="37" spans="5:15" ht="15">
      <c r="E37" s="1"/>
      <c r="F37" s="1"/>
      <c r="L37" s="4"/>
      <c r="O37"/>
    </row>
    <row r="38" spans="5:12" ht="15">
      <c r="E38" s="1"/>
      <c r="F38" s="1"/>
      <c r="L38" s="4"/>
    </row>
    <row r="39" spans="5:12" ht="15">
      <c r="E39" s="1"/>
      <c r="F39" s="1"/>
      <c r="L39" s="4"/>
    </row>
    <row r="40" spans="5:12" ht="15">
      <c r="E40" s="1"/>
      <c r="F40" s="1"/>
      <c r="L40" s="4"/>
    </row>
    <row r="41" spans="5:12" ht="15">
      <c r="E41" s="1"/>
      <c r="F41" s="1"/>
      <c r="L41" s="4"/>
    </row>
    <row r="42" spans="5:12" ht="15">
      <c r="E42" s="1"/>
      <c r="F42" s="1"/>
      <c r="L42" s="4"/>
    </row>
    <row r="43" spans="5:12" ht="15">
      <c r="E43" s="1"/>
      <c r="F43" s="1"/>
      <c r="L43" s="4"/>
    </row>
    <row r="44" spans="5:6" ht="15">
      <c r="E44" s="1"/>
      <c r="F44" s="1"/>
    </row>
    <row r="45" spans="5:6" ht="15">
      <c r="E45" s="1"/>
      <c r="F45" s="1"/>
    </row>
    <row r="46" ht="15">
      <c r="E46" s="1"/>
    </row>
    <row r="47" ht="15">
      <c r="E47" s="1"/>
    </row>
    <row r="48" ht="15">
      <c r="E48" s="1"/>
    </row>
    <row r="49" ht="15">
      <c r="E49" s="1"/>
    </row>
    <row r="50" ht="15">
      <c r="E50" s="1"/>
    </row>
    <row r="51" ht="15">
      <c r="E51" s="1"/>
    </row>
    <row r="52" ht="15">
      <c r="E52" s="1"/>
    </row>
    <row r="53" ht="15">
      <c r="E53" s="1"/>
    </row>
    <row r="54" ht="15">
      <c r="E54" s="1"/>
    </row>
    <row r="55" ht="15">
      <c r="E55" s="1"/>
    </row>
    <row r="56" ht="15">
      <c r="E56" s="1"/>
    </row>
  </sheetData>
  <sheetProtection/>
  <mergeCells count="6">
    <mergeCell ref="E1:G1"/>
    <mergeCell ref="H1:J1"/>
    <mergeCell ref="K1:M1"/>
    <mergeCell ref="T1:W1"/>
    <mergeCell ref="Q1:S1"/>
    <mergeCell ref="N1:P1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73" r:id="rId1"/>
  <headerFooter alignWithMargins="0">
    <oddHeader>&amp;CCNIS 2016 -CLUJ NAPOCA- ET.3 - 15-17.07.2016
CLASAMENT GENERAL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2017</dc:title>
  <dc:subject>Rezultate Etapa I - Cluj Napoca</dc:subject>
  <dc:creator>Catalin Caba</dc:creator>
  <cp:keywords/>
  <dc:description/>
  <cp:lastModifiedBy>Claudia Mihai</cp:lastModifiedBy>
  <cp:lastPrinted>2017-03-19T11:31:20Z</cp:lastPrinted>
  <dcterms:created xsi:type="dcterms:W3CDTF">2012-03-31T20:55:31Z</dcterms:created>
  <dcterms:modified xsi:type="dcterms:W3CDTF">2017-03-30T14:12:48Z</dcterms:modified>
  <cp:category/>
  <cp:version/>
  <cp:contentType/>
  <cp:contentStatus/>
</cp:coreProperties>
</file>