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50" windowHeight="7935" activeTab="0"/>
  </bookViews>
  <sheets>
    <sheet name="Clasament 2016 CNSI-T" sheetId="1" r:id="rId1"/>
    <sheet name="Et 1 Botoşani" sheetId="2" r:id="rId2"/>
    <sheet name="Et 2 Târgu Frumos" sheetId="3" r:id="rId3"/>
    <sheet name="Et 3 Piatra Neamţ" sheetId="4" r:id="rId4"/>
  </sheets>
  <definedNames/>
  <calcPr fullCalcOnLoad="1"/>
</workbook>
</file>

<file path=xl/sharedStrings.xml><?xml version="1.0" encoding="utf-8"?>
<sst xmlns="http://schemas.openxmlformats.org/spreadsheetml/2006/main" count="253" uniqueCount="68">
  <si>
    <t>Argus</t>
  </si>
  <si>
    <t>Impetus</t>
  </si>
  <si>
    <t>Locomotiva</t>
  </si>
  <si>
    <t>Duplicat clasic</t>
  </si>
  <si>
    <t>Duplicat completiv</t>
  </si>
  <si>
    <t>TOTAL</t>
  </si>
  <si>
    <t>Loc</t>
  </si>
  <si>
    <t>Jucator</t>
  </si>
  <si>
    <t>Club</t>
  </si>
  <si>
    <t>Universitatea</t>
  </si>
  <si>
    <t xml:space="preserve">pct dc </t>
  </si>
  <si>
    <t>loc/pct cl</t>
  </si>
  <si>
    <t>Compunere</t>
  </si>
  <si>
    <t>Libere</t>
  </si>
  <si>
    <t>Etape</t>
  </si>
  <si>
    <t>punctaj</t>
  </si>
  <si>
    <r>
      <t>(regulamentul se gaseste la adresa:</t>
    </r>
    <r>
      <rPr>
        <sz val="11"/>
        <color indexed="10"/>
        <rFont val="Calibri"/>
        <family val="2"/>
      </rPr>
      <t xml:space="preserve"> </t>
    </r>
    <r>
      <rPr>
        <u val="single"/>
        <sz val="11"/>
        <color indexed="10"/>
        <rFont val="Calibri"/>
        <family val="2"/>
      </rPr>
      <t>http://www.scrabblero.ro/reg/reg-CNSI-2012.pdf</t>
    </r>
    <r>
      <rPr>
        <sz val="11"/>
        <color indexed="8"/>
        <rFont val="Calibri"/>
        <family val="2"/>
      </rPr>
      <t>)</t>
    </r>
  </si>
  <si>
    <t>pct comp</t>
  </si>
  <si>
    <t>pct lib</t>
  </si>
  <si>
    <t>Pct compl</t>
  </si>
  <si>
    <t>MIHALACHE Paula</t>
  </si>
  <si>
    <t>ENEA Iustin</t>
  </si>
  <si>
    <t>RADU Radu</t>
  </si>
  <si>
    <t>BEJAN Elena</t>
  </si>
  <si>
    <t>IVAN Alexandru</t>
  </si>
  <si>
    <t>URSACHI Andrei</t>
  </si>
  <si>
    <t>ISPIRI Marian</t>
  </si>
  <si>
    <t>Preventis</t>
  </si>
  <si>
    <t>West Moldavia</t>
  </si>
  <si>
    <t>ET-2</t>
  </si>
  <si>
    <t>DRAGAN Georgiana</t>
  </si>
  <si>
    <t>AENOAEI Florin</t>
  </si>
  <si>
    <t>Universitatea Cluj Napoca</t>
  </si>
  <si>
    <t>LOC       ET-1</t>
  </si>
  <si>
    <t>DROBOTA Darius</t>
  </si>
  <si>
    <t>CABA Cristian</t>
  </si>
  <si>
    <t>ET-3</t>
  </si>
  <si>
    <t>Impetus Bucureşti</t>
  </si>
  <si>
    <t>CLASAMENT CNSI-T ETAPA 1 - BOTOŞANI - 23-24.04.2016</t>
  </si>
  <si>
    <t>HARATAU Cristian</t>
  </si>
  <si>
    <t>ROSCANEANU Alex</t>
  </si>
  <si>
    <t>CERNAHUZ Nicolae</t>
  </si>
  <si>
    <t>ARICI Alexandru</t>
  </si>
  <si>
    <t>MOARTI Andrei</t>
  </si>
  <si>
    <t>NICOI Iulian</t>
  </si>
  <si>
    <t>CFR Constanţa</t>
  </si>
  <si>
    <t>Lazăr Vrancea</t>
  </si>
  <si>
    <t>Paşcani</t>
  </si>
  <si>
    <t>Bucureşti</t>
  </si>
  <si>
    <t>Iaşi</t>
  </si>
  <si>
    <t>Cluj Napoca</t>
  </si>
  <si>
    <t>Târgu Frumos</t>
  </si>
  <si>
    <t>CLASAMENT CNSI-T, ETAPA 3 - PIATRA NEAMT - 17-18.09.2016</t>
  </si>
  <si>
    <t>CLASAMENT CNSI-T, ETAPA 2 - TARGU FRUMOS - 06-07.08.2016</t>
  </si>
  <si>
    <t>NECHIFOR Alexandru</t>
  </si>
  <si>
    <t>ICHIM Iosif Andrei</t>
  </si>
  <si>
    <t>VERES Andrei</t>
  </si>
  <si>
    <t>GURESOAE Lavinia</t>
  </si>
  <si>
    <t>Locomotiva Bucureşti</t>
  </si>
  <si>
    <t>West Moldavia Paşcani</t>
  </si>
  <si>
    <t>Botoşani</t>
  </si>
  <si>
    <t>Piatra Neamţ</t>
  </si>
  <si>
    <t>TF - Bucureşti</t>
  </si>
  <si>
    <t>Preventis Iaşi</t>
  </si>
  <si>
    <t>Argus Târgu Frumos</t>
  </si>
  <si>
    <t>IONESCU Bianca</t>
  </si>
  <si>
    <t>BRUJ Sara</t>
  </si>
  <si>
    <t>CAMPIONATUL NATIONAL INTERCLUBURI 2016, TINERET  - dupa 3 etape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</si>
</sst>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18"/>
      <name val="Calibri"/>
      <family val="2"/>
    </font>
    <font>
      <u val="single"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3" xfId="0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3" fillId="22" borderId="1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0" fontId="9" fillId="0" borderId="18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22" borderId="0" xfId="0" applyFont="1" applyFill="1" applyBorder="1" applyAlignment="1">
      <alignment/>
    </xf>
    <xf numFmtId="0" fontId="0" fillId="22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1" fillId="0" borderId="23" xfId="0" applyFont="1" applyBorder="1" applyAlignment="1">
      <alignment/>
    </xf>
    <xf numFmtId="0" fontId="1" fillId="22" borderId="24" xfId="0" applyFont="1" applyFill="1" applyBorder="1" applyAlignment="1">
      <alignment horizontal="center"/>
    </xf>
    <xf numFmtId="0" fontId="1" fillId="22" borderId="25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22" borderId="0" xfId="0" applyFill="1" applyBorder="1" applyAlignment="1">
      <alignment/>
    </xf>
    <xf numFmtId="0" fontId="1" fillId="22" borderId="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2" fillId="0" borderId="21" xfId="0" applyFont="1" applyBorder="1" applyAlignment="1">
      <alignment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33" xfId="0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22" borderId="24" xfId="0" applyFont="1" applyFill="1" applyBorder="1" applyAlignment="1">
      <alignment horizontal="center" vertical="center"/>
    </xf>
    <xf numFmtId="0" fontId="0" fillId="22" borderId="37" xfId="0" applyFill="1" applyBorder="1" applyAlignment="1">
      <alignment horizontal="center" vertical="center"/>
    </xf>
    <xf numFmtId="0" fontId="0" fillId="22" borderId="38" xfId="0" applyFill="1" applyBorder="1" applyAlignment="1">
      <alignment horizontal="center" vertical="center"/>
    </xf>
    <xf numFmtId="0" fontId="1" fillId="22" borderId="0" xfId="0" applyFont="1" applyFill="1" applyBorder="1" applyAlignment="1">
      <alignment horizontal="center" vertical="center"/>
    </xf>
    <xf numFmtId="0" fontId="0" fillId="22" borderId="21" xfId="0" applyFill="1" applyBorder="1" applyAlignment="1">
      <alignment horizontal="center" vertical="center"/>
    </xf>
    <xf numFmtId="0" fontId="0" fillId="22" borderId="39" xfId="0" applyFill="1" applyBorder="1" applyAlignment="1">
      <alignment horizontal="center" vertical="center"/>
    </xf>
    <xf numFmtId="0" fontId="0" fillId="22" borderId="22" xfId="0" applyFill="1" applyBorder="1" applyAlignment="1">
      <alignment horizontal="center" vertical="center"/>
    </xf>
    <xf numFmtId="0" fontId="1" fillId="22" borderId="25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0" fillId="0" borderId="39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24" xfId="0" applyFont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2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2" borderId="37" xfId="0" applyFill="1" applyBorder="1" applyAlignment="1">
      <alignment horizontal="center" vertical="center"/>
    </xf>
    <xf numFmtId="0" fontId="0" fillId="22" borderId="42" xfId="0" applyFill="1" applyBorder="1" applyAlignment="1">
      <alignment horizontal="center" vertical="center"/>
    </xf>
    <xf numFmtId="0" fontId="1" fillId="22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22" borderId="4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22" borderId="24" xfId="0" applyFill="1" applyBorder="1" applyAlignment="1">
      <alignment horizontal="center" vertical="center"/>
    </xf>
    <xf numFmtId="0" fontId="1" fillId="22" borderId="40" xfId="0" applyFont="1" applyFill="1" applyBorder="1" applyAlignment="1">
      <alignment horizontal="center" vertical="center"/>
    </xf>
    <xf numFmtId="0" fontId="1" fillId="22" borderId="41" xfId="0" applyFont="1" applyFill="1" applyBorder="1" applyAlignment="1">
      <alignment horizontal="center" vertical="center"/>
    </xf>
    <xf numFmtId="0" fontId="1" fillId="22" borderId="4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6.28125" style="11" customWidth="1"/>
    <col min="2" max="2" width="18.28125" style="11" customWidth="1"/>
    <col min="3" max="3" width="23.7109375" style="11" bestFit="1" customWidth="1"/>
    <col min="4" max="4" width="17.8515625" style="11" customWidth="1"/>
    <col min="5" max="5" width="19.421875" style="11" customWidth="1"/>
    <col min="6" max="7" width="18.57421875" style="11" customWidth="1"/>
    <col min="8" max="8" width="9.140625" style="21" customWidth="1"/>
    <col min="9" max="16384" width="9.140625" style="11" customWidth="1"/>
  </cols>
  <sheetData>
    <row r="1" spans="1:11" ht="15" customHeight="1">
      <c r="A1" s="100" t="s">
        <v>67</v>
      </c>
      <c r="B1" s="100"/>
      <c r="C1" s="100"/>
      <c r="D1" s="100"/>
      <c r="E1" s="100"/>
      <c r="F1" s="101"/>
      <c r="G1" s="101"/>
      <c r="H1" s="101"/>
      <c r="I1" s="22"/>
      <c r="J1" s="22"/>
      <c r="K1" s="22"/>
    </row>
    <row r="2" spans="1:11" ht="15">
      <c r="A2" s="2"/>
      <c r="B2" t="s">
        <v>16</v>
      </c>
      <c r="D2" s="1"/>
      <c r="F2" s="1"/>
      <c r="G2" s="1"/>
      <c r="I2" s="1"/>
      <c r="J2" s="1"/>
      <c r="K2" s="3"/>
    </row>
    <row r="3" spans="1:11" ht="15.75" thickBot="1">
      <c r="A3" s="2"/>
      <c r="D3" s="1"/>
      <c r="F3" s="1"/>
      <c r="G3" s="1"/>
      <c r="I3" s="1"/>
      <c r="J3" s="1"/>
      <c r="K3" s="3"/>
    </row>
    <row r="4" spans="1:9" ht="15">
      <c r="A4" s="6" t="s">
        <v>6</v>
      </c>
      <c r="B4" s="5" t="s">
        <v>8</v>
      </c>
      <c r="C4" s="8" t="s">
        <v>14</v>
      </c>
      <c r="D4" s="51" t="s">
        <v>3</v>
      </c>
      <c r="E4" s="52" t="s">
        <v>4</v>
      </c>
      <c r="F4" s="52" t="s">
        <v>12</v>
      </c>
      <c r="G4" s="53" t="s">
        <v>13</v>
      </c>
      <c r="H4" s="9" t="s">
        <v>5</v>
      </c>
      <c r="I4" s="10"/>
    </row>
    <row r="5" spans="1:9" s="29" customFormat="1" ht="13.5" thickBot="1">
      <c r="A5" s="24"/>
      <c r="B5" s="25"/>
      <c r="C5" s="26"/>
      <c r="D5" s="54" t="s">
        <v>15</v>
      </c>
      <c r="E5" s="55" t="s">
        <v>15</v>
      </c>
      <c r="F5" s="55" t="s">
        <v>15</v>
      </c>
      <c r="G5" s="56" t="s">
        <v>15</v>
      </c>
      <c r="H5" s="27"/>
      <c r="I5" s="28"/>
    </row>
    <row r="6" spans="1:9" ht="15">
      <c r="A6" s="97">
        <v>1</v>
      </c>
      <c r="B6" s="97" t="s">
        <v>64</v>
      </c>
      <c r="C6" s="13"/>
      <c r="D6" s="57"/>
      <c r="E6" s="58"/>
      <c r="F6" s="58"/>
      <c r="G6" s="59"/>
      <c r="H6" s="15"/>
      <c r="I6" s="10"/>
    </row>
    <row r="7" spans="1:9" ht="15">
      <c r="A7" s="98"/>
      <c r="B7" s="98"/>
      <c r="C7" s="13" t="s">
        <v>60</v>
      </c>
      <c r="D7" s="60">
        <v>575</v>
      </c>
      <c r="E7" s="58">
        <v>575</v>
      </c>
      <c r="F7" s="58">
        <v>575</v>
      </c>
      <c r="G7" s="59">
        <v>575</v>
      </c>
      <c r="H7" s="18">
        <f>SUM(D7+E7+F7+G7)</f>
        <v>2300</v>
      </c>
      <c r="I7" s="10"/>
    </row>
    <row r="8" spans="1:9" ht="15">
      <c r="A8" s="98"/>
      <c r="B8" s="98"/>
      <c r="C8" s="13" t="s">
        <v>51</v>
      </c>
      <c r="D8" s="60">
        <v>575</v>
      </c>
      <c r="E8" s="58">
        <v>389</v>
      </c>
      <c r="F8" s="58">
        <v>389</v>
      </c>
      <c r="G8" s="59">
        <v>575</v>
      </c>
      <c r="H8" s="18">
        <f>SUM(D8+E8+F8+G8)</f>
        <v>1928</v>
      </c>
      <c r="I8" s="10"/>
    </row>
    <row r="9" spans="1:9" ht="15">
      <c r="A9" s="98"/>
      <c r="B9" s="98"/>
      <c r="C9" s="13" t="s">
        <v>61</v>
      </c>
      <c r="D9" s="60">
        <v>575</v>
      </c>
      <c r="E9" s="58">
        <v>575</v>
      </c>
      <c r="F9" s="58">
        <v>575</v>
      </c>
      <c r="G9" s="59">
        <v>575</v>
      </c>
      <c r="H9" s="18">
        <f>SUM(D9+E9+F9+G9)</f>
        <v>2300</v>
      </c>
      <c r="I9" s="10"/>
    </row>
    <row r="10" spans="1:9" ht="15.75" thickBot="1">
      <c r="A10" s="98"/>
      <c r="B10" s="98"/>
      <c r="C10" s="13" t="s">
        <v>62</v>
      </c>
      <c r="D10" s="60"/>
      <c r="E10" s="58"/>
      <c r="F10" s="58"/>
      <c r="G10" s="59"/>
      <c r="H10" s="18">
        <f>SUM(D10+E10+F10+G10)</f>
        <v>0</v>
      </c>
      <c r="I10" s="10"/>
    </row>
    <row r="11" spans="1:9" ht="15.75" thickBot="1">
      <c r="A11" s="99"/>
      <c r="B11" s="99"/>
      <c r="C11" s="14"/>
      <c r="D11" s="61">
        <f>SUM(D7:D10)</f>
        <v>1725</v>
      </c>
      <c r="E11" s="62">
        <f>SUM(E7:E10)</f>
        <v>1539</v>
      </c>
      <c r="F11" s="62">
        <f>SUM(F7:F10)</f>
        <v>1539</v>
      </c>
      <c r="G11" s="62">
        <f>SUM(G7:G10)</f>
        <v>1725</v>
      </c>
      <c r="H11" s="20">
        <f>SUM(H7:H10)</f>
        <v>6528</v>
      </c>
      <c r="I11" s="10"/>
    </row>
    <row r="12" spans="1:9" ht="15">
      <c r="A12" s="97">
        <v>2</v>
      </c>
      <c r="B12" s="97" t="s">
        <v>32</v>
      </c>
      <c r="C12" s="17"/>
      <c r="D12" s="51"/>
      <c r="E12" s="52"/>
      <c r="F12" s="52"/>
      <c r="G12" s="53"/>
      <c r="H12" s="9"/>
      <c r="I12" s="10"/>
    </row>
    <row r="13" spans="1:9" ht="15">
      <c r="A13" s="98"/>
      <c r="B13" s="98"/>
      <c r="C13" s="13" t="s">
        <v>60</v>
      </c>
      <c r="D13" s="60">
        <v>389</v>
      </c>
      <c r="E13" s="58">
        <v>389</v>
      </c>
      <c r="F13" s="58">
        <v>389</v>
      </c>
      <c r="G13" s="59">
        <v>389</v>
      </c>
      <c r="H13" s="18">
        <f>SUM(D13+E13+F13+G13)</f>
        <v>1556</v>
      </c>
      <c r="I13" s="10"/>
    </row>
    <row r="14" spans="1:9" ht="15">
      <c r="A14" s="98"/>
      <c r="B14" s="98"/>
      <c r="C14" s="13" t="s">
        <v>51</v>
      </c>
      <c r="D14" s="60">
        <v>389</v>
      </c>
      <c r="E14" s="58">
        <v>575</v>
      </c>
      <c r="F14" s="58">
        <v>575</v>
      </c>
      <c r="G14" s="59">
        <v>389</v>
      </c>
      <c r="H14" s="18">
        <f>SUM(D14+E14+F14+G14)</f>
        <v>1928</v>
      </c>
      <c r="I14" s="10"/>
    </row>
    <row r="15" spans="1:9" ht="15">
      <c r="A15" s="98"/>
      <c r="B15" s="98"/>
      <c r="C15" s="13" t="s">
        <v>61</v>
      </c>
      <c r="D15" s="60">
        <v>389</v>
      </c>
      <c r="E15" s="58">
        <v>389</v>
      </c>
      <c r="F15" s="58">
        <v>389</v>
      </c>
      <c r="G15" s="59">
        <v>389</v>
      </c>
      <c r="H15" s="18">
        <f>SUM(D15+E15+F15+G15)</f>
        <v>1556</v>
      </c>
      <c r="I15" s="10"/>
    </row>
    <row r="16" spans="1:9" ht="15.75" thickBot="1">
      <c r="A16" s="98"/>
      <c r="B16" s="98"/>
      <c r="C16" s="13" t="s">
        <v>62</v>
      </c>
      <c r="D16" s="60"/>
      <c r="E16" s="58"/>
      <c r="F16" s="58"/>
      <c r="G16" s="59"/>
      <c r="H16" s="18">
        <f>SUM(D16+E16+F16+G16)</f>
        <v>0</v>
      </c>
      <c r="I16" s="10"/>
    </row>
    <row r="17" spans="1:9" ht="15.75" thickBot="1">
      <c r="A17" s="99"/>
      <c r="B17" s="99"/>
      <c r="C17" s="12"/>
      <c r="D17" s="61">
        <f>SUM(D13:D16)</f>
        <v>1167</v>
      </c>
      <c r="E17" s="62">
        <f>SUM(E13:E16)</f>
        <v>1353</v>
      </c>
      <c r="F17" s="62">
        <f>SUM(F13:F16)</f>
        <v>1353</v>
      </c>
      <c r="G17" s="62">
        <f>SUM(G13:G16)</f>
        <v>1167</v>
      </c>
      <c r="H17" s="20">
        <f>SUM(H13:H16)</f>
        <v>5040</v>
      </c>
      <c r="I17" s="10"/>
    </row>
    <row r="18" spans="1:9" ht="15">
      <c r="A18" s="97">
        <v>3</v>
      </c>
      <c r="B18" s="97" t="s">
        <v>63</v>
      </c>
      <c r="C18" s="17"/>
      <c r="D18" s="51"/>
      <c r="E18" s="52"/>
      <c r="F18" s="52"/>
      <c r="G18" s="59"/>
      <c r="H18" s="15"/>
      <c r="I18" s="10"/>
    </row>
    <row r="19" spans="1:9" ht="15">
      <c r="A19" s="98"/>
      <c r="B19" s="98"/>
      <c r="C19" s="13" t="s">
        <v>60</v>
      </c>
      <c r="D19" s="60">
        <v>254</v>
      </c>
      <c r="E19" s="58">
        <v>312</v>
      </c>
      <c r="F19" s="58">
        <v>254</v>
      </c>
      <c r="G19" s="59">
        <v>312</v>
      </c>
      <c r="H19" s="18">
        <f>SUM(D19+E19+F19+G19)</f>
        <v>1132</v>
      </c>
      <c r="I19" s="10"/>
    </row>
    <row r="20" spans="1:9" ht="15">
      <c r="A20" s="98"/>
      <c r="B20" s="98"/>
      <c r="C20" s="13" t="s">
        <v>51</v>
      </c>
      <c r="D20" s="60">
        <v>312</v>
      </c>
      <c r="E20" s="58">
        <v>312</v>
      </c>
      <c r="F20" s="58">
        <v>312</v>
      </c>
      <c r="G20" s="59">
        <v>312</v>
      </c>
      <c r="H20" s="18">
        <f>SUM(D20+E20+F20+G20)</f>
        <v>1248</v>
      </c>
      <c r="I20" s="10"/>
    </row>
    <row r="21" spans="1:9" ht="15">
      <c r="A21" s="98"/>
      <c r="B21" s="98"/>
      <c r="C21" s="13" t="s">
        <v>61</v>
      </c>
      <c r="D21" s="60">
        <v>312</v>
      </c>
      <c r="E21" s="58">
        <v>312</v>
      </c>
      <c r="F21" s="58">
        <v>254</v>
      </c>
      <c r="G21" s="59">
        <v>312</v>
      </c>
      <c r="H21" s="18">
        <f>SUM(D21+E21+F21+G21)</f>
        <v>1190</v>
      </c>
      <c r="I21" s="10"/>
    </row>
    <row r="22" spans="1:9" ht="15.75" thickBot="1">
      <c r="A22" s="98"/>
      <c r="B22" s="98"/>
      <c r="C22" s="13" t="s">
        <v>62</v>
      </c>
      <c r="D22" s="60"/>
      <c r="E22" s="58"/>
      <c r="F22" s="58"/>
      <c r="G22" s="59"/>
      <c r="H22" s="18">
        <f>SUM(D22+E22+F22+G22)</f>
        <v>0</v>
      </c>
      <c r="I22" s="10"/>
    </row>
    <row r="23" spans="1:9" ht="15.75" thickBot="1">
      <c r="A23" s="99"/>
      <c r="B23" s="99"/>
      <c r="C23" s="12"/>
      <c r="D23" s="61">
        <f>SUM(D19:D22)</f>
        <v>878</v>
      </c>
      <c r="E23" s="62">
        <f>SUM(E19:E22)</f>
        <v>936</v>
      </c>
      <c r="F23" s="62">
        <f>SUM(F19:F22)</f>
        <v>820</v>
      </c>
      <c r="G23" s="62">
        <f>SUM(G19:G22)</f>
        <v>936</v>
      </c>
      <c r="H23" s="20">
        <f>SUM(H19:H22)</f>
        <v>3570</v>
      </c>
      <c r="I23" s="10"/>
    </row>
    <row r="24" spans="1:9" ht="15">
      <c r="A24" s="97">
        <v>4</v>
      </c>
      <c r="B24" s="97" t="s">
        <v>58</v>
      </c>
      <c r="C24" s="13"/>
      <c r="D24" s="60"/>
      <c r="E24" s="63"/>
      <c r="F24" s="58"/>
      <c r="G24" s="59"/>
      <c r="H24" s="15"/>
      <c r="I24" s="10"/>
    </row>
    <row r="25" spans="1:8" ht="15">
      <c r="A25" s="98"/>
      <c r="B25" s="98"/>
      <c r="C25" s="13" t="s">
        <v>60</v>
      </c>
      <c r="D25" s="66">
        <v>312</v>
      </c>
      <c r="E25" s="58">
        <v>254</v>
      </c>
      <c r="F25" s="58">
        <v>312</v>
      </c>
      <c r="G25" s="7">
        <v>254</v>
      </c>
      <c r="H25" s="18">
        <f>SUM(D25+E25+F25+G25)</f>
        <v>1132</v>
      </c>
    </row>
    <row r="26" spans="1:8" ht="15">
      <c r="A26" s="98"/>
      <c r="B26" s="98"/>
      <c r="C26" s="13" t="s">
        <v>51</v>
      </c>
      <c r="D26" s="66">
        <v>254</v>
      </c>
      <c r="E26" s="58">
        <v>205</v>
      </c>
      <c r="F26" s="58">
        <v>254</v>
      </c>
      <c r="G26" s="7">
        <v>205</v>
      </c>
      <c r="H26" s="18">
        <f>SUM(D26+E26+F26+G26)</f>
        <v>918</v>
      </c>
    </row>
    <row r="27" spans="1:8" ht="15">
      <c r="A27" s="98"/>
      <c r="B27" s="98"/>
      <c r="C27" s="13" t="s">
        <v>61</v>
      </c>
      <c r="D27" s="66"/>
      <c r="E27" s="58"/>
      <c r="F27" s="58"/>
      <c r="G27" s="7"/>
      <c r="H27" s="18">
        <f>SUM(D27+E27+F27+G27)</f>
        <v>0</v>
      </c>
    </row>
    <row r="28" spans="1:8" ht="15.75" thickBot="1">
      <c r="A28" s="98"/>
      <c r="B28" s="98"/>
      <c r="C28" s="13" t="s">
        <v>62</v>
      </c>
      <c r="D28" s="66"/>
      <c r="E28" s="67"/>
      <c r="F28" s="67"/>
      <c r="G28" s="7"/>
      <c r="H28" s="18">
        <f>SUM(D28+E28+F28+G28)</f>
        <v>0</v>
      </c>
    </row>
    <row r="29" spans="1:8" ht="15.75" thickBot="1">
      <c r="A29" s="99"/>
      <c r="B29" s="99"/>
      <c r="C29" s="19"/>
      <c r="D29" s="61">
        <f>SUM(D25:D28)</f>
        <v>566</v>
      </c>
      <c r="E29" s="62">
        <f>SUM(E25:E28)</f>
        <v>459</v>
      </c>
      <c r="F29" s="62">
        <f>SUM(F25:F28)</f>
        <v>566</v>
      </c>
      <c r="G29" s="62">
        <f>SUM(G25:G28)</f>
        <v>459</v>
      </c>
      <c r="H29" s="20">
        <f>SUM(H25:H27)</f>
        <v>2050</v>
      </c>
    </row>
    <row r="30" spans="1:9" ht="15">
      <c r="A30" s="97">
        <v>5</v>
      </c>
      <c r="B30" s="97" t="s">
        <v>37</v>
      </c>
      <c r="C30" s="17"/>
      <c r="D30" s="51"/>
      <c r="E30" s="52"/>
      <c r="F30" s="52"/>
      <c r="G30" s="53"/>
      <c r="H30" s="9"/>
      <c r="I30" s="10"/>
    </row>
    <row r="31" spans="1:9" ht="15">
      <c r="A31" s="98"/>
      <c r="B31" s="98"/>
      <c r="C31" s="13" t="s">
        <v>60</v>
      </c>
      <c r="D31" s="60"/>
      <c r="E31" s="58"/>
      <c r="F31" s="58"/>
      <c r="G31" s="59"/>
      <c r="H31" s="18">
        <f>SUM(D31+E31+F31+G31)</f>
        <v>0</v>
      </c>
      <c r="I31" s="10"/>
    </row>
    <row r="32" spans="1:9" ht="15">
      <c r="A32" s="98"/>
      <c r="B32" s="98"/>
      <c r="C32" s="13" t="s">
        <v>51</v>
      </c>
      <c r="D32" s="60">
        <v>205</v>
      </c>
      <c r="E32" s="58">
        <v>254</v>
      </c>
      <c r="F32" s="58">
        <v>205</v>
      </c>
      <c r="G32" s="59">
        <v>254</v>
      </c>
      <c r="H32" s="18">
        <f>SUM(D32+E32+F32+G32)</f>
        <v>918</v>
      </c>
      <c r="I32" s="10"/>
    </row>
    <row r="33" spans="1:9" ht="15">
      <c r="A33" s="98"/>
      <c r="B33" s="98"/>
      <c r="C33" s="13" t="s">
        <v>61</v>
      </c>
      <c r="D33" s="60">
        <v>254</v>
      </c>
      <c r="E33" s="58">
        <v>254</v>
      </c>
      <c r="F33" s="58">
        <v>254</v>
      </c>
      <c r="G33" s="59">
        <v>254</v>
      </c>
      <c r="H33" s="18">
        <f>SUM(D33+E33+F33+G33)</f>
        <v>1016</v>
      </c>
      <c r="I33" s="10"/>
    </row>
    <row r="34" spans="1:9" ht="15.75" thickBot="1">
      <c r="A34" s="98"/>
      <c r="B34" s="98"/>
      <c r="C34" s="13" t="s">
        <v>62</v>
      </c>
      <c r="D34" s="60"/>
      <c r="E34" s="58"/>
      <c r="F34" s="58"/>
      <c r="G34" s="59"/>
      <c r="H34" s="18">
        <f>SUM(D34+E34+F34+G34)</f>
        <v>0</v>
      </c>
      <c r="I34" s="10"/>
    </row>
    <row r="35" spans="1:9" ht="15.75" thickBot="1">
      <c r="A35" s="99"/>
      <c r="B35" s="99"/>
      <c r="C35" s="12"/>
      <c r="D35" s="61">
        <f>SUM(D31:D34)</f>
        <v>459</v>
      </c>
      <c r="E35" s="62">
        <f>SUM(E31:E34)</f>
        <v>508</v>
      </c>
      <c r="F35" s="62">
        <f>SUM(F31:F34)</f>
        <v>459</v>
      </c>
      <c r="G35" s="62">
        <f>SUM(G31:G34)</f>
        <v>508</v>
      </c>
      <c r="H35" s="20">
        <f>SUM(H31:H34)</f>
        <v>1934</v>
      </c>
      <c r="I35" s="10"/>
    </row>
    <row r="36" spans="1:9" ht="15">
      <c r="A36" s="97">
        <v>6</v>
      </c>
      <c r="B36" s="97" t="s">
        <v>59</v>
      </c>
      <c r="C36" s="13"/>
      <c r="D36" s="60"/>
      <c r="E36" s="63"/>
      <c r="F36" s="58"/>
      <c r="G36" s="59"/>
      <c r="H36" s="15"/>
      <c r="I36" s="10"/>
    </row>
    <row r="37" spans="1:8" ht="15">
      <c r="A37" s="98"/>
      <c r="B37" s="98"/>
      <c r="C37" s="13" t="s">
        <v>60</v>
      </c>
      <c r="D37" s="60">
        <v>163</v>
      </c>
      <c r="E37" s="58">
        <v>205</v>
      </c>
      <c r="F37" s="58">
        <v>205</v>
      </c>
      <c r="G37" s="59">
        <v>205</v>
      </c>
      <c r="H37" s="18">
        <f>SUM(D37:G37)</f>
        <v>778</v>
      </c>
    </row>
    <row r="38" spans="1:8" ht="15">
      <c r="A38" s="98"/>
      <c r="B38" s="98"/>
      <c r="C38" s="13" t="s">
        <v>51</v>
      </c>
      <c r="D38" s="60"/>
      <c r="E38" s="58"/>
      <c r="F38" s="58"/>
      <c r="G38" s="59"/>
      <c r="H38" s="18">
        <f>SUM(D38:F38)</f>
        <v>0</v>
      </c>
    </row>
    <row r="39" spans="1:8" ht="15">
      <c r="A39" s="98"/>
      <c r="B39" s="98"/>
      <c r="C39" s="13" t="s">
        <v>61</v>
      </c>
      <c r="D39" s="60"/>
      <c r="E39" s="58"/>
      <c r="F39" s="58"/>
      <c r="G39" s="59"/>
      <c r="H39" s="18">
        <f>SUM(D39:F39)</f>
        <v>0</v>
      </c>
    </row>
    <row r="40" spans="1:8" ht="15.75" thickBot="1">
      <c r="A40" s="98"/>
      <c r="B40" s="98"/>
      <c r="C40" s="13" t="s">
        <v>62</v>
      </c>
      <c r="D40" s="60"/>
      <c r="E40" s="58"/>
      <c r="F40" s="58"/>
      <c r="G40" s="59"/>
      <c r="H40" s="18">
        <f>SUM(D40:F40)</f>
        <v>0</v>
      </c>
    </row>
    <row r="41" spans="1:8" ht="15.75" thickBot="1">
      <c r="A41" s="99"/>
      <c r="B41" s="99"/>
      <c r="C41" s="19"/>
      <c r="D41" s="61">
        <f>SUM(D37:D40)</f>
        <v>163</v>
      </c>
      <c r="E41" s="62">
        <f>SUM(E37:E40)</f>
        <v>205</v>
      </c>
      <c r="F41" s="62">
        <f>SUM(F37:F40)</f>
        <v>205</v>
      </c>
      <c r="G41" s="62">
        <f>SUM(G37:G40)</f>
        <v>205</v>
      </c>
      <c r="H41" s="20">
        <f>SUM(H37:H40)</f>
        <v>778</v>
      </c>
    </row>
    <row r="42" spans="1:9" ht="15">
      <c r="A42" s="97">
        <v>7</v>
      </c>
      <c r="B42" s="97" t="s">
        <v>46</v>
      </c>
      <c r="C42" s="13"/>
      <c r="D42" s="60"/>
      <c r="E42" s="63"/>
      <c r="F42" s="58"/>
      <c r="G42" s="59"/>
      <c r="H42" s="15"/>
      <c r="I42" s="10"/>
    </row>
    <row r="43" spans="1:8" ht="15">
      <c r="A43" s="98"/>
      <c r="B43" s="98"/>
      <c r="C43" s="13" t="s">
        <v>60</v>
      </c>
      <c r="D43" s="60">
        <v>125</v>
      </c>
      <c r="E43" s="58">
        <v>163</v>
      </c>
      <c r="F43" s="58">
        <v>163</v>
      </c>
      <c r="G43" s="59">
        <v>163</v>
      </c>
      <c r="H43" s="18">
        <f>SUM(D43+E43+F43+G43)</f>
        <v>614</v>
      </c>
    </row>
    <row r="44" spans="1:8" ht="15">
      <c r="A44" s="98"/>
      <c r="B44" s="98"/>
      <c r="C44" s="13" t="s">
        <v>51</v>
      </c>
      <c r="D44" s="57"/>
      <c r="E44" s="64"/>
      <c r="F44" s="64"/>
      <c r="G44" s="65"/>
      <c r="H44" s="18">
        <f>SUM(D44+E44+F44+G44)</f>
        <v>0</v>
      </c>
    </row>
    <row r="45" spans="1:8" ht="15">
      <c r="A45" s="98"/>
      <c r="B45" s="98"/>
      <c r="C45" s="13" t="s">
        <v>61</v>
      </c>
      <c r="D45" s="60"/>
      <c r="E45" s="58"/>
      <c r="F45" s="58"/>
      <c r="G45" s="59"/>
      <c r="H45" s="18">
        <f>SUM(D45+E45+F45+G45)</f>
        <v>0</v>
      </c>
    </row>
    <row r="46" spans="1:8" ht="15.75" thickBot="1">
      <c r="A46" s="98"/>
      <c r="B46" s="98"/>
      <c r="C46" s="13" t="s">
        <v>62</v>
      </c>
      <c r="D46" s="57"/>
      <c r="E46" s="64"/>
      <c r="F46" s="64"/>
      <c r="G46" s="65"/>
      <c r="H46" s="18">
        <f>SUM(D46+E46+F46+G46)</f>
        <v>0</v>
      </c>
    </row>
    <row r="47" spans="1:8" ht="15.75" thickBot="1">
      <c r="A47" s="99"/>
      <c r="B47" s="99"/>
      <c r="C47" s="19"/>
      <c r="D47" s="61">
        <f>SUM(D43:D46)</f>
        <v>125</v>
      </c>
      <c r="E47" s="62">
        <f>SUM(E43:E46)</f>
        <v>163</v>
      </c>
      <c r="F47" s="62">
        <f>SUM(F43:F46)</f>
        <v>163</v>
      </c>
      <c r="G47" s="62">
        <f>SUM(G43:G46)</f>
        <v>163</v>
      </c>
      <c r="H47" s="20">
        <f>SUM(H43:H45)</f>
        <v>614</v>
      </c>
    </row>
    <row r="48" spans="1:9" ht="15">
      <c r="A48" s="97">
        <v>8</v>
      </c>
      <c r="B48" s="97" t="s">
        <v>45</v>
      </c>
      <c r="C48" s="13"/>
      <c r="D48" s="60"/>
      <c r="E48" s="63"/>
      <c r="F48" s="58"/>
      <c r="G48" s="59"/>
      <c r="H48" s="15"/>
      <c r="I48" s="10"/>
    </row>
    <row r="49" spans="1:8" ht="15">
      <c r="A49" s="98"/>
      <c r="B49" s="98"/>
      <c r="C49" s="13" t="s">
        <v>60</v>
      </c>
      <c r="D49" s="60">
        <v>205</v>
      </c>
      <c r="E49" s="58"/>
      <c r="F49" s="58"/>
      <c r="G49" s="59"/>
      <c r="H49" s="18">
        <f>SUM(D49+E49+F49+G49)</f>
        <v>205</v>
      </c>
    </row>
    <row r="50" spans="1:8" ht="15">
      <c r="A50" s="98"/>
      <c r="B50" s="98"/>
      <c r="C50" s="13" t="s">
        <v>51</v>
      </c>
      <c r="D50" s="57"/>
      <c r="E50" s="64"/>
      <c r="F50" s="64"/>
      <c r="G50" s="65"/>
      <c r="H50" s="18">
        <f>SUM(D50+E50+F50+G50)</f>
        <v>0</v>
      </c>
    </row>
    <row r="51" spans="1:8" ht="15">
      <c r="A51" s="98"/>
      <c r="B51" s="98"/>
      <c r="C51" s="13" t="s">
        <v>61</v>
      </c>
      <c r="D51" s="60"/>
      <c r="E51" s="58"/>
      <c r="F51" s="58"/>
      <c r="G51" s="59"/>
      <c r="H51" s="18">
        <f>SUM(D51+E51+F51+G51)</f>
        <v>0</v>
      </c>
    </row>
    <row r="52" spans="1:8" ht="15.75" thickBot="1">
      <c r="A52" s="98"/>
      <c r="B52" s="98"/>
      <c r="C52" s="13" t="s">
        <v>62</v>
      </c>
      <c r="D52" s="57"/>
      <c r="E52" s="64"/>
      <c r="F52" s="64"/>
      <c r="G52" s="65"/>
      <c r="H52" s="18">
        <f>SUM(D52+E52+F52+G52)</f>
        <v>0</v>
      </c>
    </row>
    <row r="53" spans="1:8" ht="15.75" thickBot="1">
      <c r="A53" s="99"/>
      <c r="B53" s="99"/>
      <c r="C53" s="19"/>
      <c r="D53" s="61">
        <f>SUM(D49:D52)</f>
        <v>205</v>
      </c>
      <c r="E53" s="62">
        <f>SUM(E49:E52)</f>
        <v>0</v>
      </c>
      <c r="F53" s="62">
        <f>SUM(F49:F52)</f>
        <v>0</v>
      </c>
      <c r="G53" s="62">
        <f>SUM(G49:G52)</f>
        <v>0</v>
      </c>
      <c r="H53" s="20">
        <f>SUM(H49:H51)</f>
        <v>205</v>
      </c>
    </row>
  </sheetData>
  <sheetProtection/>
  <mergeCells count="17">
    <mergeCell ref="A48:A53"/>
    <mergeCell ref="B48:B53"/>
    <mergeCell ref="A1:H1"/>
    <mergeCell ref="B12:B17"/>
    <mergeCell ref="A12:A17"/>
    <mergeCell ref="A18:A23"/>
    <mergeCell ref="B6:B11"/>
    <mergeCell ref="A6:A11"/>
    <mergeCell ref="B18:B23"/>
    <mergeCell ref="A24:A29"/>
    <mergeCell ref="B24:B29"/>
    <mergeCell ref="A30:A35"/>
    <mergeCell ref="A42:A47"/>
    <mergeCell ref="B30:B35"/>
    <mergeCell ref="B42:B47"/>
    <mergeCell ref="A36:A41"/>
    <mergeCell ref="B36:B4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F37" sqref="F37"/>
    </sheetView>
  </sheetViews>
  <sheetFormatPr defaultColWidth="9.140625" defaultRowHeight="15"/>
  <cols>
    <col min="1" max="1" width="7.421875" style="2" customWidth="1"/>
    <col min="2" max="2" width="15.140625" style="0" customWidth="1"/>
    <col min="3" max="3" width="18.57421875" style="0" customWidth="1"/>
    <col min="4" max="5" width="9.140625" style="1" customWidth="1"/>
    <col min="6" max="6" width="18.7109375" style="0" customWidth="1"/>
    <col min="7" max="8" width="9.140625" style="1" customWidth="1"/>
    <col min="9" max="9" width="18.57421875" style="0" customWidth="1"/>
    <col min="10" max="11" width="9.140625" style="1" customWidth="1"/>
    <col min="12" max="12" width="19.140625" style="0" customWidth="1"/>
    <col min="13" max="14" width="9.140625" style="1" customWidth="1"/>
    <col min="15" max="15" width="9.140625" style="23" customWidth="1"/>
  </cols>
  <sheetData>
    <row r="1" spans="1:15" ht="15">
      <c r="A1" s="48"/>
      <c r="B1" s="47"/>
      <c r="C1" s="47"/>
      <c r="D1" s="37"/>
      <c r="E1" s="37"/>
      <c r="F1" s="36" t="s">
        <v>38</v>
      </c>
      <c r="G1" s="37"/>
      <c r="H1" s="37"/>
      <c r="I1" s="47"/>
      <c r="J1" s="37"/>
      <c r="K1" s="37"/>
      <c r="L1" s="47"/>
      <c r="M1" s="37"/>
      <c r="N1" s="37"/>
      <c r="O1" s="36"/>
    </row>
    <row r="2" spans="1:17" ht="15">
      <c r="A2" s="106" t="s">
        <v>33</v>
      </c>
      <c r="B2" s="108" t="s">
        <v>8</v>
      </c>
      <c r="C2" s="102" t="s">
        <v>3</v>
      </c>
      <c r="D2" s="102"/>
      <c r="E2" s="102"/>
      <c r="F2" s="103" t="s">
        <v>4</v>
      </c>
      <c r="G2" s="103"/>
      <c r="H2" s="103"/>
      <c r="I2" s="103" t="s">
        <v>12</v>
      </c>
      <c r="J2" s="103"/>
      <c r="K2" s="103"/>
      <c r="L2" s="103" t="s">
        <v>13</v>
      </c>
      <c r="M2" s="103"/>
      <c r="N2" s="103"/>
      <c r="O2" s="104" t="s">
        <v>5</v>
      </c>
      <c r="P2" s="2"/>
      <c r="Q2" s="2"/>
    </row>
    <row r="3" spans="1:17" ht="15">
      <c r="A3" s="107"/>
      <c r="B3" s="105"/>
      <c r="C3" s="81" t="s">
        <v>7</v>
      </c>
      <c r="D3" s="81" t="s">
        <v>10</v>
      </c>
      <c r="E3" s="82" t="s">
        <v>11</v>
      </c>
      <c r="F3" s="81" t="s">
        <v>7</v>
      </c>
      <c r="G3" s="81" t="s">
        <v>17</v>
      </c>
      <c r="H3" s="82" t="s">
        <v>11</v>
      </c>
      <c r="I3" s="81" t="s">
        <v>7</v>
      </c>
      <c r="J3" s="81" t="s">
        <v>18</v>
      </c>
      <c r="K3" s="82" t="s">
        <v>11</v>
      </c>
      <c r="L3" s="81" t="s">
        <v>7</v>
      </c>
      <c r="M3" s="81" t="s">
        <v>19</v>
      </c>
      <c r="N3" s="82" t="s">
        <v>11</v>
      </c>
      <c r="O3" s="105"/>
      <c r="P3" s="2"/>
      <c r="Q3" s="2"/>
    </row>
    <row r="4" spans="1:17" ht="15">
      <c r="A4" s="76"/>
      <c r="B4" s="64"/>
      <c r="C4" s="77"/>
      <c r="D4" s="77"/>
      <c r="E4" s="78"/>
      <c r="F4" s="16"/>
      <c r="G4" s="16"/>
      <c r="H4" s="78"/>
      <c r="I4" s="77"/>
      <c r="J4" s="77"/>
      <c r="K4" s="78"/>
      <c r="L4" s="16"/>
      <c r="M4" s="16"/>
      <c r="N4" s="78"/>
      <c r="O4" s="79"/>
      <c r="P4" s="2"/>
      <c r="Q4" s="2"/>
    </row>
    <row r="5" spans="1:15" ht="15">
      <c r="A5" s="32">
        <v>1</v>
      </c>
      <c r="B5" s="46" t="s">
        <v>0</v>
      </c>
      <c r="C5" t="s">
        <v>21</v>
      </c>
      <c r="D5" s="1">
        <v>676</v>
      </c>
      <c r="E5" s="71"/>
      <c r="F5" t="s">
        <v>34</v>
      </c>
      <c r="G5" s="1">
        <v>673</v>
      </c>
      <c r="H5" s="71"/>
      <c r="I5" t="s">
        <v>21</v>
      </c>
      <c r="J5" s="70">
        <v>673</v>
      </c>
      <c r="K5" s="71"/>
      <c r="L5" t="s">
        <v>21</v>
      </c>
      <c r="M5" s="1">
        <v>639</v>
      </c>
      <c r="N5" s="71"/>
      <c r="O5" s="72"/>
    </row>
    <row r="6" spans="1:15" ht="15">
      <c r="A6" s="32"/>
      <c r="B6" s="46" t="s">
        <v>51</v>
      </c>
      <c r="C6" t="s">
        <v>22</v>
      </c>
      <c r="D6" s="1">
        <v>546</v>
      </c>
      <c r="E6" s="71">
        <v>1</v>
      </c>
      <c r="F6" t="s">
        <v>21</v>
      </c>
      <c r="G6" s="1">
        <v>542</v>
      </c>
      <c r="H6" s="71">
        <v>1</v>
      </c>
      <c r="I6" t="s">
        <v>39</v>
      </c>
      <c r="J6" s="70">
        <v>488</v>
      </c>
      <c r="K6" s="71">
        <v>1</v>
      </c>
      <c r="L6" t="s">
        <v>22</v>
      </c>
      <c r="M6" s="1">
        <v>432</v>
      </c>
      <c r="N6" s="71">
        <v>1</v>
      </c>
      <c r="O6" s="72"/>
    </row>
    <row r="7" spans="1:17" ht="15">
      <c r="A7" s="34"/>
      <c r="B7" s="68"/>
      <c r="C7" s="40"/>
      <c r="D7" s="73">
        <f>SUM(D5:D6)</f>
        <v>1222</v>
      </c>
      <c r="E7" s="74">
        <v>575</v>
      </c>
      <c r="F7" s="40"/>
      <c r="G7" s="73">
        <f>SUM(G5:G6)</f>
        <v>1215</v>
      </c>
      <c r="H7" s="74">
        <v>575</v>
      </c>
      <c r="I7" s="40"/>
      <c r="J7" s="73">
        <f>SUM(J5:J6)</f>
        <v>1161</v>
      </c>
      <c r="K7" s="74">
        <v>575</v>
      </c>
      <c r="L7" s="40"/>
      <c r="M7" s="73">
        <f>SUM(M5:M6)</f>
        <v>1071</v>
      </c>
      <c r="N7" s="74">
        <v>575</v>
      </c>
      <c r="O7" s="75">
        <f>E7+H7+K7+N7</f>
        <v>2300</v>
      </c>
      <c r="P7" s="23"/>
      <c r="Q7" s="2"/>
    </row>
    <row r="8" spans="1:17" ht="15">
      <c r="A8" s="32"/>
      <c r="B8" s="46"/>
      <c r="E8" s="31"/>
      <c r="H8" s="71"/>
      <c r="J8" s="69"/>
      <c r="K8" s="31"/>
      <c r="N8" s="31"/>
      <c r="O8" s="72"/>
      <c r="P8" s="23"/>
      <c r="Q8" s="2"/>
    </row>
    <row r="9" spans="1:17" ht="15">
      <c r="A9" s="32">
        <v>2</v>
      </c>
      <c r="B9" s="46" t="s">
        <v>9</v>
      </c>
      <c r="C9" t="s">
        <v>30</v>
      </c>
      <c r="D9" s="1">
        <v>418</v>
      </c>
      <c r="E9" s="71"/>
      <c r="F9" t="s">
        <v>20</v>
      </c>
      <c r="G9" s="1">
        <v>447</v>
      </c>
      <c r="H9" s="71"/>
      <c r="I9" t="s">
        <v>35</v>
      </c>
      <c r="J9" s="1">
        <v>447</v>
      </c>
      <c r="K9" s="71"/>
      <c r="L9" t="s">
        <v>20</v>
      </c>
      <c r="M9" s="1">
        <v>492</v>
      </c>
      <c r="N9" s="71"/>
      <c r="O9" s="72"/>
      <c r="P9" s="23"/>
      <c r="Q9" s="2"/>
    </row>
    <row r="10" spans="1:17" ht="15">
      <c r="A10" s="32"/>
      <c r="B10" s="46" t="s">
        <v>50</v>
      </c>
      <c r="C10" t="s">
        <v>20</v>
      </c>
      <c r="D10" s="1">
        <v>388</v>
      </c>
      <c r="E10" s="71">
        <v>2</v>
      </c>
      <c r="F10" t="s">
        <v>35</v>
      </c>
      <c r="G10" s="1">
        <v>412</v>
      </c>
      <c r="H10" s="71">
        <v>2</v>
      </c>
      <c r="I10" t="s">
        <v>40</v>
      </c>
      <c r="J10" s="1">
        <v>412</v>
      </c>
      <c r="K10" s="71">
        <v>2</v>
      </c>
      <c r="L10" t="s">
        <v>35</v>
      </c>
      <c r="M10" s="1">
        <v>386</v>
      </c>
      <c r="N10" s="71">
        <v>2</v>
      </c>
      <c r="O10" s="72"/>
      <c r="P10" s="23"/>
      <c r="Q10" s="2"/>
    </row>
    <row r="11" spans="1:17" ht="15">
      <c r="A11" s="34"/>
      <c r="B11" s="68"/>
      <c r="C11" s="40"/>
      <c r="D11" s="73">
        <f>SUM(D9:D10)</f>
        <v>806</v>
      </c>
      <c r="E11" s="74">
        <v>389</v>
      </c>
      <c r="F11" s="40"/>
      <c r="G11" s="73">
        <f>SUM(G9:G10)</f>
        <v>859</v>
      </c>
      <c r="H11" s="74">
        <v>389</v>
      </c>
      <c r="I11" s="40"/>
      <c r="J11" s="73">
        <f>SUM(J9:J10)</f>
        <v>859</v>
      </c>
      <c r="K11" s="74">
        <v>389</v>
      </c>
      <c r="L11" s="40"/>
      <c r="M11" s="73">
        <f>SUM(M9:M10)</f>
        <v>878</v>
      </c>
      <c r="N11" s="74">
        <v>389</v>
      </c>
      <c r="O11" s="75">
        <f>E11+H11+K11+N11</f>
        <v>1556</v>
      </c>
      <c r="P11" s="23"/>
      <c r="Q11" s="2"/>
    </row>
    <row r="12" spans="1:17" ht="15">
      <c r="A12" s="32"/>
      <c r="B12" s="46"/>
      <c r="E12" s="31"/>
      <c r="H12" s="71"/>
      <c r="J12" s="69"/>
      <c r="K12" s="31"/>
      <c r="N12" s="31"/>
      <c r="O12" s="72"/>
      <c r="P12" s="23"/>
      <c r="Q12" s="2"/>
    </row>
    <row r="13" spans="1:17" ht="15">
      <c r="A13" s="32">
        <v>3</v>
      </c>
      <c r="B13" s="46" t="s">
        <v>27</v>
      </c>
      <c r="C13" t="s">
        <v>23</v>
      </c>
      <c r="D13" s="1">
        <v>492</v>
      </c>
      <c r="E13" s="71"/>
      <c r="F13" t="s">
        <v>41</v>
      </c>
      <c r="G13" s="1">
        <v>383</v>
      </c>
      <c r="H13" s="71"/>
      <c r="I13" t="s">
        <v>41</v>
      </c>
      <c r="J13" s="70">
        <v>308</v>
      </c>
      <c r="K13" s="71"/>
      <c r="L13" t="s">
        <v>23</v>
      </c>
      <c r="M13" s="1">
        <v>207</v>
      </c>
      <c r="N13" s="71"/>
      <c r="O13" s="72"/>
      <c r="P13" s="23"/>
      <c r="Q13" s="2"/>
    </row>
    <row r="14" spans="1:17" ht="15">
      <c r="A14" s="32"/>
      <c r="B14" s="46" t="s">
        <v>49</v>
      </c>
      <c r="C14" t="s">
        <v>41</v>
      </c>
      <c r="D14" s="1">
        <v>162</v>
      </c>
      <c r="E14" s="71">
        <v>4</v>
      </c>
      <c r="F14" t="s">
        <v>23</v>
      </c>
      <c r="G14" s="1">
        <v>308</v>
      </c>
      <c r="H14" s="71">
        <v>3</v>
      </c>
      <c r="I14" t="s">
        <v>42</v>
      </c>
      <c r="J14" s="69">
        <v>128</v>
      </c>
      <c r="K14" s="71">
        <v>4</v>
      </c>
      <c r="L14" t="s">
        <v>41</v>
      </c>
      <c r="M14" s="1">
        <v>185</v>
      </c>
      <c r="N14" s="71">
        <v>3</v>
      </c>
      <c r="O14" s="72"/>
      <c r="P14" s="23"/>
      <c r="Q14" s="2"/>
    </row>
    <row r="15" spans="1:17" ht="15">
      <c r="A15" s="34"/>
      <c r="B15" s="68"/>
      <c r="C15" s="40"/>
      <c r="D15" s="73">
        <f>SUM(D13:D14)</f>
        <v>654</v>
      </c>
      <c r="E15" s="74">
        <v>254</v>
      </c>
      <c r="F15" s="40"/>
      <c r="G15" s="73">
        <f>SUM(G13:G14)</f>
        <v>691</v>
      </c>
      <c r="H15" s="74">
        <v>312</v>
      </c>
      <c r="I15" s="40"/>
      <c r="J15" s="73">
        <f>SUM(J13:J14)</f>
        <v>436</v>
      </c>
      <c r="K15" s="74">
        <v>254</v>
      </c>
      <c r="L15" s="40"/>
      <c r="M15" s="73">
        <f>SUM(M13:M14)</f>
        <v>392</v>
      </c>
      <c r="N15" s="74">
        <v>312</v>
      </c>
      <c r="O15" s="75">
        <f>E15+H15+K15+N15</f>
        <v>1132</v>
      </c>
      <c r="P15" s="23"/>
      <c r="Q15" s="2"/>
    </row>
    <row r="16" spans="1:17" ht="15">
      <c r="A16" s="32"/>
      <c r="B16" s="46"/>
      <c r="E16" s="35"/>
      <c r="H16" s="31"/>
      <c r="K16" s="31"/>
      <c r="N16" s="31"/>
      <c r="O16" s="72"/>
      <c r="P16" s="23"/>
      <c r="Q16" s="2"/>
    </row>
    <row r="17" spans="1:15" ht="15">
      <c r="A17" s="32">
        <v>3</v>
      </c>
      <c r="B17" s="46" t="s">
        <v>2</v>
      </c>
      <c r="C17" t="s">
        <v>43</v>
      </c>
      <c r="D17" s="1">
        <v>452</v>
      </c>
      <c r="E17" s="31"/>
      <c r="F17" t="s">
        <v>43</v>
      </c>
      <c r="G17" s="1">
        <v>331</v>
      </c>
      <c r="H17" s="31"/>
      <c r="I17" t="s">
        <v>43</v>
      </c>
      <c r="J17" s="1">
        <v>542</v>
      </c>
      <c r="K17" s="31"/>
      <c r="L17" t="s">
        <v>43</v>
      </c>
      <c r="M17" s="1">
        <v>164</v>
      </c>
      <c r="N17" s="31"/>
      <c r="O17" s="72"/>
    </row>
    <row r="18" spans="1:15" ht="15">
      <c r="A18" s="32"/>
      <c r="B18" s="46" t="s">
        <v>48</v>
      </c>
      <c r="C18" t="s">
        <v>24</v>
      </c>
      <c r="D18" s="1">
        <v>221</v>
      </c>
      <c r="E18" s="31">
        <v>3</v>
      </c>
      <c r="F18" t="s">
        <v>24</v>
      </c>
      <c r="G18" s="1">
        <v>154</v>
      </c>
      <c r="H18" s="31">
        <v>4</v>
      </c>
      <c r="I18" t="s">
        <v>24</v>
      </c>
      <c r="J18" s="1">
        <v>249</v>
      </c>
      <c r="K18" s="31">
        <v>3</v>
      </c>
      <c r="L18" t="s">
        <v>24</v>
      </c>
      <c r="M18" s="1">
        <v>125</v>
      </c>
      <c r="N18" s="31">
        <v>4</v>
      </c>
      <c r="O18" s="72"/>
    </row>
    <row r="19" spans="1:15" ht="15">
      <c r="A19" s="34"/>
      <c r="B19" s="68"/>
      <c r="C19" s="40"/>
      <c r="D19" s="73">
        <f>SUM(D17:D18)</f>
        <v>673</v>
      </c>
      <c r="E19" s="74">
        <v>312</v>
      </c>
      <c r="F19" s="40"/>
      <c r="G19" s="73">
        <f>SUM(G17:G18)</f>
        <v>485</v>
      </c>
      <c r="H19" s="74">
        <v>254</v>
      </c>
      <c r="I19" s="40"/>
      <c r="J19" s="73">
        <f>SUM(J17:J18)</f>
        <v>791</v>
      </c>
      <c r="K19" s="74">
        <v>312</v>
      </c>
      <c r="L19" s="40"/>
      <c r="M19" s="73">
        <f>SUM(M17:M18)</f>
        <v>289</v>
      </c>
      <c r="N19" s="74">
        <v>254</v>
      </c>
      <c r="O19" s="75">
        <f>E19+H19+K19+N19</f>
        <v>1132</v>
      </c>
    </row>
    <row r="20" spans="1:15" ht="15">
      <c r="A20" s="32"/>
      <c r="B20" s="46"/>
      <c r="E20" s="31"/>
      <c r="H20" s="31"/>
      <c r="K20" s="31"/>
      <c r="N20" s="31"/>
      <c r="O20" s="72"/>
    </row>
    <row r="21" spans="1:15" ht="15">
      <c r="A21" s="32">
        <v>5</v>
      </c>
      <c r="B21" s="46" t="s">
        <v>28</v>
      </c>
      <c r="C21" t="s">
        <v>25</v>
      </c>
      <c r="D21" s="1">
        <v>111</v>
      </c>
      <c r="E21" s="31"/>
      <c r="F21" t="s">
        <v>44</v>
      </c>
      <c r="G21" s="1">
        <v>103</v>
      </c>
      <c r="H21" s="31"/>
      <c r="I21" t="s">
        <v>44</v>
      </c>
      <c r="J21" s="1">
        <v>38</v>
      </c>
      <c r="K21" s="31"/>
      <c r="L21" t="s">
        <v>25</v>
      </c>
      <c r="M21" s="1">
        <v>74</v>
      </c>
      <c r="N21" s="31"/>
      <c r="O21" s="72"/>
    </row>
    <row r="22" spans="1:15" ht="15">
      <c r="A22" s="32"/>
      <c r="B22" s="46" t="s">
        <v>47</v>
      </c>
      <c r="C22" t="s">
        <v>44</v>
      </c>
      <c r="D22" s="1">
        <v>5</v>
      </c>
      <c r="E22" s="31">
        <v>6</v>
      </c>
      <c r="F22" t="s">
        <v>25</v>
      </c>
      <c r="G22" s="1">
        <v>69</v>
      </c>
      <c r="H22" s="31">
        <v>5</v>
      </c>
      <c r="I22" t="s">
        <v>25</v>
      </c>
      <c r="J22" s="1">
        <v>5</v>
      </c>
      <c r="K22" s="31">
        <v>5</v>
      </c>
      <c r="L22" t="s">
        <v>44</v>
      </c>
      <c r="M22" s="1">
        <v>7</v>
      </c>
      <c r="N22" s="31">
        <v>5</v>
      </c>
      <c r="O22" s="72"/>
    </row>
    <row r="23" spans="1:15" ht="15">
      <c r="A23" s="34"/>
      <c r="B23" s="68"/>
      <c r="C23" s="40"/>
      <c r="D23" s="73">
        <f>SUM(D21:D22)</f>
        <v>116</v>
      </c>
      <c r="E23" s="74">
        <v>163</v>
      </c>
      <c r="F23" s="40"/>
      <c r="G23" s="73">
        <f>SUM(G21:G22)</f>
        <v>172</v>
      </c>
      <c r="H23" s="74">
        <v>205</v>
      </c>
      <c r="I23" s="40"/>
      <c r="J23" s="73">
        <f>SUM(J21:J22)</f>
        <v>43</v>
      </c>
      <c r="K23" s="74">
        <v>205</v>
      </c>
      <c r="L23" s="40"/>
      <c r="M23" s="73">
        <f>SUM(M21:M22)</f>
        <v>81</v>
      </c>
      <c r="N23" s="74">
        <v>205</v>
      </c>
      <c r="O23" s="75">
        <f>E23+H23+K23+N23</f>
        <v>778</v>
      </c>
    </row>
    <row r="24" spans="1:15" ht="15">
      <c r="A24" s="32"/>
      <c r="B24" s="46"/>
      <c r="D24" s="69"/>
      <c r="E24" s="71"/>
      <c r="G24" s="69"/>
      <c r="H24" s="71"/>
      <c r="J24" s="69"/>
      <c r="K24" s="71"/>
      <c r="M24" s="69"/>
      <c r="N24" s="71"/>
      <c r="O24" s="72"/>
    </row>
    <row r="25" spans="1:15" ht="15">
      <c r="A25" s="32">
        <v>6</v>
      </c>
      <c r="B25" s="46" t="s">
        <v>46</v>
      </c>
      <c r="C25" t="s">
        <v>31</v>
      </c>
      <c r="D25" s="1">
        <v>99</v>
      </c>
      <c r="E25" s="31"/>
      <c r="F25" t="s">
        <v>31</v>
      </c>
      <c r="G25" s="1">
        <v>115</v>
      </c>
      <c r="H25" s="31"/>
      <c r="I25" t="s">
        <v>31</v>
      </c>
      <c r="J25" s="1">
        <v>9</v>
      </c>
      <c r="K25" s="31"/>
      <c r="L25" t="s">
        <v>31</v>
      </c>
      <c r="M25" s="1">
        <v>7</v>
      </c>
      <c r="N25" s="31"/>
      <c r="O25" s="72"/>
    </row>
    <row r="26" spans="1:15" ht="15">
      <c r="A26" s="32"/>
      <c r="B26" s="46"/>
      <c r="E26" s="31">
        <v>7</v>
      </c>
      <c r="H26" s="31">
        <v>6</v>
      </c>
      <c r="K26" s="31">
        <v>6</v>
      </c>
      <c r="N26" s="31">
        <v>6</v>
      </c>
      <c r="O26" s="72"/>
    </row>
    <row r="27" spans="1:15" ht="15">
      <c r="A27" s="34"/>
      <c r="B27" s="68"/>
      <c r="C27" s="40"/>
      <c r="D27" s="73">
        <f>SUM(D25:D26)</f>
        <v>99</v>
      </c>
      <c r="E27" s="74">
        <v>125</v>
      </c>
      <c r="F27" s="40"/>
      <c r="G27" s="73">
        <f>SUM(G25:G26)</f>
        <v>115</v>
      </c>
      <c r="H27" s="74">
        <v>163</v>
      </c>
      <c r="I27" s="40"/>
      <c r="J27" s="73">
        <f>SUM(J25:J26)</f>
        <v>9</v>
      </c>
      <c r="K27" s="74">
        <v>163</v>
      </c>
      <c r="L27" s="40"/>
      <c r="M27" s="73">
        <f>SUM(M25:M26)</f>
        <v>7</v>
      </c>
      <c r="N27" s="74">
        <v>163</v>
      </c>
      <c r="O27" s="75">
        <f>E27+H27+K27+N27</f>
        <v>614</v>
      </c>
    </row>
    <row r="28" spans="1:15" ht="15">
      <c r="A28" s="32"/>
      <c r="B28" s="46"/>
      <c r="D28" s="69"/>
      <c r="E28" s="71"/>
      <c r="G28" s="69"/>
      <c r="H28" s="71"/>
      <c r="J28" s="69"/>
      <c r="K28" s="71"/>
      <c r="M28" s="69"/>
      <c r="N28" s="71"/>
      <c r="O28" s="72"/>
    </row>
    <row r="29" spans="1:15" ht="15">
      <c r="A29" s="32">
        <v>7</v>
      </c>
      <c r="B29" s="46" t="s">
        <v>45</v>
      </c>
      <c r="C29" t="s">
        <v>26</v>
      </c>
      <c r="D29" s="1">
        <v>176</v>
      </c>
      <c r="E29" s="31"/>
      <c r="H29" s="31"/>
      <c r="K29" s="31"/>
      <c r="N29" s="31"/>
      <c r="O29" s="72"/>
    </row>
    <row r="30" spans="1:15" ht="15">
      <c r="A30" s="32"/>
      <c r="B30" s="46"/>
      <c r="E30" s="31">
        <v>5</v>
      </c>
      <c r="H30" s="31"/>
      <c r="K30" s="31"/>
      <c r="N30" s="31"/>
      <c r="O30" s="72"/>
    </row>
    <row r="31" spans="1:15" ht="15">
      <c r="A31" s="34"/>
      <c r="B31" s="68"/>
      <c r="C31" s="40"/>
      <c r="D31" s="73">
        <f>SUM(D29:D30)</f>
        <v>176</v>
      </c>
      <c r="E31" s="74">
        <v>205</v>
      </c>
      <c r="F31" s="40"/>
      <c r="G31" s="73">
        <f>SUM(G29:G30)</f>
        <v>0</v>
      </c>
      <c r="H31" s="74"/>
      <c r="I31" s="40"/>
      <c r="J31" s="73">
        <f>SUM(J29:J30)</f>
        <v>0</v>
      </c>
      <c r="K31" s="74"/>
      <c r="L31" s="40"/>
      <c r="M31" s="73">
        <f>SUM(M29:M30)</f>
        <v>0</v>
      </c>
      <c r="N31" s="74"/>
      <c r="O31" s="75">
        <f>E31+H31+K31+N31</f>
        <v>205</v>
      </c>
    </row>
  </sheetData>
  <sheetProtection/>
  <mergeCells count="7">
    <mergeCell ref="O2:O3"/>
    <mergeCell ref="A2:A3"/>
    <mergeCell ref="B2:B3"/>
    <mergeCell ref="C2:E2"/>
    <mergeCell ref="F2:H2"/>
    <mergeCell ref="I2:K2"/>
    <mergeCell ref="L2:N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A5" sqref="A5:B18"/>
    </sheetView>
  </sheetViews>
  <sheetFormatPr defaultColWidth="9.140625" defaultRowHeight="15"/>
  <cols>
    <col min="1" max="1" width="7.00390625" style="2" customWidth="1"/>
    <col min="2" max="2" width="15.140625" style="0" customWidth="1"/>
    <col min="3" max="3" width="18.57421875" style="0" customWidth="1"/>
    <col min="4" max="5" width="9.140625" style="1" customWidth="1"/>
    <col min="6" max="6" width="18.7109375" style="0" customWidth="1"/>
    <col min="7" max="8" width="9.140625" style="1" customWidth="1"/>
    <col min="9" max="9" width="18.57421875" style="0" customWidth="1"/>
    <col min="10" max="11" width="9.140625" style="1" customWidth="1"/>
    <col min="12" max="12" width="19.140625" style="0" customWidth="1"/>
    <col min="13" max="14" width="9.140625" style="1" customWidth="1"/>
    <col min="15" max="15" width="6.7109375" style="23" customWidth="1"/>
  </cols>
  <sheetData>
    <row r="1" spans="1:15" ht="15">
      <c r="A1" s="33"/>
      <c r="B1" s="40"/>
      <c r="C1" s="40"/>
      <c r="D1" s="49"/>
      <c r="E1" s="49"/>
      <c r="F1" s="50" t="s">
        <v>53</v>
      </c>
      <c r="G1" s="49"/>
      <c r="H1" s="49"/>
      <c r="I1" s="40"/>
      <c r="J1" s="49"/>
      <c r="K1" s="49"/>
      <c r="L1" s="40"/>
      <c r="M1" s="49"/>
      <c r="N1" s="49"/>
      <c r="O1" s="39"/>
    </row>
    <row r="2" spans="1:17" ht="15">
      <c r="A2" s="42" t="s">
        <v>6</v>
      </c>
      <c r="B2" s="83" t="s">
        <v>8</v>
      </c>
      <c r="C2" s="109" t="s">
        <v>3</v>
      </c>
      <c r="D2" s="110"/>
      <c r="E2" s="111"/>
      <c r="F2" s="109" t="s">
        <v>12</v>
      </c>
      <c r="G2" s="110"/>
      <c r="H2" s="111"/>
      <c r="I2" s="109" t="s">
        <v>4</v>
      </c>
      <c r="J2" s="110"/>
      <c r="K2" s="111"/>
      <c r="L2" s="109" t="s">
        <v>13</v>
      </c>
      <c r="M2" s="110"/>
      <c r="N2" s="111"/>
      <c r="O2" s="80" t="s">
        <v>5</v>
      </c>
      <c r="P2" s="2"/>
      <c r="Q2" s="2"/>
    </row>
    <row r="3" spans="1:17" ht="15">
      <c r="A3" s="43" t="s">
        <v>29</v>
      </c>
      <c r="B3" s="84"/>
      <c r="C3" s="85" t="s">
        <v>7</v>
      </c>
      <c r="D3" s="84" t="s">
        <v>10</v>
      </c>
      <c r="E3" s="86" t="s">
        <v>11</v>
      </c>
      <c r="F3" s="85" t="s">
        <v>7</v>
      </c>
      <c r="G3" s="84" t="s">
        <v>17</v>
      </c>
      <c r="H3" s="86" t="s">
        <v>11</v>
      </c>
      <c r="I3" s="85" t="s">
        <v>7</v>
      </c>
      <c r="J3" s="84" t="s">
        <v>18</v>
      </c>
      <c r="K3" s="86" t="s">
        <v>11</v>
      </c>
      <c r="L3" s="85" t="s">
        <v>7</v>
      </c>
      <c r="M3" s="84" t="s">
        <v>19</v>
      </c>
      <c r="N3" s="86" t="s">
        <v>11</v>
      </c>
      <c r="O3" s="87"/>
      <c r="P3" s="2"/>
      <c r="Q3" s="2"/>
    </row>
    <row r="4" spans="1:17" ht="15">
      <c r="A4" s="44"/>
      <c r="C4" s="30"/>
      <c r="D4" s="4"/>
      <c r="E4" s="31"/>
      <c r="F4" s="30"/>
      <c r="G4" s="4"/>
      <c r="H4" s="32"/>
      <c r="I4" s="30"/>
      <c r="J4" s="38"/>
      <c r="K4" s="31"/>
      <c r="L4" s="30"/>
      <c r="M4" s="4"/>
      <c r="N4" s="31"/>
      <c r="O4" s="41"/>
      <c r="P4" s="23"/>
      <c r="Q4" s="2"/>
    </row>
    <row r="5" spans="1:17" ht="15">
      <c r="A5" s="44">
        <v>1</v>
      </c>
      <c r="B5" s="46" t="s">
        <v>0</v>
      </c>
      <c r="C5" t="s">
        <v>22</v>
      </c>
      <c r="D5" s="1">
        <v>654</v>
      </c>
      <c r="E5" s="71"/>
      <c r="F5" t="s">
        <v>54</v>
      </c>
      <c r="G5" s="1">
        <v>529</v>
      </c>
      <c r="H5" s="71"/>
      <c r="I5" t="s">
        <v>21</v>
      </c>
      <c r="J5" s="70">
        <v>504</v>
      </c>
      <c r="K5" s="71"/>
      <c r="L5" t="s">
        <v>22</v>
      </c>
      <c r="M5" s="1">
        <v>606</v>
      </c>
      <c r="N5" s="71"/>
      <c r="O5" s="72"/>
      <c r="P5" s="23"/>
      <c r="Q5" s="2"/>
    </row>
    <row r="6" spans="1:17" ht="15">
      <c r="A6" s="44"/>
      <c r="B6" s="46" t="s">
        <v>51</v>
      </c>
      <c r="C6" t="s">
        <v>21</v>
      </c>
      <c r="D6" s="1">
        <v>514</v>
      </c>
      <c r="E6" s="71">
        <v>1</v>
      </c>
      <c r="F6" t="s">
        <v>21</v>
      </c>
      <c r="G6" s="1">
        <v>473</v>
      </c>
      <c r="H6" s="71">
        <v>2</v>
      </c>
      <c r="I6" t="s">
        <v>54</v>
      </c>
      <c r="J6" s="70">
        <v>400</v>
      </c>
      <c r="K6" s="71">
        <v>2</v>
      </c>
      <c r="L6" t="s">
        <v>21</v>
      </c>
      <c r="M6" s="1">
        <v>438</v>
      </c>
      <c r="N6" s="71">
        <v>1</v>
      </c>
      <c r="O6" s="72"/>
      <c r="P6" s="23"/>
      <c r="Q6" s="2"/>
    </row>
    <row r="7" spans="1:17" ht="15">
      <c r="A7" s="45"/>
      <c r="B7" s="68"/>
      <c r="C7" s="40"/>
      <c r="D7" s="73">
        <f>SUM(D5:D6)</f>
        <v>1168</v>
      </c>
      <c r="E7" s="74">
        <v>575</v>
      </c>
      <c r="F7" s="40"/>
      <c r="G7" s="73">
        <f>SUM(G5:G6)</f>
        <v>1002</v>
      </c>
      <c r="H7" s="74">
        <v>389</v>
      </c>
      <c r="I7" s="40"/>
      <c r="J7" s="73">
        <f>SUM(J5:J6)</f>
        <v>904</v>
      </c>
      <c r="K7" s="74">
        <v>389</v>
      </c>
      <c r="L7" s="40"/>
      <c r="M7" s="73">
        <f>SUM(M5:M6)</f>
        <v>1044</v>
      </c>
      <c r="N7" s="74">
        <v>575</v>
      </c>
      <c r="O7" s="75">
        <f>E7+H7+K7+N7</f>
        <v>1928</v>
      </c>
      <c r="P7" s="23"/>
      <c r="Q7" s="2"/>
    </row>
    <row r="8" spans="1:17" ht="15">
      <c r="A8" s="44"/>
      <c r="B8" s="46"/>
      <c r="E8" s="31"/>
      <c r="H8" s="71"/>
      <c r="J8" s="69"/>
      <c r="K8" s="31"/>
      <c r="N8" s="31"/>
      <c r="O8" s="72"/>
      <c r="P8" s="23"/>
      <c r="Q8" s="2"/>
    </row>
    <row r="9" spans="1:17" ht="15">
      <c r="A9" s="44">
        <v>1</v>
      </c>
      <c r="B9" s="46" t="s">
        <v>9</v>
      </c>
      <c r="C9" t="s">
        <v>20</v>
      </c>
      <c r="D9" s="1">
        <v>413</v>
      </c>
      <c r="E9" s="71"/>
      <c r="F9" t="s">
        <v>20</v>
      </c>
      <c r="G9" s="1">
        <v>663</v>
      </c>
      <c r="H9" s="71"/>
      <c r="I9" t="s">
        <v>20</v>
      </c>
      <c r="J9" s="1">
        <v>647</v>
      </c>
      <c r="K9" s="71"/>
      <c r="L9" t="s">
        <v>35</v>
      </c>
      <c r="M9" s="1">
        <v>370</v>
      </c>
      <c r="N9" s="71"/>
      <c r="O9" s="72"/>
      <c r="P9" s="23"/>
      <c r="Q9" s="2"/>
    </row>
    <row r="10" spans="1:17" ht="15">
      <c r="A10" s="44"/>
      <c r="B10" s="46" t="s">
        <v>50</v>
      </c>
      <c r="C10" t="s">
        <v>35</v>
      </c>
      <c r="D10" s="1">
        <v>345</v>
      </c>
      <c r="E10" s="71">
        <v>2</v>
      </c>
      <c r="F10" t="s">
        <v>40</v>
      </c>
      <c r="G10" s="1">
        <v>365</v>
      </c>
      <c r="H10" s="71">
        <v>1</v>
      </c>
      <c r="I10" t="s">
        <v>35</v>
      </c>
      <c r="J10" s="1">
        <v>445</v>
      </c>
      <c r="K10" s="71">
        <v>1</v>
      </c>
      <c r="L10" t="s">
        <v>55</v>
      </c>
      <c r="M10" s="1">
        <v>201</v>
      </c>
      <c r="N10" s="71">
        <v>2</v>
      </c>
      <c r="O10" s="72"/>
      <c r="P10" s="23"/>
      <c r="Q10" s="2"/>
    </row>
    <row r="11" spans="1:17" ht="15">
      <c r="A11" s="45"/>
      <c r="B11" s="68"/>
      <c r="C11" s="40"/>
      <c r="D11" s="73">
        <f>SUM(D9:D10)</f>
        <v>758</v>
      </c>
      <c r="E11" s="74">
        <v>389</v>
      </c>
      <c r="F11" s="40"/>
      <c r="G11" s="73">
        <f>SUM(G9:G10)</f>
        <v>1028</v>
      </c>
      <c r="H11" s="74">
        <v>575</v>
      </c>
      <c r="I11" s="40"/>
      <c r="J11" s="73">
        <f>SUM(J9:J10)</f>
        <v>1092</v>
      </c>
      <c r="K11" s="74">
        <v>575</v>
      </c>
      <c r="L11" s="40"/>
      <c r="M11" s="73">
        <f>SUM(M9:M10)</f>
        <v>571</v>
      </c>
      <c r="N11" s="74">
        <v>389</v>
      </c>
      <c r="O11" s="75">
        <f>E11+H11+K11+N11</f>
        <v>1928</v>
      </c>
      <c r="P11" s="23"/>
      <c r="Q11" s="2"/>
    </row>
    <row r="12" spans="1:17" ht="15">
      <c r="A12" s="44"/>
      <c r="B12" s="46"/>
      <c r="E12" s="31"/>
      <c r="H12" s="71"/>
      <c r="J12" s="69"/>
      <c r="K12" s="31"/>
      <c r="N12" s="31"/>
      <c r="O12" s="72"/>
      <c r="P12" s="23"/>
      <c r="Q12" s="2"/>
    </row>
    <row r="13" spans="1:15" ht="15">
      <c r="A13" s="44">
        <v>3</v>
      </c>
      <c r="B13" s="46" t="s">
        <v>27</v>
      </c>
      <c r="C13" t="s">
        <v>23</v>
      </c>
      <c r="D13" s="1">
        <v>457</v>
      </c>
      <c r="E13" s="71"/>
      <c r="F13" t="s">
        <v>23</v>
      </c>
      <c r="G13" s="1">
        <v>289</v>
      </c>
      <c r="H13" s="71"/>
      <c r="I13" t="s">
        <v>23</v>
      </c>
      <c r="J13" s="70">
        <v>363</v>
      </c>
      <c r="K13" s="71"/>
      <c r="L13" t="s">
        <v>23</v>
      </c>
      <c r="M13" s="1">
        <v>317</v>
      </c>
      <c r="N13" s="71"/>
      <c r="O13" s="72"/>
    </row>
    <row r="14" spans="1:15" ht="15">
      <c r="A14" s="44"/>
      <c r="B14" s="46" t="s">
        <v>49</v>
      </c>
      <c r="C14" t="s">
        <v>41</v>
      </c>
      <c r="D14" s="1">
        <v>102</v>
      </c>
      <c r="E14" s="71">
        <v>3</v>
      </c>
      <c r="F14" t="s">
        <v>41</v>
      </c>
      <c r="G14" s="1">
        <v>192</v>
      </c>
      <c r="H14" s="71">
        <v>3</v>
      </c>
      <c r="I14" t="s">
        <v>41</v>
      </c>
      <c r="J14" s="70">
        <v>205</v>
      </c>
      <c r="K14" s="71">
        <v>3</v>
      </c>
      <c r="L14" t="s">
        <v>41</v>
      </c>
      <c r="M14" s="1">
        <v>235</v>
      </c>
      <c r="N14" s="71">
        <v>3</v>
      </c>
      <c r="O14" s="72"/>
    </row>
    <row r="15" spans="1:17" ht="15">
      <c r="A15" s="45"/>
      <c r="B15" s="68"/>
      <c r="C15" s="40"/>
      <c r="D15" s="73">
        <f>SUM(D13:D14)</f>
        <v>559</v>
      </c>
      <c r="E15" s="74">
        <v>312</v>
      </c>
      <c r="F15" s="40"/>
      <c r="G15" s="73">
        <f>SUM(G13:G14)</f>
        <v>481</v>
      </c>
      <c r="H15" s="74">
        <v>312</v>
      </c>
      <c r="I15" s="40"/>
      <c r="J15" s="73">
        <f>SUM(J13:J14)</f>
        <v>568</v>
      </c>
      <c r="K15" s="74">
        <v>312</v>
      </c>
      <c r="L15" s="40"/>
      <c r="M15" s="73">
        <f>SUM(M13:M14)</f>
        <v>552</v>
      </c>
      <c r="N15" s="74">
        <v>312</v>
      </c>
      <c r="O15" s="75">
        <f>E15+H15+K15+N15</f>
        <v>1248</v>
      </c>
      <c r="P15" s="23"/>
      <c r="Q15" s="2"/>
    </row>
    <row r="16" spans="1:17" ht="15">
      <c r="A16" s="44"/>
      <c r="B16" s="46"/>
      <c r="E16" s="35"/>
      <c r="H16" s="31"/>
      <c r="K16" s="31"/>
      <c r="N16" s="31"/>
      <c r="O16" s="72"/>
      <c r="P16" s="23"/>
      <c r="Q16" s="2"/>
    </row>
    <row r="17" spans="1:15" ht="15">
      <c r="A17" s="44">
        <v>4</v>
      </c>
      <c r="B17" s="46" t="s">
        <v>1</v>
      </c>
      <c r="C17" t="s">
        <v>56</v>
      </c>
      <c r="D17" s="1">
        <v>117</v>
      </c>
      <c r="E17" s="31"/>
      <c r="F17" t="s">
        <v>56</v>
      </c>
      <c r="G17" s="1">
        <v>116</v>
      </c>
      <c r="H17" s="31"/>
      <c r="I17" t="s">
        <v>56</v>
      </c>
      <c r="J17" s="1">
        <v>116</v>
      </c>
      <c r="K17" s="31"/>
      <c r="L17" t="s">
        <v>56</v>
      </c>
      <c r="M17" s="1">
        <v>64</v>
      </c>
      <c r="N17" s="31"/>
      <c r="O17" s="72"/>
    </row>
    <row r="18" spans="1:15" ht="15">
      <c r="A18" s="44"/>
      <c r="B18" s="46" t="s">
        <v>48</v>
      </c>
      <c r="C18" t="s">
        <v>57</v>
      </c>
      <c r="D18" s="1">
        <v>6</v>
      </c>
      <c r="E18" s="31">
        <v>5</v>
      </c>
      <c r="F18" t="s">
        <v>57</v>
      </c>
      <c r="G18" s="1">
        <v>65</v>
      </c>
      <c r="H18" s="31">
        <v>5</v>
      </c>
      <c r="I18" t="s">
        <v>57</v>
      </c>
      <c r="J18" s="1">
        <v>65</v>
      </c>
      <c r="K18" s="31">
        <v>4</v>
      </c>
      <c r="N18" s="31">
        <v>4</v>
      </c>
      <c r="O18" s="72"/>
    </row>
    <row r="19" spans="1:15" ht="15">
      <c r="A19" s="44"/>
      <c r="B19" s="46"/>
      <c r="C19" s="91"/>
      <c r="D19" s="94">
        <f>SUM(D17:D18)</f>
        <v>123</v>
      </c>
      <c r="E19" s="71">
        <v>205</v>
      </c>
      <c r="F19" s="91"/>
      <c r="G19" s="94">
        <f>SUM(G17:G18)</f>
        <v>181</v>
      </c>
      <c r="H19" s="71">
        <v>205</v>
      </c>
      <c r="I19" s="91"/>
      <c r="J19" s="94">
        <f>SUM(J17:J18)</f>
        <v>181</v>
      </c>
      <c r="K19" s="71">
        <v>254</v>
      </c>
      <c r="L19" s="91"/>
      <c r="M19" s="94">
        <f>SUM(M17:M18)</f>
        <v>64</v>
      </c>
      <c r="N19" s="71">
        <v>254</v>
      </c>
      <c r="O19" s="72">
        <f>E19+H19+K19+N19</f>
        <v>918</v>
      </c>
    </row>
    <row r="20" spans="1:15" ht="15">
      <c r="A20" s="88"/>
      <c r="B20" s="92"/>
      <c r="C20" s="92"/>
      <c r="D20" s="95"/>
      <c r="E20" s="95"/>
      <c r="F20" s="92"/>
      <c r="G20" s="95"/>
      <c r="H20" s="95"/>
      <c r="I20" s="92"/>
      <c r="J20" s="95"/>
      <c r="K20" s="95"/>
      <c r="L20" s="92"/>
      <c r="M20" s="95"/>
      <c r="N20" s="95"/>
      <c r="O20" s="96"/>
    </row>
    <row r="21" spans="1:15" ht="15">
      <c r="A21" s="89">
        <v>4</v>
      </c>
      <c r="B21" s="30" t="s">
        <v>2</v>
      </c>
      <c r="C21" s="30" t="s">
        <v>43</v>
      </c>
      <c r="D21" s="4">
        <v>203</v>
      </c>
      <c r="E21" s="4"/>
      <c r="F21" s="30" t="s">
        <v>43</v>
      </c>
      <c r="G21" s="4">
        <v>267</v>
      </c>
      <c r="H21" s="4"/>
      <c r="I21" s="30" t="s">
        <v>43</v>
      </c>
      <c r="J21" s="4">
        <v>97</v>
      </c>
      <c r="K21" s="4"/>
      <c r="L21" s="30" t="s">
        <v>43</v>
      </c>
      <c r="M21" s="4">
        <v>20</v>
      </c>
      <c r="N21" s="4"/>
      <c r="O21" s="41"/>
    </row>
    <row r="22" spans="1:15" ht="15">
      <c r="A22" s="89"/>
      <c r="B22" s="30" t="s">
        <v>48</v>
      </c>
      <c r="C22" s="30"/>
      <c r="D22" s="4"/>
      <c r="E22" s="4">
        <v>4</v>
      </c>
      <c r="F22" s="30"/>
      <c r="G22" s="4"/>
      <c r="H22" s="4">
        <v>4</v>
      </c>
      <c r="I22" s="30"/>
      <c r="J22" s="4"/>
      <c r="K22" s="4">
        <v>5</v>
      </c>
      <c r="L22" s="30"/>
      <c r="M22" s="4"/>
      <c r="N22" s="4">
        <v>5</v>
      </c>
      <c r="O22" s="41"/>
    </row>
    <row r="23" spans="1:15" ht="15">
      <c r="A23" s="90"/>
      <c r="B23" s="93"/>
      <c r="C23" s="93"/>
      <c r="D23" s="33">
        <f>SUM(D21:D22)</f>
        <v>203</v>
      </c>
      <c r="E23" s="33">
        <v>254</v>
      </c>
      <c r="F23" s="93"/>
      <c r="G23" s="33">
        <f>SUM(G21:G22)</f>
        <v>267</v>
      </c>
      <c r="H23" s="33">
        <v>254</v>
      </c>
      <c r="I23" s="93"/>
      <c r="J23" s="33">
        <f>SUM(J21:J22)</f>
        <v>97</v>
      </c>
      <c r="K23" s="33">
        <v>205</v>
      </c>
      <c r="L23" s="93"/>
      <c r="M23" s="33">
        <f>SUM(M21:M22)</f>
        <v>20</v>
      </c>
      <c r="N23" s="33">
        <v>205</v>
      </c>
      <c r="O23" s="75">
        <f>E23+H23+K23+N23</f>
        <v>918</v>
      </c>
    </row>
    <row r="27" ht="15">
      <c r="J27" s="16"/>
    </row>
  </sheetData>
  <sheetProtection/>
  <mergeCells count="4">
    <mergeCell ref="C2:E2"/>
    <mergeCell ref="F2:H2"/>
    <mergeCell ref="I2:K2"/>
    <mergeCell ref="L2:N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7.00390625" style="2" customWidth="1"/>
    <col min="2" max="2" width="15.140625" style="0" customWidth="1"/>
    <col min="3" max="3" width="18.57421875" style="0" customWidth="1"/>
    <col min="4" max="5" width="9.140625" style="1" customWidth="1"/>
    <col min="6" max="6" width="18.7109375" style="0" customWidth="1"/>
    <col min="7" max="8" width="9.140625" style="1" customWidth="1"/>
    <col min="9" max="9" width="18.57421875" style="0" customWidth="1"/>
    <col min="10" max="11" width="9.140625" style="1" customWidth="1"/>
    <col min="12" max="12" width="19.140625" style="0" customWidth="1"/>
    <col min="13" max="14" width="9.140625" style="1" customWidth="1"/>
    <col min="15" max="15" width="6.7109375" style="23" customWidth="1"/>
  </cols>
  <sheetData>
    <row r="1" spans="1:15" ht="15">
      <c r="A1" s="33"/>
      <c r="B1" s="40"/>
      <c r="C1" s="40"/>
      <c r="D1" s="49"/>
      <c r="E1" s="49"/>
      <c r="F1" s="50" t="s">
        <v>52</v>
      </c>
      <c r="G1" s="49"/>
      <c r="H1" s="49"/>
      <c r="I1" s="40"/>
      <c r="J1" s="49"/>
      <c r="K1" s="49"/>
      <c r="L1" s="40"/>
      <c r="M1" s="49"/>
      <c r="N1" s="49"/>
      <c r="O1" s="39"/>
    </row>
    <row r="2" spans="1:17" ht="15">
      <c r="A2" s="42" t="s">
        <v>6</v>
      </c>
      <c r="B2" s="83" t="s">
        <v>8</v>
      </c>
      <c r="C2" s="109" t="s">
        <v>3</v>
      </c>
      <c r="D2" s="110"/>
      <c r="E2" s="111"/>
      <c r="F2" s="109" t="s">
        <v>4</v>
      </c>
      <c r="G2" s="110"/>
      <c r="H2" s="111"/>
      <c r="I2" s="109" t="s">
        <v>12</v>
      </c>
      <c r="J2" s="110"/>
      <c r="K2" s="111"/>
      <c r="L2" s="109" t="s">
        <v>13</v>
      </c>
      <c r="M2" s="110"/>
      <c r="N2" s="111"/>
      <c r="O2" s="80" t="s">
        <v>5</v>
      </c>
      <c r="P2" s="2"/>
      <c r="Q2" s="2"/>
    </row>
    <row r="3" spans="1:17" ht="15">
      <c r="A3" s="43" t="s">
        <v>36</v>
      </c>
      <c r="B3" s="84"/>
      <c r="C3" s="85" t="s">
        <v>7</v>
      </c>
      <c r="D3" s="84" t="s">
        <v>10</v>
      </c>
      <c r="E3" s="86" t="s">
        <v>11</v>
      </c>
      <c r="F3" s="85" t="s">
        <v>7</v>
      </c>
      <c r="G3" s="84" t="s">
        <v>17</v>
      </c>
      <c r="H3" s="86" t="s">
        <v>11</v>
      </c>
      <c r="I3" s="85" t="s">
        <v>7</v>
      </c>
      <c r="J3" s="84" t="s">
        <v>18</v>
      </c>
      <c r="K3" s="86" t="s">
        <v>11</v>
      </c>
      <c r="L3" s="85" t="s">
        <v>7</v>
      </c>
      <c r="M3" s="84" t="s">
        <v>19</v>
      </c>
      <c r="N3" s="86" t="s">
        <v>11</v>
      </c>
      <c r="O3" s="87"/>
      <c r="P3" s="2"/>
      <c r="Q3" s="2"/>
    </row>
    <row r="4" spans="1:17" ht="15">
      <c r="A4" s="44"/>
      <c r="C4" s="30"/>
      <c r="D4" s="4"/>
      <c r="E4" s="31"/>
      <c r="F4" s="30"/>
      <c r="G4" s="4"/>
      <c r="H4" s="32"/>
      <c r="I4" s="30"/>
      <c r="J4" s="38"/>
      <c r="K4" s="31"/>
      <c r="L4" s="30"/>
      <c r="M4" s="4"/>
      <c r="N4" s="31"/>
      <c r="O4" s="41"/>
      <c r="P4" s="23"/>
      <c r="Q4" s="2"/>
    </row>
    <row r="5" spans="1:17" ht="15">
      <c r="A5" s="44">
        <v>1</v>
      </c>
      <c r="B5" s="46" t="s">
        <v>0</v>
      </c>
      <c r="C5" t="s">
        <v>21</v>
      </c>
      <c r="D5" s="1">
        <v>622</v>
      </c>
      <c r="E5" s="71"/>
      <c r="F5" t="s">
        <v>21</v>
      </c>
      <c r="G5" s="1">
        <v>622</v>
      </c>
      <c r="H5" s="71"/>
      <c r="I5" t="s">
        <v>21</v>
      </c>
      <c r="J5" s="70">
        <v>635</v>
      </c>
      <c r="K5" s="71"/>
      <c r="L5" t="s">
        <v>22</v>
      </c>
      <c r="M5" s="1">
        <v>575</v>
      </c>
      <c r="N5" s="71"/>
      <c r="O5" s="72"/>
      <c r="P5" s="23"/>
      <c r="Q5" s="2"/>
    </row>
    <row r="6" spans="1:17" ht="15">
      <c r="A6" s="44"/>
      <c r="B6" s="46" t="s">
        <v>51</v>
      </c>
      <c r="C6" t="s">
        <v>22</v>
      </c>
      <c r="D6" s="1">
        <v>400</v>
      </c>
      <c r="E6" s="71">
        <v>1</v>
      </c>
      <c r="F6" t="s">
        <v>22</v>
      </c>
      <c r="G6" s="1">
        <v>465</v>
      </c>
      <c r="H6" s="71">
        <v>1</v>
      </c>
      <c r="I6" t="s">
        <v>22</v>
      </c>
      <c r="J6" s="70">
        <v>486</v>
      </c>
      <c r="K6" s="71">
        <v>1</v>
      </c>
      <c r="L6" t="s">
        <v>21</v>
      </c>
      <c r="M6" s="1">
        <v>389</v>
      </c>
      <c r="N6" s="71">
        <v>1</v>
      </c>
      <c r="O6" s="72"/>
      <c r="P6" s="23"/>
      <c r="Q6" s="2"/>
    </row>
    <row r="7" spans="1:17" ht="15">
      <c r="A7" s="45"/>
      <c r="B7" s="68"/>
      <c r="C7" s="40"/>
      <c r="D7" s="73">
        <f>SUM(D5:D6)</f>
        <v>1022</v>
      </c>
      <c r="E7" s="74">
        <v>575</v>
      </c>
      <c r="F7" s="40"/>
      <c r="G7" s="73">
        <f>SUM(G5:G6)</f>
        <v>1087</v>
      </c>
      <c r="H7" s="74">
        <v>575</v>
      </c>
      <c r="I7" s="40"/>
      <c r="J7" s="73">
        <f>SUM(J5:J6)</f>
        <v>1121</v>
      </c>
      <c r="K7" s="74">
        <v>575</v>
      </c>
      <c r="L7" s="40"/>
      <c r="M7" s="73">
        <f>SUM(M5:M6)</f>
        <v>964</v>
      </c>
      <c r="N7" s="74">
        <v>575</v>
      </c>
      <c r="O7" s="75">
        <f>E7+H7+K7+N7</f>
        <v>2300</v>
      </c>
      <c r="P7" s="23"/>
      <c r="Q7" s="2"/>
    </row>
    <row r="8" spans="1:17" ht="15">
      <c r="A8" s="44"/>
      <c r="B8" s="46"/>
      <c r="E8" s="31"/>
      <c r="H8" s="71"/>
      <c r="J8" s="69"/>
      <c r="K8" s="31"/>
      <c r="N8" s="31"/>
      <c r="O8" s="72"/>
      <c r="P8" s="23"/>
      <c r="Q8" s="2"/>
    </row>
    <row r="9" spans="1:17" ht="15">
      <c r="A9" s="44">
        <v>2</v>
      </c>
      <c r="B9" s="46" t="s">
        <v>9</v>
      </c>
      <c r="C9" t="s">
        <v>20</v>
      </c>
      <c r="D9" s="1">
        <v>465</v>
      </c>
      <c r="E9" s="71"/>
      <c r="F9" t="s">
        <v>20</v>
      </c>
      <c r="G9" s="1">
        <v>400</v>
      </c>
      <c r="H9" s="71"/>
      <c r="I9" t="s">
        <v>20</v>
      </c>
      <c r="J9" s="1">
        <v>425</v>
      </c>
      <c r="K9" s="71"/>
      <c r="L9" t="s">
        <v>20</v>
      </c>
      <c r="M9" s="1">
        <v>254</v>
      </c>
      <c r="N9" s="71"/>
      <c r="O9" s="72"/>
      <c r="P9" s="23"/>
      <c r="Q9" s="2"/>
    </row>
    <row r="10" spans="1:17" ht="15">
      <c r="A10" s="44"/>
      <c r="B10" s="46" t="s">
        <v>50</v>
      </c>
      <c r="C10" t="s">
        <v>30</v>
      </c>
      <c r="D10" s="1">
        <v>310</v>
      </c>
      <c r="E10" s="71">
        <v>2</v>
      </c>
      <c r="F10" t="s">
        <v>35</v>
      </c>
      <c r="G10" s="1">
        <v>274</v>
      </c>
      <c r="H10" s="71">
        <v>2</v>
      </c>
      <c r="I10" t="s">
        <v>30</v>
      </c>
      <c r="J10" s="1">
        <v>305</v>
      </c>
      <c r="K10" s="71">
        <v>2</v>
      </c>
      <c r="L10" t="s">
        <v>35</v>
      </c>
      <c r="M10" s="1">
        <v>205</v>
      </c>
      <c r="N10" s="71">
        <v>2</v>
      </c>
      <c r="O10" s="72"/>
      <c r="P10" s="23"/>
      <c r="Q10" s="2"/>
    </row>
    <row r="11" spans="1:17" ht="15">
      <c r="A11" s="45"/>
      <c r="B11" s="68"/>
      <c r="C11" s="40"/>
      <c r="D11" s="73">
        <f>SUM(D9:D10)</f>
        <v>775</v>
      </c>
      <c r="E11" s="74">
        <v>389</v>
      </c>
      <c r="F11" s="40"/>
      <c r="G11" s="73">
        <f>SUM(G9:G10)</f>
        <v>674</v>
      </c>
      <c r="H11" s="74">
        <v>389</v>
      </c>
      <c r="I11" s="40"/>
      <c r="J11" s="73">
        <f>SUM(J9:J10)</f>
        <v>730</v>
      </c>
      <c r="K11" s="74">
        <v>389</v>
      </c>
      <c r="L11" s="40"/>
      <c r="M11" s="73">
        <f>SUM(M9:M10)</f>
        <v>459</v>
      </c>
      <c r="N11" s="74">
        <v>389</v>
      </c>
      <c r="O11" s="75">
        <f>E11+H11+K11+N11</f>
        <v>1556</v>
      </c>
      <c r="P11" s="23"/>
      <c r="Q11" s="2"/>
    </row>
    <row r="12" spans="1:17" ht="15">
      <c r="A12" s="44"/>
      <c r="B12" s="46"/>
      <c r="E12" s="31"/>
      <c r="H12" s="71"/>
      <c r="J12" s="69"/>
      <c r="K12" s="31"/>
      <c r="N12" s="31"/>
      <c r="O12" s="72"/>
      <c r="P12" s="23"/>
      <c r="Q12" s="2"/>
    </row>
    <row r="13" spans="1:15" ht="15">
      <c r="A13" s="44">
        <v>3</v>
      </c>
      <c r="B13" s="46" t="s">
        <v>27</v>
      </c>
      <c r="C13" t="s">
        <v>23</v>
      </c>
      <c r="D13" s="1">
        <v>242</v>
      </c>
      <c r="E13" s="71"/>
      <c r="F13" t="s">
        <v>23</v>
      </c>
      <c r="G13" s="1">
        <v>351</v>
      </c>
      <c r="H13" s="71"/>
      <c r="I13" t="s">
        <v>23</v>
      </c>
      <c r="J13" s="70">
        <v>246</v>
      </c>
      <c r="K13" s="71"/>
      <c r="L13" t="s">
        <v>23</v>
      </c>
      <c r="M13" s="1">
        <v>312</v>
      </c>
      <c r="N13" s="71"/>
      <c r="O13" s="72"/>
    </row>
    <row r="14" spans="1:15" ht="15">
      <c r="A14" s="44"/>
      <c r="B14" s="46" t="s">
        <v>49</v>
      </c>
      <c r="E14" s="71">
        <v>3</v>
      </c>
      <c r="H14" s="71">
        <v>3</v>
      </c>
      <c r="J14" s="70"/>
      <c r="K14" s="71">
        <v>4</v>
      </c>
      <c r="N14" s="71">
        <v>3</v>
      </c>
      <c r="O14" s="72"/>
    </row>
    <row r="15" spans="1:17" ht="15">
      <c r="A15" s="45"/>
      <c r="B15" s="68"/>
      <c r="C15" s="40"/>
      <c r="D15" s="73">
        <f>SUM(D13:D14)</f>
        <v>242</v>
      </c>
      <c r="E15" s="74">
        <v>312</v>
      </c>
      <c r="F15" s="40"/>
      <c r="G15" s="73">
        <f>SUM(G13:G14)</f>
        <v>351</v>
      </c>
      <c r="H15" s="74">
        <v>312</v>
      </c>
      <c r="I15" s="40"/>
      <c r="J15" s="73">
        <f>SUM(J13:J14)</f>
        <v>246</v>
      </c>
      <c r="K15" s="74">
        <v>254</v>
      </c>
      <c r="L15" s="40"/>
      <c r="M15" s="73">
        <f>SUM(M13:M14)</f>
        <v>312</v>
      </c>
      <c r="N15" s="74">
        <v>312</v>
      </c>
      <c r="O15" s="75">
        <f>E15+H15+K15+N15</f>
        <v>1190</v>
      </c>
      <c r="P15" s="23"/>
      <c r="Q15" s="2"/>
    </row>
    <row r="16" spans="1:17" ht="15">
      <c r="A16" s="44"/>
      <c r="B16" s="46"/>
      <c r="E16" s="35"/>
      <c r="H16" s="31"/>
      <c r="K16" s="31"/>
      <c r="N16" s="31"/>
      <c r="O16" s="72"/>
      <c r="P16" s="23"/>
      <c r="Q16" s="2"/>
    </row>
    <row r="17" spans="1:15" ht="15">
      <c r="A17" s="44">
        <v>4</v>
      </c>
      <c r="B17" s="46" t="s">
        <v>1</v>
      </c>
      <c r="C17" t="s">
        <v>56</v>
      </c>
      <c r="D17" s="1">
        <v>72</v>
      </c>
      <c r="E17" s="31"/>
      <c r="F17" t="s">
        <v>65</v>
      </c>
      <c r="G17" s="1">
        <v>92</v>
      </c>
      <c r="H17" s="31"/>
      <c r="I17" t="s">
        <v>56</v>
      </c>
      <c r="J17" s="1">
        <v>196</v>
      </c>
      <c r="K17" s="31"/>
      <c r="L17" t="s">
        <v>56</v>
      </c>
      <c r="M17" s="1">
        <v>14</v>
      </c>
      <c r="N17" s="31"/>
      <c r="O17" s="72"/>
    </row>
    <row r="18" spans="1:15" ht="15">
      <c r="A18" s="44"/>
      <c r="B18" s="46" t="s">
        <v>48</v>
      </c>
      <c r="C18" t="s">
        <v>65</v>
      </c>
      <c r="D18" s="1">
        <v>35</v>
      </c>
      <c r="E18" s="31">
        <v>4</v>
      </c>
      <c r="F18" t="s">
        <v>66</v>
      </c>
      <c r="G18" s="1">
        <v>17</v>
      </c>
      <c r="H18" s="31">
        <v>4</v>
      </c>
      <c r="I18" t="s">
        <v>57</v>
      </c>
      <c r="J18" s="1">
        <v>132</v>
      </c>
      <c r="K18" s="31">
        <v>3</v>
      </c>
      <c r="N18" s="31">
        <v>4</v>
      </c>
      <c r="O18" s="72"/>
    </row>
    <row r="19" spans="1:15" ht="15">
      <c r="A19" s="45"/>
      <c r="B19" s="68"/>
      <c r="C19" s="40"/>
      <c r="D19" s="73">
        <f>SUM(D17:D18)</f>
        <v>107</v>
      </c>
      <c r="E19" s="74">
        <v>254</v>
      </c>
      <c r="F19" s="40"/>
      <c r="G19" s="73">
        <f>SUM(G17:G18)</f>
        <v>109</v>
      </c>
      <c r="H19" s="74">
        <v>254</v>
      </c>
      <c r="I19" s="40"/>
      <c r="J19" s="73">
        <f>SUM(J17:J18)</f>
        <v>328</v>
      </c>
      <c r="K19" s="74">
        <v>312</v>
      </c>
      <c r="L19" s="40"/>
      <c r="M19" s="73">
        <f>SUM(M17:M18)</f>
        <v>14</v>
      </c>
      <c r="N19" s="74">
        <v>254</v>
      </c>
      <c r="O19" s="75">
        <f>E19+H19+K19+N19</f>
        <v>1074</v>
      </c>
    </row>
    <row r="23" spans="4:14" ht="15">
      <c r="D23" s="2"/>
      <c r="E23" s="2"/>
      <c r="G23" s="2"/>
      <c r="H23" s="2"/>
      <c r="J23" s="2"/>
      <c r="K23" s="2"/>
      <c r="M23" s="2"/>
      <c r="N23" s="2"/>
    </row>
    <row r="27" ht="15">
      <c r="J27" s="16"/>
    </row>
  </sheetData>
  <sheetProtection/>
  <mergeCells count="4">
    <mergeCell ref="C2:E2"/>
    <mergeCell ref="F2:H2"/>
    <mergeCell ref="I2:K2"/>
    <mergeCell ref="L2:N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Intercluburi 2016 - Tineret</dc:title>
  <dc:subject>CNSI-T 2016, clasament dupa 3 etape</dc:subject>
  <dc:creator>Catalin Caba</dc:creator>
  <cp:keywords/>
  <dc:description/>
  <cp:lastModifiedBy>Claudia Mihai</cp:lastModifiedBy>
  <cp:lastPrinted>2012-06-06T08:42:44Z</cp:lastPrinted>
  <dcterms:created xsi:type="dcterms:W3CDTF">2012-03-31T20:55:31Z</dcterms:created>
  <dcterms:modified xsi:type="dcterms:W3CDTF">2016-10-09T08:54:07Z</dcterms:modified>
  <cp:category/>
  <cp:version/>
  <cp:contentType/>
  <cp:contentStatus/>
</cp:coreProperties>
</file>