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0" windowWidth="6705" windowHeight="7935" activeTab="1"/>
  </bookViews>
  <sheets>
    <sheet name="Rating" sheetId="1" r:id="rId1"/>
    <sheet name="Clasament-CNIS" sheetId="2" r:id="rId2"/>
    <sheet name="Pe echipe-CNSI" sheetId="3" r:id="rId3"/>
  </sheets>
  <definedNames>
    <definedName name="_xlnm.Print_Area" localSheetId="1">'Clasament-CNIS'!$A$1:$X$26</definedName>
    <definedName name="_xlnm.Print_Area" localSheetId="2">'Pe echipe-CNSI'!$B$1:$U$27</definedName>
    <definedName name="_xlnm.Print_Area" localSheetId="0">'Rating'!$A$1:$J$25</definedName>
  </definedNames>
  <calcPr fullCalcOnLoad="1"/>
</workbook>
</file>

<file path=xl/sharedStrings.xml><?xml version="1.0" encoding="utf-8"?>
<sst xmlns="http://schemas.openxmlformats.org/spreadsheetml/2006/main" count="248" uniqueCount="72">
  <si>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</si>
  <si>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</si>
  <si>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</si>
  <si>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</si>
  <si>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</si>
  <si>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</si>
  <si>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</si>
  <si>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</si>
  <si>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</si>
  <si>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</si>
  <si>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</si>
  <si>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</si>
  <si>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</si>
  <si>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</si>
  <si>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</si>
  <si>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</si>
  <si>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</si>
  <si>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</si>
  <si>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</si>
  <si>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</si>
  <si>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</si>
  <si>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</si>
  <si>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</si>
  <si>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</si>
  <si>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</si>
  <si>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</si>
  <si>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</si>
  <si>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</si>
  <si>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</si>
  <si>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</si>
  <si>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</si>
  <si>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</si>
  <si>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</si>
  <si>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</si>
  <si>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</si>
  <si>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</si>
  <si>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</si>
  <si>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</si>
  <si>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</si>
  <si>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</si>
  <si>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</si>
  <si>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</si>
  <si>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</si>
  <si>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</si>
  <si>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</si>
  <si>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</si>
  <si>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</si>
  <si>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BEZAN Florica</t>
  </si>
  <si>
    <t>Farul</t>
  </si>
  <si>
    <t>HERMENEANU Simona</t>
  </si>
  <si>
    <t>AIOANEI Ionel</t>
  </si>
  <si>
    <t xml:space="preserve"> </t>
  </si>
  <si>
    <t>TUDOR Florin</t>
  </si>
  <si>
    <t>ENEA Gabriel</t>
  </si>
  <si>
    <t>COSTEA Nistor</t>
  </si>
  <si>
    <t>ARICIUC Eugen</t>
  </si>
  <si>
    <t>MIHALCA Cosmina</t>
  </si>
  <si>
    <t>CZAHER Alexandru</t>
  </si>
  <si>
    <t>MARIAN Traian</t>
  </si>
  <si>
    <t>COSERI Sergiu</t>
  </si>
  <si>
    <t>LIBERE</t>
  </si>
  <si>
    <t>CLASAMENT CNSI 2015 ET 3 PIATRA NEAMT 11-13.09.2015</t>
  </si>
  <si>
    <t>CNIS 2015  ET.3 PIATRA NEAMT 11-13 septembrie 2015</t>
  </si>
  <si>
    <t>Duplicat clasic (36)</t>
  </si>
  <si>
    <t>Anticipatie (32)</t>
  </si>
  <si>
    <t>Compunere (33)</t>
  </si>
  <si>
    <t>Libere (25)</t>
  </si>
  <si>
    <t>CARBARAU Carmen</t>
  </si>
  <si>
    <t>Duplicat completiv(30)</t>
  </si>
  <si>
    <t>Duplicat eliptic (30)</t>
  </si>
  <si>
    <t>Pctv</t>
  </si>
  <si>
    <t>Vict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</si>
</sst>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sz val="8"/>
      <color indexed="23"/>
      <name val="Arial Narrow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28" fillId="22" borderId="13" xfId="0" applyFont="1" applyFill="1" applyBorder="1" applyAlignment="1">
      <alignment/>
    </xf>
    <xf numFmtId="0" fontId="29" fillId="22" borderId="13" xfId="0" applyFont="1" applyFill="1" applyBorder="1" applyAlignment="1">
      <alignment/>
    </xf>
    <xf numFmtId="0" fontId="29" fillId="22" borderId="13" xfId="0" applyFont="1" applyFill="1" applyBorder="1" applyAlignment="1">
      <alignment horizontal="center"/>
    </xf>
    <xf numFmtId="0" fontId="18" fillId="22" borderId="15" xfId="0" applyFont="1" applyFill="1" applyBorder="1" applyAlignment="1">
      <alignment horizontal="center"/>
    </xf>
    <xf numFmtId="0" fontId="18" fillId="22" borderId="16" xfId="0" applyFont="1" applyFill="1" applyBorder="1" applyAlignment="1">
      <alignment/>
    </xf>
    <xf numFmtId="0" fontId="18" fillId="22" borderId="17" xfId="0" applyFont="1" applyFill="1" applyBorder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28" fillId="22" borderId="14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2" borderId="17" xfId="0" applyFill="1" applyBorder="1" applyAlignment="1">
      <alignment/>
    </xf>
    <xf numFmtId="0" fontId="26" fillId="22" borderId="12" xfId="0" applyFont="1" applyFill="1" applyBorder="1" applyAlignment="1">
      <alignment horizontal="center"/>
    </xf>
    <xf numFmtId="0" fontId="18" fillId="22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18" fillId="22" borderId="14" xfId="0" applyFont="1" applyFill="1" applyBorder="1" applyAlignment="1">
      <alignment/>
    </xf>
    <xf numFmtId="0" fontId="18" fillId="22" borderId="18" xfId="0" applyFont="1" applyFill="1" applyBorder="1" applyAlignment="1">
      <alignment horizontal="left"/>
    </xf>
    <xf numFmtId="0" fontId="18" fillId="22" borderId="19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2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2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7.140625" style="98" customWidth="1"/>
    <col min="2" max="2" width="9.140625" style="26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10" ht="15">
      <c r="A1" s="98" t="s">
        <v>23</v>
      </c>
      <c r="B1" s="26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  <c r="J1" s="1" t="s">
        <v>60</v>
      </c>
    </row>
    <row r="2" spans="1:10" ht="15" customHeight="1">
      <c r="A2" s="99">
        <v>1</v>
      </c>
      <c r="B2" s="32">
        <v>198</v>
      </c>
      <c r="C2" s="30" t="s">
        <v>28</v>
      </c>
      <c r="D2" s="30" t="s">
        <v>10</v>
      </c>
      <c r="E2" s="31">
        <v>205</v>
      </c>
      <c r="F2" s="31">
        <v>201</v>
      </c>
      <c r="G2" s="31">
        <v>202</v>
      </c>
      <c r="H2" s="31">
        <v>195</v>
      </c>
      <c r="I2" s="31">
        <v>188</v>
      </c>
      <c r="J2" s="30">
        <v>184</v>
      </c>
    </row>
    <row r="3" spans="1:10" ht="15" customHeight="1">
      <c r="A3" s="99">
        <v>2</v>
      </c>
      <c r="B3" s="32">
        <v>196</v>
      </c>
      <c r="C3" s="30" t="s">
        <v>27</v>
      </c>
      <c r="D3" s="30" t="s">
        <v>19</v>
      </c>
      <c r="E3" s="31">
        <v>203</v>
      </c>
      <c r="F3" s="31">
        <v>196</v>
      </c>
      <c r="G3" s="31">
        <v>199</v>
      </c>
      <c r="H3" s="31">
        <v>194</v>
      </c>
      <c r="I3" s="31">
        <v>187</v>
      </c>
      <c r="J3" s="30">
        <v>182</v>
      </c>
    </row>
    <row r="4" spans="1:10" ht="15" customHeight="1">
      <c r="A4" s="99">
        <v>3</v>
      </c>
      <c r="B4" s="32">
        <v>189</v>
      </c>
      <c r="C4" s="30" t="s">
        <v>29</v>
      </c>
      <c r="D4" s="30" t="s">
        <v>19</v>
      </c>
      <c r="E4" s="31">
        <v>195</v>
      </c>
      <c r="F4" s="31">
        <v>194</v>
      </c>
      <c r="G4" s="31">
        <v>183</v>
      </c>
      <c r="H4" s="31">
        <v>194</v>
      </c>
      <c r="I4" s="31">
        <v>181</v>
      </c>
      <c r="J4" s="30">
        <v>190</v>
      </c>
    </row>
    <row r="5" spans="1:10" ht="15" customHeight="1">
      <c r="A5" s="99">
        <v>4</v>
      </c>
      <c r="B5" s="32">
        <v>187</v>
      </c>
      <c r="C5" s="30" t="s">
        <v>31</v>
      </c>
      <c r="D5" s="30" t="s">
        <v>19</v>
      </c>
      <c r="E5" s="31">
        <v>194</v>
      </c>
      <c r="F5" s="31">
        <v>182</v>
      </c>
      <c r="G5" s="31">
        <v>195</v>
      </c>
      <c r="H5" s="31">
        <v>189</v>
      </c>
      <c r="I5" s="31">
        <v>177</v>
      </c>
      <c r="J5" s="30">
        <v>183</v>
      </c>
    </row>
    <row r="6" spans="1:10" ht="15" customHeight="1">
      <c r="A6" s="99">
        <v>5</v>
      </c>
      <c r="B6" s="32">
        <v>182</v>
      </c>
      <c r="C6" s="30" t="s">
        <v>30</v>
      </c>
      <c r="D6" s="30" t="s">
        <v>10</v>
      </c>
      <c r="E6" s="31">
        <v>189</v>
      </c>
      <c r="F6" s="31">
        <v>178</v>
      </c>
      <c r="G6" s="31">
        <v>180</v>
      </c>
      <c r="H6" s="31">
        <v>187</v>
      </c>
      <c r="I6" s="31">
        <v>178</v>
      </c>
      <c r="J6" s="30">
        <v>169</v>
      </c>
    </row>
    <row r="7" spans="1:10" ht="15" customHeight="1">
      <c r="A7" s="99">
        <v>6</v>
      </c>
      <c r="B7" s="32">
        <v>173</v>
      </c>
      <c r="C7" s="30" t="s">
        <v>45</v>
      </c>
      <c r="D7" s="30" t="s">
        <v>19</v>
      </c>
      <c r="E7" s="31">
        <v>169</v>
      </c>
      <c r="F7" s="31">
        <v>177</v>
      </c>
      <c r="G7" s="31">
        <v>163</v>
      </c>
      <c r="H7" s="31">
        <v>182</v>
      </c>
      <c r="I7" s="31">
        <v>172</v>
      </c>
      <c r="J7" s="30">
        <v>164</v>
      </c>
    </row>
    <row r="8" spans="1:10" ht="15" customHeight="1">
      <c r="A8" s="99">
        <v>7</v>
      </c>
      <c r="B8" s="32">
        <v>173</v>
      </c>
      <c r="C8" s="30" t="s">
        <v>34</v>
      </c>
      <c r="D8" s="30" t="s">
        <v>19</v>
      </c>
      <c r="E8" s="31">
        <v>168</v>
      </c>
      <c r="F8" s="31">
        <v>168</v>
      </c>
      <c r="G8" s="31">
        <v>169</v>
      </c>
      <c r="H8" s="31">
        <v>180</v>
      </c>
      <c r="I8" s="31">
        <v>181</v>
      </c>
      <c r="J8" s="30">
        <v>167</v>
      </c>
    </row>
    <row r="9" spans="1:10" ht="15" customHeight="1">
      <c r="A9" s="99">
        <v>8</v>
      </c>
      <c r="B9" s="32">
        <v>168</v>
      </c>
      <c r="C9" s="30" t="s">
        <v>33</v>
      </c>
      <c r="D9" s="30" t="s">
        <v>19</v>
      </c>
      <c r="E9" s="31">
        <v>172</v>
      </c>
      <c r="F9" s="31">
        <v>167</v>
      </c>
      <c r="G9" s="31">
        <v>170</v>
      </c>
      <c r="H9" s="31">
        <v>164</v>
      </c>
      <c r="I9" s="31">
        <v>168</v>
      </c>
      <c r="J9" s="30">
        <v>168</v>
      </c>
    </row>
    <row r="10" spans="1:10" ht="15" customHeight="1">
      <c r="A10" s="99">
        <v>9</v>
      </c>
      <c r="B10" s="32">
        <v>165</v>
      </c>
      <c r="C10" s="30" t="s">
        <v>46</v>
      </c>
      <c r="D10" s="30" t="s">
        <v>9</v>
      </c>
      <c r="E10" s="31">
        <v>167</v>
      </c>
      <c r="F10" s="31">
        <v>163</v>
      </c>
      <c r="G10" s="31">
        <v>167</v>
      </c>
      <c r="H10" s="31">
        <v>165</v>
      </c>
      <c r="I10" s="31">
        <v>162</v>
      </c>
      <c r="J10" s="4"/>
    </row>
    <row r="11" spans="1:10" ht="15" customHeight="1">
      <c r="A11" s="99">
        <v>10</v>
      </c>
      <c r="B11" s="32">
        <v>163</v>
      </c>
      <c r="C11" s="30" t="s">
        <v>32</v>
      </c>
      <c r="D11" s="30" t="s">
        <v>9</v>
      </c>
      <c r="E11" s="31">
        <v>169</v>
      </c>
      <c r="F11" s="31">
        <v>166</v>
      </c>
      <c r="G11" s="31">
        <v>161</v>
      </c>
      <c r="H11" s="31">
        <v>173</v>
      </c>
      <c r="I11" s="31">
        <v>147</v>
      </c>
      <c r="J11" s="30">
        <v>149</v>
      </c>
    </row>
    <row r="12" spans="1:10" ht="15" customHeight="1">
      <c r="A12" s="99">
        <v>11</v>
      </c>
      <c r="B12" s="32">
        <v>159</v>
      </c>
      <c r="C12" s="30" t="s">
        <v>35</v>
      </c>
      <c r="D12" s="30" t="s">
        <v>19</v>
      </c>
      <c r="E12" s="31">
        <v>161</v>
      </c>
      <c r="F12" s="31">
        <v>156</v>
      </c>
      <c r="G12" s="31">
        <v>165</v>
      </c>
      <c r="H12" s="31">
        <v>161</v>
      </c>
      <c r="I12" s="31">
        <v>152</v>
      </c>
      <c r="J12" s="30">
        <v>167</v>
      </c>
    </row>
    <row r="13" spans="1:10" ht="15" customHeight="1">
      <c r="A13" s="99">
        <v>12</v>
      </c>
      <c r="B13" s="32">
        <v>153</v>
      </c>
      <c r="C13" s="30" t="s">
        <v>50</v>
      </c>
      <c r="D13" s="30" t="s">
        <v>8</v>
      </c>
      <c r="E13" s="31">
        <v>155</v>
      </c>
      <c r="F13" s="31">
        <v>150</v>
      </c>
      <c r="G13" s="31">
        <v>146</v>
      </c>
      <c r="H13" s="31">
        <v>152</v>
      </c>
      <c r="I13" s="31">
        <v>161</v>
      </c>
      <c r="J13" s="30">
        <v>142</v>
      </c>
    </row>
    <row r="14" spans="1:10" ht="15" customHeight="1">
      <c r="A14" s="99">
        <v>13</v>
      </c>
      <c r="B14" s="32">
        <v>148</v>
      </c>
      <c r="C14" s="30" t="s">
        <v>59</v>
      </c>
      <c r="D14" s="30" t="s">
        <v>8</v>
      </c>
      <c r="E14" s="31">
        <v>172</v>
      </c>
      <c r="F14" s="31">
        <v>164</v>
      </c>
      <c r="G14" s="31">
        <v>115</v>
      </c>
      <c r="H14" s="31">
        <v>138</v>
      </c>
      <c r="I14" s="31">
        <v>150</v>
      </c>
      <c r="J14" s="30">
        <v>166</v>
      </c>
    </row>
    <row r="15" spans="1:10" ht="15" customHeight="1">
      <c r="A15" s="99">
        <v>14</v>
      </c>
      <c r="B15" s="32">
        <v>148</v>
      </c>
      <c r="C15" s="30" t="s">
        <v>57</v>
      </c>
      <c r="D15" s="30" t="s">
        <v>19</v>
      </c>
      <c r="E15" s="31">
        <v>142</v>
      </c>
      <c r="F15" s="31">
        <v>141</v>
      </c>
      <c r="G15" s="31">
        <v>139</v>
      </c>
      <c r="H15" s="31">
        <v>148</v>
      </c>
      <c r="I15" s="31">
        <v>168</v>
      </c>
      <c r="J15" s="30">
        <v>136</v>
      </c>
    </row>
    <row r="16" spans="1:10" ht="15" customHeight="1">
      <c r="A16" s="99">
        <v>15</v>
      </c>
      <c r="B16" s="32">
        <v>148</v>
      </c>
      <c r="C16" s="30" t="s">
        <v>56</v>
      </c>
      <c r="D16" s="30" t="s">
        <v>9</v>
      </c>
      <c r="E16" s="31">
        <v>133</v>
      </c>
      <c r="F16" s="31">
        <v>169</v>
      </c>
      <c r="G16" s="31">
        <v>157</v>
      </c>
      <c r="H16" s="31">
        <v>123</v>
      </c>
      <c r="I16" s="31">
        <v>160</v>
      </c>
      <c r="J16" s="30">
        <v>148</v>
      </c>
    </row>
    <row r="17" spans="1:10" ht="15" customHeight="1">
      <c r="A17" s="99">
        <v>16</v>
      </c>
      <c r="B17" s="32">
        <v>147</v>
      </c>
      <c r="C17" s="30" t="s">
        <v>67</v>
      </c>
      <c r="D17" s="30" t="s">
        <v>10</v>
      </c>
      <c r="E17" s="31">
        <v>161</v>
      </c>
      <c r="F17" s="31">
        <v>124</v>
      </c>
      <c r="G17" s="31">
        <v>139</v>
      </c>
      <c r="H17" s="31">
        <v>162</v>
      </c>
      <c r="I17" s="31">
        <v>152</v>
      </c>
      <c r="J17" s="4"/>
    </row>
    <row r="18" spans="1:10" ht="15" customHeight="1">
      <c r="A18" s="99">
        <v>17</v>
      </c>
      <c r="B18" s="32">
        <v>145</v>
      </c>
      <c r="C18" s="30" t="s">
        <v>58</v>
      </c>
      <c r="D18" s="30" t="s">
        <v>8</v>
      </c>
      <c r="E18" s="31">
        <v>145</v>
      </c>
      <c r="F18" s="31">
        <v>126</v>
      </c>
      <c r="G18" s="31">
        <v>152</v>
      </c>
      <c r="H18" s="31">
        <v>142</v>
      </c>
      <c r="I18" s="31">
        <v>159</v>
      </c>
      <c r="J18" s="30">
        <v>127</v>
      </c>
    </row>
    <row r="19" spans="1:10" ht="15" customHeight="1">
      <c r="A19" s="99">
        <v>18</v>
      </c>
      <c r="B19" s="32">
        <v>140</v>
      </c>
      <c r="C19" s="30" t="s">
        <v>55</v>
      </c>
      <c r="D19" s="30" t="s">
        <v>8</v>
      </c>
      <c r="E19" s="31">
        <v>165</v>
      </c>
      <c r="F19" s="31">
        <v>145</v>
      </c>
      <c r="G19" s="31">
        <v>131</v>
      </c>
      <c r="H19" s="31">
        <v>127</v>
      </c>
      <c r="I19" s="31">
        <v>129</v>
      </c>
      <c r="J19" s="30">
        <v>144</v>
      </c>
    </row>
    <row r="20" spans="1:10" ht="15" customHeight="1">
      <c r="A20" s="99">
        <v>19</v>
      </c>
      <c r="B20" s="32">
        <v>140</v>
      </c>
      <c r="C20" s="30" t="s">
        <v>53</v>
      </c>
      <c r="D20" s="30" t="s">
        <v>8</v>
      </c>
      <c r="E20" s="31">
        <v>138</v>
      </c>
      <c r="F20" s="31">
        <v>135</v>
      </c>
      <c r="G20" s="31">
        <v>135</v>
      </c>
      <c r="H20" s="31">
        <v>139</v>
      </c>
      <c r="I20" s="31">
        <v>154</v>
      </c>
      <c r="J20" s="30">
        <v>126</v>
      </c>
    </row>
    <row r="21" spans="1:10" ht="15" customHeight="1">
      <c r="A21" s="99">
        <v>20</v>
      </c>
      <c r="B21" s="32">
        <v>140</v>
      </c>
      <c r="C21" s="30" t="s">
        <v>36</v>
      </c>
      <c r="D21" s="30" t="s">
        <v>8</v>
      </c>
      <c r="E21" s="31">
        <v>138</v>
      </c>
      <c r="F21" s="31">
        <v>133</v>
      </c>
      <c r="G21" s="31">
        <v>134</v>
      </c>
      <c r="H21" s="31">
        <v>149</v>
      </c>
      <c r="I21" s="31">
        <v>146</v>
      </c>
      <c r="J21" s="30">
        <v>125</v>
      </c>
    </row>
    <row r="22" spans="1:10" ht="15" customHeight="1">
      <c r="A22" s="99">
        <v>21</v>
      </c>
      <c r="B22" s="32">
        <v>138</v>
      </c>
      <c r="C22" s="30" t="s">
        <v>52</v>
      </c>
      <c r="D22" s="30" t="s">
        <v>8</v>
      </c>
      <c r="E22" s="31">
        <v>139</v>
      </c>
      <c r="F22" s="31">
        <v>142</v>
      </c>
      <c r="G22" s="31">
        <v>135</v>
      </c>
      <c r="H22" s="31">
        <v>131</v>
      </c>
      <c r="I22" s="31">
        <v>141</v>
      </c>
      <c r="J22" s="4"/>
    </row>
    <row r="23" spans="1:10" ht="15" customHeight="1">
      <c r="A23" s="99">
        <v>22</v>
      </c>
      <c r="B23" s="32">
        <v>137</v>
      </c>
      <c r="C23" s="30" t="s">
        <v>47</v>
      </c>
      <c r="D23" s="30" t="s">
        <v>8</v>
      </c>
      <c r="E23" s="31">
        <v>147</v>
      </c>
      <c r="F23" s="31">
        <v>136</v>
      </c>
      <c r="G23" s="31">
        <v>133</v>
      </c>
      <c r="H23" s="31">
        <v>137</v>
      </c>
      <c r="I23" s="31">
        <v>131</v>
      </c>
      <c r="J23" s="30">
        <v>149</v>
      </c>
    </row>
    <row r="24" spans="1:10" ht="15" customHeight="1">
      <c r="A24" s="99">
        <v>23</v>
      </c>
      <c r="B24" s="32">
        <v>134</v>
      </c>
      <c r="C24" s="30" t="s">
        <v>49</v>
      </c>
      <c r="D24" s="30" t="s">
        <v>48</v>
      </c>
      <c r="E24" s="31">
        <v>138</v>
      </c>
      <c r="F24" s="31">
        <v>141</v>
      </c>
      <c r="G24" s="31">
        <v>130</v>
      </c>
      <c r="H24" s="31">
        <v>127</v>
      </c>
      <c r="I24" s="31">
        <v>133</v>
      </c>
      <c r="J24" s="30">
        <v>131</v>
      </c>
    </row>
    <row r="25" spans="1:10" ht="15" customHeight="1">
      <c r="A25" s="99">
        <v>24</v>
      </c>
      <c r="B25" s="32">
        <v>124</v>
      </c>
      <c r="C25" s="30" t="s">
        <v>54</v>
      </c>
      <c r="D25" s="30" t="s">
        <v>8</v>
      </c>
      <c r="E25" s="31">
        <v>116</v>
      </c>
      <c r="F25" s="31">
        <v>117</v>
      </c>
      <c r="G25" s="31">
        <v>116</v>
      </c>
      <c r="H25" s="31">
        <v>137</v>
      </c>
      <c r="I25" s="31">
        <v>136</v>
      </c>
      <c r="J25" s="30">
        <v>108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landscape" paperSize="9" r:id="rId1"/>
  <headerFooter alignWithMargins="0">
    <oddHeader>&amp;CCNIS ET 3 2015  PIATRA NEAMT - 11-13-09.2015 -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="101" zoomScaleNormal="101" zoomScalePageLayoutView="0" workbookViewId="0" topLeftCell="A1">
      <selection activeCell="B32" sqref="B32"/>
    </sheetView>
  </sheetViews>
  <sheetFormatPr defaultColWidth="9.140625" defaultRowHeight="15"/>
  <cols>
    <col min="1" max="1" width="4.7109375" style="1" customWidth="1"/>
    <col min="2" max="2" width="5.57421875" style="3" customWidth="1"/>
    <col min="3" max="3" width="25.57421875" style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7.140625" style="5" customWidth="1"/>
    <col min="11" max="11" width="6.421875" style="5" customWidth="1"/>
    <col min="12" max="12" width="7.140625" style="4" customWidth="1"/>
    <col min="13" max="13" width="5.71093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4.00390625" style="4" bestFit="1" customWidth="1"/>
    <col min="21" max="21" width="4.7109375" style="4" bestFit="1" customWidth="1"/>
    <col min="22" max="22" width="6.7109375" style="5" customWidth="1"/>
    <col min="23" max="23" width="3.57421875" style="5" customWidth="1"/>
  </cols>
  <sheetData>
    <row r="1" spans="1:24" ht="15">
      <c r="A1" s="60" t="s">
        <v>62</v>
      </c>
      <c r="B1" s="61"/>
      <c r="C1" s="62"/>
      <c r="D1" s="62"/>
      <c r="E1" s="95" t="s">
        <v>63</v>
      </c>
      <c r="F1" s="96"/>
      <c r="G1" s="97"/>
      <c r="H1" s="95" t="s">
        <v>68</v>
      </c>
      <c r="I1" s="96"/>
      <c r="J1" s="97"/>
      <c r="K1" s="95" t="s">
        <v>69</v>
      </c>
      <c r="L1" s="96"/>
      <c r="M1" s="97"/>
      <c r="N1" s="95" t="s">
        <v>64</v>
      </c>
      <c r="O1" s="96"/>
      <c r="P1" s="97"/>
      <c r="Q1" s="95" t="s">
        <v>65</v>
      </c>
      <c r="R1" s="96"/>
      <c r="S1" s="97"/>
      <c r="T1" s="95" t="s">
        <v>66</v>
      </c>
      <c r="U1" s="96"/>
      <c r="V1" s="96"/>
      <c r="W1" s="97"/>
      <c r="X1" s="53"/>
    </row>
    <row r="2" spans="1:24" ht="15">
      <c r="A2" s="54" t="s">
        <v>7</v>
      </c>
      <c r="B2" s="55" t="s">
        <v>0</v>
      </c>
      <c r="C2" s="56" t="s">
        <v>17</v>
      </c>
      <c r="D2" s="56" t="s">
        <v>22</v>
      </c>
      <c r="E2" s="77" t="s">
        <v>12</v>
      </c>
      <c r="F2" s="57" t="s">
        <v>13</v>
      </c>
      <c r="G2" s="78" t="s">
        <v>16</v>
      </c>
      <c r="H2" s="77" t="s">
        <v>12</v>
      </c>
      <c r="I2" s="57" t="s">
        <v>13</v>
      </c>
      <c r="J2" s="78" t="s">
        <v>16</v>
      </c>
      <c r="K2" s="77" t="s">
        <v>12</v>
      </c>
      <c r="L2" s="57" t="s">
        <v>13</v>
      </c>
      <c r="M2" s="78" t="s">
        <v>16</v>
      </c>
      <c r="N2" s="77" t="s">
        <v>12</v>
      </c>
      <c r="O2" s="57" t="s">
        <v>13</v>
      </c>
      <c r="P2" s="78" t="s">
        <v>16</v>
      </c>
      <c r="Q2" s="77" t="s">
        <v>12</v>
      </c>
      <c r="R2" s="57" t="s">
        <v>13</v>
      </c>
      <c r="S2" s="78" t="s">
        <v>16</v>
      </c>
      <c r="T2" s="91" t="s">
        <v>71</v>
      </c>
      <c r="U2" s="58" t="s">
        <v>70</v>
      </c>
      <c r="V2" s="57" t="s">
        <v>13</v>
      </c>
      <c r="W2" s="78" t="s">
        <v>16</v>
      </c>
      <c r="X2" s="59" t="s">
        <v>15</v>
      </c>
    </row>
    <row r="3" spans="1:24" ht="15">
      <c r="A3" s="63">
        <v>2</v>
      </c>
      <c r="B3" s="64">
        <v>1</v>
      </c>
      <c r="C3" s="65" t="s">
        <v>27</v>
      </c>
      <c r="D3" s="65" t="s">
        <v>19</v>
      </c>
      <c r="E3" s="79">
        <v>953</v>
      </c>
      <c r="F3" s="48">
        <v>561</v>
      </c>
      <c r="G3" s="80">
        <v>2</v>
      </c>
      <c r="H3" s="79">
        <v>1394</v>
      </c>
      <c r="I3" s="48">
        <v>670</v>
      </c>
      <c r="J3" s="80">
        <v>1</v>
      </c>
      <c r="K3" s="79">
        <v>1082</v>
      </c>
      <c r="L3" s="48">
        <v>407</v>
      </c>
      <c r="M3" s="87">
        <v>5</v>
      </c>
      <c r="N3" s="88">
        <v>1126</v>
      </c>
      <c r="O3" s="48">
        <v>546</v>
      </c>
      <c r="P3" s="80">
        <v>2</v>
      </c>
      <c r="Q3" s="79">
        <v>813</v>
      </c>
      <c r="R3" s="48">
        <v>679</v>
      </c>
      <c r="S3" s="80">
        <v>1</v>
      </c>
      <c r="T3" s="79">
        <v>5</v>
      </c>
      <c r="U3" s="66">
        <v>463</v>
      </c>
      <c r="V3" s="48">
        <v>413</v>
      </c>
      <c r="W3" s="87">
        <v>4</v>
      </c>
      <c r="X3" s="67">
        <f aca="true" t="shared" si="0" ref="X3:X26">F3+I3+L3+O3+R3+V3</f>
        <v>3276</v>
      </c>
    </row>
    <row r="4" spans="1:24" ht="15">
      <c r="A4" s="68">
        <v>1</v>
      </c>
      <c r="B4" s="69">
        <v>2</v>
      </c>
      <c r="C4" s="13" t="s">
        <v>28</v>
      </c>
      <c r="D4" s="13" t="s">
        <v>10</v>
      </c>
      <c r="E4" s="81">
        <v>997</v>
      </c>
      <c r="F4" s="11">
        <v>688</v>
      </c>
      <c r="G4" s="82">
        <v>1</v>
      </c>
      <c r="H4" s="81">
        <v>1352</v>
      </c>
      <c r="I4" s="11">
        <v>537</v>
      </c>
      <c r="J4" s="82">
        <v>2</v>
      </c>
      <c r="K4" s="81">
        <v>1141</v>
      </c>
      <c r="L4" s="11">
        <v>537</v>
      </c>
      <c r="M4" s="82">
        <v>2</v>
      </c>
      <c r="N4" s="89">
        <v>1010</v>
      </c>
      <c r="O4" s="11">
        <v>315</v>
      </c>
      <c r="P4" s="83">
        <v>9</v>
      </c>
      <c r="Q4" s="81">
        <v>784</v>
      </c>
      <c r="R4" s="11">
        <v>456</v>
      </c>
      <c r="S4" s="83">
        <v>4</v>
      </c>
      <c r="T4" s="81">
        <v>7</v>
      </c>
      <c r="U4" s="70">
        <v>722</v>
      </c>
      <c r="V4" s="11">
        <v>654</v>
      </c>
      <c r="W4" s="82">
        <v>1</v>
      </c>
      <c r="X4" s="72">
        <f t="shared" si="0"/>
        <v>3187</v>
      </c>
    </row>
    <row r="5" spans="1:24" ht="15">
      <c r="A5" s="68">
        <v>3</v>
      </c>
      <c r="B5" s="69">
        <v>3</v>
      </c>
      <c r="C5" s="13" t="s">
        <v>29</v>
      </c>
      <c r="D5" s="13" t="s">
        <v>19</v>
      </c>
      <c r="E5" s="81">
        <v>857</v>
      </c>
      <c r="F5" s="11">
        <v>382</v>
      </c>
      <c r="G5" s="83">
        <v>7</v>
      </c>
      <c r="H5" s="81">
        <v>1318</v>
      </c>
      <c r="I5" s="11">
        <v>442</v>
      </c>
      <c r="J5" s="83">
        <v>4</v>
      </c>
      <c r="K5" s="81">
        <v>1161</v>
      </c>
      <c r="L5" s="11">
        <v>670</v>
      </c>
      <c r="M5" s="82">
        <v>1</v>
      </c>
      <c r="N5" s="89">
        <v>1248</v>
      </c>
      <c r="O5" s="11">
        <v>676</v>
      </c>
      <c r="P5" s="82">
        <v>1</v>
      </c>
      <c r="Q5" s="81">
        <v>734</v>
      </c>
      <c r="R5" s="11">
        <v>343</v>
      </c>
      <c r="S5" s="83">
        <v>8</v>
      </c>
      <c r="T5" s="81">
        <v>4</v>
      </c>
      <c r="U5" s="70">
        <v>92</v>
      </c>
      <c r="V5" s="11">
        <v>223</v>
      </c>
      <c r="W5" s="83">
        <v>11</v>
      </c>
      <c r="X5" s="72">
        <f t="shared" si="0"/>
        <v>2736</v>
      </c>
    </row>
    <row r="6" spans="1:24" ht="15">
      <c r="A6" s="68">
        <v>4</v>
      </c>
      <c r="B6" s="69">
        <v>4</v>
      </c>
      <c r="C6" s="13" t="s">
        <v>31</v>
      </c>
      <c r="D6" s="13" t="s">
        <v>19</v>
      </c>
      <c r="E6" s="81">
        <v>884</v>
      </c>
      <c r="F6" s="11">
        <v>470</v>
      </c>
      <c r="G6" s="83">
        <v>4</v>
      </c>
      <c r="H6" s="81">
        <v>1330</v>
      </c>
      <c r="I6" s="11">
        <v>483</v>
      </c>
      <c r="J6" s="82">
        <v>3</v>
      </c>
      <c r="K6" s="81">
        <v>1066</v>
      </c>
      <c r="L6" s="11">
        <v>377</v>
      </c>
      <c r="M6" s="83">
        <v>6</v>
      </c>
      <c r="N6" s="89">
        <v>1052</v>
      </c>
      <c r="O6" s="11">
        <v>388</v>
      </c>
      <c r="P6" s="83">
        <v>6</v>
      </c>
      <c r="Q6" s="81">
        <v>805</v>
      </c>
      <c r="R6" s="11">
        <v>550</v>
      </c>
      <c r="S6" s="82">
        <v>2</v>
      </c>
      <c r="T6" s="81">
        <v>5</v>
      </c>
      <c r="U6" s="70">
        <v>327</v>
      </c>
      <c r="V6" s="11">
        <v>345</v>
      </c>
      <c r="W6" s="83">
        <v>6</v>
      </c>
      <c r="X6" s="72">
        <f t="shared" si="0"/>
        <v>2613</v>
      </c>
    </row>
    <row r="7" spans="1:24" ht="15">
      <c r="A7" s="68">
        <v>5</v>
      </c>
      <c r="B7" s="69">
        <v>5</v>
      </c>
      <c r="C7" s="13" t="s">
        <v>30</v>
      </c>
      <c r="D7" s="13" t="s">
        <v>10</v>
      </c>
      <c r="E7" s="81">
        <v>871</v>
      </c>
      <c r="F7" s="11">
        <v>437</v>
      </c>
      <c r="G7" s="83">
        <v>5</v>
      </c>
      <c r="H7" s="81">
        <v>1214</v>
      </c>
      <c r="I7" s="11">
        <v>302</v>
      </c>
      <c r="J7" s="83">
        <v>9</v>
      </c>
      <c r="K7" s="81">
        <v>1014</v>
      </c>
      <c r="L7" s="11">
        <v>242</v>
      </c>
      <c r="M7" s="83">
        <v>12</v>
      </c>
      <c r="N7" s="89">
        <v>1118</v>
      </c>
      <c r="O7" s="11">
        <v>492</v>
      </c>
      <c r="P7" s="82">
        <v>3</v>
      </c>
      <c r="Q7" s="81">
        <v>742</v>
      </c>
      <c r="R7" s="11">
        <v>367</v>
      </c>
      <c r="S7" s="83">
        <v>7</v>
      </c>
      <c r="T7" s="81">
        <v>6</v>
      </c>
      <c r="U7" s="70">
        <v>398</v>
      </c>
      <c r="V7" s="11">
        <v>514</v>
      </c>
      <c r="W7" s="82">
        <v>2</v>
      </c>
      <c r="X7" s="72">
        <f t="shared" si="0"/>
        <v>2354</v>
      </c>
    </row>
    <row r="8" spans="1:37" ht="15">
      <c r="A8" s="68">
        <v>7</v>
      </c>
      <c r="B8" s="69">
        <v>6</v>
      </c>
      <c r="C8" s="13" t="s">
        <v>34</v>
      </c>
      <c r="D8" s="13" t="s">
        <v>19</v>
      </c>
      <c r="E8" s="81">
        <v>799</v>
      </c>
      <c r="F8" s="11">
        <v>280</v>
      </c>
      <c r="G8" s="83">
        <v>12</v>
      </c>
      <c r="H8" s="81">
        <v>1293</v>
      </c>
      <c r="I8" s="11">
        <v>377</v>
      </c>
      <c r="J8" s="83">
        <v>6</v>
      </c>
      <c r="K8" s="81">
        <v>1097</v>
      </c>
      <c r="L8" s="11">
        <v>442</v>
      </c>
      <c r="M8" s="83">
        <v>4</v>
      </c>
      <c r="N8" s="89">
        <v>1110</v>
      </c>
      <c r="O8" s="11">
        <v>452</v>
      </c>
      <c r="P8" s="83">
        <v>4</v>
      </c>
      <c r="Q8" s="81">
        <v>765</v>
      </c>
      <c r="R8" s="11">
        <v>393</v>
      </c>
      <c r="S8" s="83">
        <v>6</v>
      </c>
      <c r="T8" s="81">
        <v>3</v>
      </c>
      <c r="U8" s="70">
        <v>-149</v>
      </c>
      <c r="V8" s="11">
        <v>88</v>
      </c>
      <c r="W8" s="83">
        <v>19</v>
      </c>
      <c r="X8" s="72">
        <f t="shared" si="0"/>
        <v>2032</v>
      </c>
      <c r="AK8" s="27" t="s">
        <v>51</v>
      </c>
    </row>
    <row r="9" spans="1:24" ht="15">
      <c r="A9" s="68">
        <v>10</v>
      </c>
      <c r="B9" s="69">
        <v>7</v>
      </c>
      <c r="C9" s="13" t="s">
        <v>32</v>
      </c>
      <c r="D9" s="13" t="s">
        <v>9</v>
      </c>
      <c r="E9" s="81">
        <v>851</v>
      </c>
      <c r="F9" s="11">
        <v>359</v>
      </c>
      <c r="G9" s="83">
        <v>8</v>
      </c>
      <c r="H9" s="81">
        <v>1294</v>
      </c>
      <c r="I9" s="11">
        <v>407</v>
      </c>
      <c r="J9" s="83">
        <v>5</v>
      </c>
      <c r="K9" s="81">
        <v>1102</v>
      </c>
      <c r="L9" s="11">
        <v>483</v>
      </c>
      <c r="M9" s="82">
        <v>3</v>
      </c>
      <c r="N9" s="89">
        <v>1035</v>
      </c>
      <c r="O9" s="11">
        <v>361</v>
      </c>
      <c r="P9" s="83">
        <v>7</v>
      </c>
      <c r="Q9" s="81">
        <v>717</v>
      </c>
      <c r="R9" s="11">
        <v>280</v>
      </c>
      <c r="S9" s="83">
        <v>11</v>
      </c>
      <c r="T9" s="81">
        <v>3</v>
      </c>
      <c r="U9" s="70">
        <v>-147</v>
      </c>
      <c r="V9" s="11">
        <v>102</v>
      </c>
      <c r="W9" s="83">
        <v>18</v>
      </c>
      <c r="X9" s="72">
        <f t="shared" si="0"/>
        <v>1992</v>
      </c>
    </row>
    <row r="10" spans="1:32" ht="15">
      <c r="A10" s="68">
        <v>8</v>
      </c>
      <c r="B10" s="69">
        <v>8</v>
      </c>
      <c r="C10" s="13" t="s">
        <v>33</v>
      </c>
      <c r="D10" s="13" t="s">
        <v>19</v>
      </c>
      <c r="E10" s="81">
        <v>898</v>
      </c>
      <c r="F10" s="11">
        <v>509</v>
      </c>
      <c r="G10" s="82">
        <v>3</v>
      </c>
      <c r="H10" s="81">
        <v>1193</v>
      </c>
      <c r="I10" s="11">
        <v>261</v>
      </c>
      <c r="J10" s="83">
        <v>11</v>
      </c>
      <c r="K10" s="81">
        <v>1064</v>
      </c>
      <c r="L10" s="11">
        <v>350</v>
      </c>
      <c r="M10" s="83">
        <v>7</v>
      </c>
      <c r="N10" s="89">
        <v>713</v>
      </c>
      <c r="O10" s="11">
        <v>111</v>
      </c>
      <c r="P10" s="83">
        <v>22</v>
      </c>
      <c r="Q10" s="81">
        <v>656</v>
      </c>
      <c r="R10" s="11">
        <v>228</v>
      </c>
      <c r="S10" s="83">
        <v>14</v>
      </c>
      <c r="T10" s="81">
        <v>5.5</v>
      </c>
      <c r="U10" s="70">
        <v>220</v>
      </c>
      <c r="V10" s="11">
        <v>457</v>
      </c>
      <c r="W10" s="82">
        <v>3</v>
      </c>
      <c r="X10" s="72">
        <f t="shared" si="0"/>
        <v>1916</v>
      </c>
      <c r="Y10" s="23"/>
      <c r="Z10" s="1"/>
      <c r="AA10" s="22"/>
      <c r="AF10" s="27" t="s">
        <v>51</v>
      </c>
    </row>
    <row r="11" spans="1:24" ht="15">
      <c r="A11" s="68">
        <v>6</v>
      </c>
      <c r="B11" s="69">
        <v>9</v>
      </c>
      <c r="C11" s="13" t="s">
        <v>45</v>
      </c>
      <c r="D11" s="13" t="s">
        <v>19</v>
      </c>
      <c r="E11" s="81">
        <v>862</v>
      </c>
      <c r="F11" s="11">
        <v>408</v>
      </c>
      <c r="G11" s="83">
        <v>6</v>
      </c>
      <c r="H11" s="81">
        <v>1218</v>
      </c>
      <c r="I11" s="11">
        <v>325</v>
      </c>
      <c r="J11" s="83">
        <v>8</v>
      </c>
      <c r="K11" s="81">
        <v>1036</v>
      </c>
      <c r="L11" s="11">
        <v>302</v>
      </c>
      <c r="M11" s="83">
        <v>9</v>
      </c>
      <c r="N11" s="89">
        <v>821</v>
      </c>
      <c r="O11" s="11">
        <v>176</v>
      </c>
      <c r="P11" s="83">
        <v>17</v>
      </c>
      <c r="Q11" s="81">
        <v>782</v>
      </c>
      <c r="R11" s="11">
        <v>423</v>
      </c>
      <c r="S11" s="83">
        <v>5</v>
      </c>
      <c r="T11" s="81">
        <v>3</v>
      </c>
      <c r="U11" s="70">
        <v>91</v>
      </c>
      <c r="V11" s="11">
        <v>133</v>
      </c>
      <c r="W11" s="83">
        <v>16</v>
      </c>
      <c r="X11" s="72">
        <f t="shared" si="0"/>
        <v>1767</v>
      </c>
    </row>
    <row r="12" spans="1:24" ht="15">
      <c r="A12" s="68">
        <v>9</v>
      </c>
      <c r="B12" s="69">
        <v>10</v>
      </c>
      <c r="C12" s="13" t="s">
        <v>46</v>
      </c>
      <c r="D12" s="13" t="s">
        <v>9</v>
      </c>
      <c r="E12" s="81">
        <v>841</v>
      </c>
      <c r="F12" s="11">
        <v>337</v>
      </c>
      <c r="G12" s="83">
        <v>9</v>
      </c>
      <c r="H12" s="81">
        <v>1271</v>
      </c>
      <c r="I12" s="11">
        <v>350</v>
      </c>
      <c r="J12" s="83">
        <v>7</v>
      </c>
      <c r="K12" s="81">
        <v>971</v>
      </c>
      <c r="L12" s="11">
        <v>176</v>
      </c>
      <c r="M12" s="83">
        <v>16</v>
      </c>
      <c r="N12" s="89">
        <v>913</v>
      </c>
      <c r="O12" s="11">
        <v>256</v>
      </c>
      <c r="P12" s="83">
        <v>12</v>
      </c>
      <c r="Q12" s="81">
        <v>796</v>
      </c>
      <c r="R12" s="11">
        <v>497</v>
      </c>
      <c r="S12" s="82">
        <v>3</v>
      </c>
      <c r="T12" s="81"/>
      <c r="U12" s="71"/>
      <c r="V12" s="11"/>
      <c r="W12" s="92"/>
      <c r="X12" s="72">
        <f t="shared" si="0"/>
        <v>1616</v>
      </c>
    </row>
    <row r="13" spans="1:24" ht="15">
      <c r="A13" s="68">
        <v>11</v>
      </c>
      <c r="B13" s="69">
        <v>11</v>
      </c>
      <c r="C13" s="13" t="s">
        <v>35</v>
      </c>
      <c r="D13" s="13" t="s">
        <v>19</v>
      </c>
      <c r="E13" s="81">
        <v>759</v>
      </c>
      <c r="F13" s="11">
        <v>202</v>
      </c>
      <c r="G13" s="83">
        <v>17</v>
      </c>
      <c r="H13" s="81">
        <v>1048</v>
      </c>
      <c r="I13" s="11">
        <v>120</v>
      </c>
      <c r="J13" s="83">
        <v>20</v>
      </c>
      <c r="K13" s="81">
        <v>1046</v>
      </c>
      <c r="L13" s="11">
        <v>325</v>
      </c>
      <c r="M13" s="83">
        <v>8</v>
      </c>
      <c r="N13" s="89">
        <v>1053</v>
      </c>
      <c r="O13" s="11">
        <v>418</v>
      </c>
      <c r="P13" s="83">
        <v>5</v>
      </c>
      <c r="Q13" s="81">
        <v>380</v>
      </c>
      <c r="R13" s="11">
        <v>118</v>
      </c>
      <c r="S13" s="83">
        <v>22</v>
      </c>
      <c r="T13" s="81">
        <v>5</v>
      </c>
      <c r="U13" s="70">
        <v>457</v>
      </c>
      <c r="V13" s="11">
        <v>377</v>
      </c>
      <c r="W13" s="83">
        <v>5</v>
      </c>
      <c r="X13" s="72">
        <f t="shared" si="0"/>
        <v>1560</v>
      </c>
    </row>
    <row r="14" spans="1:24" ht="15">
      <c r="A14" s="68">
        <v>13</v>
      </c>
      <c r="B14" s="69">
        <v>12</v>
      </c>
      <c r="C14" s="13" t="s">
        <v>59</v>
      </c>
      <c r="D14" s="13" t="s">
        <v>8</v>
      </c>
      <c r="E14" s="81">
        <v>766</v>
      </c>
      <c r="F14" s="11">
        <v>231</v>
      </c>
      <c r="G14" s="83">
        <v>15</v>
      </c>
      <c r="H14" s="81">
        <v>1202</v>
      </c>
      <c r="I14" s="11">
        <v>281</v>
      </c>
      <c r="J14" s="83">
        <v>10</v>
      </c>
      <c r="K14" s="81">
        <v>1017</v>
      </c>
      <c r="L14" s="11">
        <v>261</v>
      </c>
      <c r="M14" s="83">
        <v>11</v>
      </c>
      <c r="N14" s="89">
        <v>966</v>
      </c>
      <c r="O14" s="11">
        <v>294</v>
      </c>
      <c r="P14" s="83">
        <v>10</v>
      </c>
      <c r="Q14" s="81">
        <v>635</v>
      </c>
      <c r="R14" s="11">
        <v>197</v>
      </c>
      <c r="S14" s="83">
        <v>16</v>
      </c>
      <c r="T14" s="81">
        <v>4.5</v>
      </c>
      <c r="U14" s="70">
        <v>98</v>
      </c>
      <c r="V14" s="11">
        <v>290</v>
      </c>
      <c r="W14" s="83">
        <v>8</v>
      </c>
      <c r="X14" s="72">
        <f t="shared" si="0"/>
        <v>1554</v>
      </c>
    </row>
    <row r="15" spans="1:24" ht="15">
      <c r="A15" s="68">
        <v>12</v>
      </c>
      <c r="B15" s="69">
        <v>13</v>
      </c>
      <c r="C15" s="13" t="s">
        <v>50</v>
      </c>
      <c r="D15" s="13" t="s">
        <v>8</v>
      </c>
      <c r="E15" s="81">
        <v>733</v>
      </c>
      <c r="F15" s="11">
        <v>175</v>
      </c>
      <c r="G15" s="83">
        <v>19</v>
      </c>
      <c r="H15" s="81">
        <v>1128</v>
      </c>
      <c r="I15" s="11">
        <v>191</v>
      </c>
      <c r="J15" s="83">
        <v>15</v>
      </c>
      <c r="K15" s="81">
        <v>1022</v>
      </c>
      <c r="L15" s="11">
        <v>281</v>
      </c>
      <c r="M15" s="83">
        <v>10</v>
      </c>
      <c r="N15" s="89">
        <v>867</v>
      </c>
      <c r="O15" s="11">
        <v>238</v>
      </c>
      <c r="P15" s="83">
        <v>13</v>
      </c>
      <c r="Q15" s="81">
        <v>710</v>
      </c>
      <c r="R15" s="11">
        <v>262</v>
      </c>
      <c r="S15" s="83">
        <v>12</v>
      </c>
      <c r="T15" s="81">
        <v>4.5</v>
      </c>
      <c r="U15" s="70">
        <v>-34</v>
      </c>
      <c r="V15" s="11">
        <v>244</v>
      </c>
      <c r="W15" s="83">
        <v>10</v>
      </c>
      <c r="X15" s="72">
        <f t="shared" si="0"/>
        <v>1391</v>
      </c>
    </row>
    <row r="16" spans="1:24" ht="15">
      <c r="A16" s="68">
        <v>14</v>
      </c>
      <c r="B16" s="69">
        <v>14</v>
      </c>
      <c r="C16" s="13" t="s">
        <v>57</v>
      </c>
      <c r="D16" s="13" t="s">
        <v>19</v>
      </c>
      <c r="E16" s="81">
        <v>781</v>
      </c>
      <c r="F16" s="11">
        <v>263</v>
      </c>
      <c r="G16" s="83">
        <v>13</v>
      </c>
      <c r="H16" s="81">
        <v>1180</v>
      </c>
      <c r="I16" s="11">
        <v>224</v>
      </c>
      <c r="J16" s="83">
        <v>13</v>
      </c>
      <c r="K16" s="81">
        <v>975</v>
      </c>
      <c r="L16" s="11">
        <v>191</v>
      </c>
      <c r="M16" s="83">
        <v>15</v>
      </c>
      <c r="N16" s="89">
        <v>861</v>
      </c>
      <c r="O16" s="11">
        <v>205</v>
      </c>
      <c r="P16" s="83">
        <v>15</v>
      </c>
      <c r="Q16" s="81">
        <v>282</v>
      </c>
      <c r="R16" s="11">
        <v>107</v>
      </c>
      <c r="S16" s="83">
        <v>23</v>
      </c>
      <c r="T16" s="81">
        <v>4.5</v>
      </c>
      <c r="U16" s="70">
        <v>75</v>
      </c>
      <c r="V16" s="11">
        <v>266</v>
      </c>
      <c r="W16" s="83">
        <v>9</v>
      </c>
      <c r="X16" s="72">
        <f t="shared" si="0"/>
        <v>1256</v>
      </c>
    </row>
    <row r="17" spans="1:24" ht="15">
      <c r="A17" s="68">
        <v>17</v>
      </c>
      <c r="B17" s="69">
        <v>15</v>
      </c>
      <c r="C17" s="13" t="s">
        <v>58</v>
      </c>
      <c r="D17" s="13" t="s">
        <v>8</v>
      </c>
      <c r="E17" s="81">
        <v>800</v>
      </c>
      <c r="F17" s="11">
        <v>297</v>
      </c>
      <c r="G17" s="83">
        <v>11</v>
      </c>
      <c r="H17" s="81">
        <v>1012</v>
      </c>
      <c r="I17" s="11">
        <v>107</v>
      </c>
      <c r="J17" s="83">
        <v>21</v>
      </c>
      <c r="K17" s="81">
        <v>985</v>
      </c>
      <c r="L17" s="11">
        <v>207</v>
      </c>
      <c r="M17" s="83">
        <v>14</v>
      </c>
      <c r="N17" s="89">
        <v>766</v>
      </c>
      <c r="O17" s="11">
        <v>135</v>
      </c>
      <c r="P17" s="83">
        <v>20</v>
      </c>
      <c r="Q17" s="81">
        <v>664</v>
      </c>
      <c r="R17" s="11">
        <v>244</v>
      </c>
      <c r="S17" s="83">
        <v>13</v>
      </c>
      <c r="T17" s="81">
        <v>4</v>
      </c>
      <c r="U17" s="70">
        <v>-214</v>
      </c>
      <c r="V17" s="11">
        <v>184</v>
      </c>
      <c r="W17" s="83">
        <v>13</v>
      </c>
      <c r="X17" s="72">
        <f t="shared" si="0"/>
        <v>1174</v>
      </c>
    </row>
    <row r="18" spans="1:24" ht="15">
      <c r="A18" s="68">
        <v>20</v>
      </c>
      <c r="B18" s="69">
        <v>16</v>
      </c>
      <c r="C18" s="13" t="s">
        <v>36</v>
      </c>
      <c r="D18" s="13" t="s">
        <v>8</v>
      </c>
      <c r="E18" s="81">
        <v>711</v>
      </c>
      <c r="F18" s="11">
        <v>139</v>
      </c>
      <c r="G18" s="83">
        <v>22</v>
      </c>
      <c r="H18" s="81">
        <v>994</v>
      </c>
      <c r="I18" s="11">
        <v>95</v>
      </c>
      <c r="J18" s="83">
        <v>22</v>
      </c>
      <c r="K18" s="81">
        <v>952</v>
      </c>
      <c r="L18" s="11">
        <v>161</v>
      </c>
      <c r="M18" s="83">
        <v>17</v>
      </c>
      <c r="N18" s="89">
        <v>1014</v>
      </c>
      <c r="O18" s="11">
        <v>337</v>
      </c>
      <c r="P18" s="83">
        <v>8</v>
      </c>
      <c r="Q18" s="81">
        <v>607</v>
      </c>
      <c r="R18" s="11">
        <v>183</v>
      </c>
      <c r="S18" s="83">
        <v>17</v>
      </c>
      <c r="T18" s="81">
        <v>4</v>
      </c>
      <c r="U18" s="70">
        <v>-246</v>
      </c>
      <c r="V18" s="11">
        <v>149</v>
      </c>
      <c r="W18" s="83">
        <v>15</v>
      </c>
      <c r="X18" s="72">
        <f t="shared" si="0"/>
        <v>1064</v>
      </c>
    </row>
    <row r="19" spans="1:24" ht="15">
      <c r="A19" s="68">
        <v>21</v>
      </c>
      <c r="B19" s="69">
        <v>17</v>
      </c>
      <c r="C19" s="13" t="s">
        <v>52</v>
      </c>
      <c r="D19" s="13" t="s">
        <v>8</v>
      </c>
      <c r="E19" s="81">
        <v>721</v>
      </c>
      <c r="F19" s="11">
        <v>151</v>
      </c>
      <c r="G19" s="83">
        <v>21</v>
      </c>
      <c r="H19" s="81">
        <v>1094</v>
      </c>
      <c r="I19" s="11">
        <v>161</v>
      </c>
      <c r="J19" s="83">
        <v>17</v>
      </c>
      <c r="K19" s="81">
        <v>939</v>
      </c>
      <c r="L19" s="11">
        <v>133</v>
      </c>
      <c r="M19" s="83">
        <v>19</v>
      </c>
      <c r="N19" s="89">
        <v>938</v>
      </c>
      <c r="O19" s="11">
        <v>274</v>
      </c>
      <c r="P19" s="83">
        <v>11</v>
      </c>
      <c r="Q19" s="81">
        <v>731</v>
      </c>
      <c r="R19" s="11">
        <v>320</v>
      </c>
      <c r="S19" s="83">
        <v>9</v>
      </c>
      <c r="T19" s="81"/>
      <c r="U19" s="70"/>
      <c r="V19" s="11"/>
      <c r="W19" s="92"/>
      <c r="X19" s="72">
        <f t="shared" si="0"/>
        <v>1039</v>
      </c>
    </row>
    <row r="20" spans="1:24" ht="15">
      <c r="A20" s="68">
        <v>16</v>
      </c>
      <c r="B20" s="69">
        <v>18</v>
      </c>
      <c r="C20" s="13" t="s">
        <v>67</v>
      </c>
      <c r="D20" s="13" t="s">
        <v>10</v>
      </c>
      <c r="E20" s="81">
        <v>739</v>
      </c>
      <c r="F20" s="11">
        <v>188</v>
      </c>
      <c r="G20" s="83">
        <v>18</v>
      </c>
      <c r="H20" s="81">
        <v>1136</v>
      </c>
      <c r="I20" s="11">
        <v>207</v>
      </c>
      <c r="J20" s="83">
        <v>14</v>
      </c>
      <c r="K20" s="81">
        <v>949</v>
      </c>
      <c r="L20" s="11">
        <v>147</v>
      </c>
      <c r="M20" s="83">
        <v>18</v>
      </c>
      <c r="N20" s="89">
        <v>832</v>
      </c>
      <c r="O20" s="11">
        <v>190</v>
      </c>
      <c r="P20" s="83">
        <v>16</v>
      </c>
      <c r="Q20" s="81">
        <v>725</v>
      </c>
      <c r="R20" s="11">
        <v>300</v>
      </c>
      <c r="S20" s="83">
        <v>10</v>
      </c>
      <c r="T20" s="81"/>
      <c r="U20" s="71"/>
      <c r="V20" s="11"/>
      <c r="W20" s="92"/>
      <c r="X20" s="72">
        <f t="shared" si="0"/>
        <v>1032</v>
      </c>
    </row>
    <row r="21" spans="1:24" ht="15">
      <c r="A21" s="68">
        <v>22</v>
      </c>
      <c r="B21" s="69">
        <v>19</v>
      </c>
      <c r="C21" s="13" t="s">
        <v>47</v>
      </c>
      <c r="D21" s="13" t="s">
        <v>8</v>
      </c>
      <c r="E21" s="81">
        <v>824</v>
      </c>
      <c r="F21" s="11">
        <v>317</v>
      </c>
      <c r="G21" s="83">
        <v>10</v>
      </c>
      <c r="H21" s="81">
        <v>1062</v>
      </c>
      <c r="I21" s="11">
        <v>133</v>
      </c>
      <c r="J21" s="83">
        <v>19</v>
      </c>
      <c r="K21" s="81">
        <v>899</v>
      </c>
      <c r="L21" s="11">
        <v>120</v>
      </c>
      <c r="M21" s="83">
        <v>20</v>
      </c>
      <c r="N21" s="89">
        <v>809</v>
      </c>
      <c r="O21" s="11">
        <v>162</v>
      </c>
      <c r="P21" s="83">
        <v>18</v>
      </c>
      <c r="Q21" s="81">
        <v>455</v>
      </c>
      <c r="R21" s="11">
        <v>130</v>
      </c>
      <c r="S21" s="83">
        <v>21</v>
      </c>
      <c r="T21" s="81">
        <v>4</v>
      </c>
      <c r="U21" s="71">
        <v>-244</v>
      </c>
      <c r="V21" s="11">
        <v>166</v>
      </c>
      <c r="W21" s="83">
        <v>14</v>
      </c>
      <c r="X21" s="72">
        <f t="shared" si="0"/>
        <v>1028</v>
      </c>
    </row>
    <row r="22" spans="1:24" ht="15">
      <c r="A22" s="68">
        <v>19</v>
      </c>
      <c r="B22" s="69">
        <v>20</v>
      </c>
      <c r="C22" s="13" t="s">
        <v>53</v>
      </c>
      <c r="D22" s="13" t="s">
        <v>8</v>
      </c>
      <c r="E22" s="81">
        <v>781</v>
      </c>
      <c r="F22" s="11">
        <v>246</v>
      </c>
      <c r="G22" s="83">
        <v>14</v>
      </c>
      <c r="H22" s="81">
        <v>899</v>
      </c>
      <c r="I22" s="11">
        <v>83</v>
      </c>
      <c r="J22" s="83">
        <v>23</v>
      </c>
      <c r="K22" s="81">
        <v>867</v>
      </c>
      <c r="L22" s="11">
        <v>107</v>
      </c>
      <c r="M22" s="83">
        <v>21</v>
      </c>
      <c r="N22" s="89">
        <v>788</v>
      </c>
      <c r="O22" s="11">
        <v>148</v>
      </c>
      <c r="P22" s="83">
        <v>19</v>
      </c>
      <c r="Q22" s="81">
        <v>30</v>
      </c>
      <c r="R22" s="11">
        <v>95</v>
      </c>
      <c r="S22" s="83">
        <v>24</v>
      </c>
      <c r="T22" s="81">
        <v>5</v>
      </c>
      <c r="U22" s="71">
        <v>-32</v>
      </c>
      <c r="V22" s="11">
        <v>317</v>
      </c>
      <c r="W22" s="83">
        <v>7</v>
      </c>
      <c r="X22" s="72">
        <f t="shared" si="0"/>
        <v>996</v>
      </c>
    </row>
    <row r="23" spans="1:24" ht="15">
      <c r="A23" s="68">
        <v>18</v>
      </c>
      <c r="B23" s="69">
        <v>21</v>
      </c>
      <c r="C23" s="13" t="s">
        <v>55</v>
      </c>
      <c r="D23" s="13" t="s">
        <v>8</v>
      </c>
      <c r="E23" s="81">
        <v>729</v>
      </c>
      <c r="F23" s="11">
        <v>163</v>
      </c>
      <c r="G23" s="83">
        <v>20</v>
      </c>
      <c r="H23" s="81">
        <v>1183</v>
      </c>
      <c r="I23" s="11">
        <v>242</v>
      </c>
      <c r="J23" s="83">
        <v>12</v>
      </c>
      <c r="K23" s="81">
        <v>856</v>
      </c>
      <c r="L23" s="11">
        <v>83</v>
      </c>
      <c r="M23" s="83">
        <v>23</v>
      </c>
      <c r="N23" s="89">
        <v>761</v>
      </c>
      <c r="O23" s="11">
        <v>123</v>
      </c>
      <c r="P23" s="83">
        <v>21</v>
      </c>
      <c r="Q23" s="81">
        <v>558</v>
      </c>
      <c r="R23" s="11">
        <v>143</v>
      </c>
      <c r="S23" s="83">
        <v>20</v>
      </c>
      <c r="T23" s="81">
        <v>4</v>
      </c>
      <c r="U23" s="70">
        <v>-114</v>
      </c>
      <c r="V23" s="11">
        <v>203</v>
      </c>
      <c r="W23" s="83">
        <v>12</v>
      </c>
      <c r="X23" s="72">
        <f t="shared" si="0"/>
        <v>957</v>
      </c>
    </row>
    <row r="24" spans="1:24" ht="15">
      <c r="A24" s="68">
        <v>23</v>
      </c>
      <c r="B24" s="69">
        <v>22</v>
      </c>
      <c r="C24" s="13" t="s">
        <v>49</v>
      </c>
      <c r="D24" s="13" t="s">
        <v>48</v>
      </c>
      <c r="E24" s="81">
        <v>765</v>
      </c>
      <c r="F24" s="11">
        <v>216</v>
      </c>
      <c r="G24" s="83">
        <v>16</v>
      </c>
      <c r="H24" s="81">
        <v>1099</v>
      </c>
      <c r="I24" s="11">
        <v>176</v>
      </c>
      <c r="J24" s="83">
        <v>16</v>
      </c>
      <c r="K24" s="81">
        <v>866</v>
      </c>
      <c r="L24" s="11">
        <v>95</v>
      </c>
      <c r="M24" s="83">
        <v>22</v>
      </c>
      <c r="N24" s="89">
        <v>863</v>
      </c>
      <c r="O24" s="11">
        <v>221</v>
      </c>
      <c r="P24" s="83">
        <v>14</v>
      </c>
      <c r="Q24" s="81">
        <v>591.1</v>
      </c>
      <c r="R24" s="11">
        <v>169</v>
      </c>
      <c r="S24" s="83">
        <v>18</v>
      </c>
      <c r="T24" s="81">
        <v>3</v>
      </c>
      <c r="U24" s="70">
        <v>-457</v>
      </c>
      <c r="V24" s="11">
        <v>74</v>
      </c>
      <c r="W24" s="83">
        <v>20</v>
      </c>
      <c r="X24" s="72">
        <f t="shared" si="0"/>
        <v>951</v>
      </c>
    </row>
    <row r="25" spans="1:24" ht="15">
      <c r="A25" s="68">
        <v>15</v>
      </c>
      <c r="B25" s="69">
        <v>23</v>
      </c>
      <c r="C25" s="13" t="s">
        <v>56</v>
      </c>
      <c r="D25" s="13" t="s">
        <v>9</v>
      </c>
      <c r="E25" s="81">
        <v>681</v>
      </c>
      <c r="F25" s="11">
        <v>128</v>
      </c>
      <c r="G25" s="83">
        <v>23</v>
      </c>
      <c r="H25" s="81">
        <v>1073</v>
      </c>
      <c r="I25" s="11">
        <v>147</v>
      </c>
      <c r="J25" s="83">
        <v>18</v>
      </c>
      <c r="K25" s="81">
        <v>991</v>
      </c>
      <c r="L25" s="11">
        <v>224</v>
      </c>
      <c r="M25" s="83">
        <v>13</v>
      </c>
      <c r="N25" s="89">
        <v>706</v>
      </c>
      <c r="O25" s="11">
        <v>99</v>
      </c>
      <c r="P25" s="83">
        <v>23</v>
      </c>
      <c r="Q25" s="81">
        <v>591</v>
      </c>
      <c r="R25" s="11">
        <v>155</v>
      </c>
      <c r="S25" s="83">
        <v>19</v>
      </c>
      <c r="T25" s="81">
        <v>3</v>
      </c>
      <c r="U25" s="70">
        <v>-83</v>
      </c>
      <c r="V25" s="11">
        <v>117</v>
      </c>
      <c r="W25" s="83">
        <v>17</v>
      </c>
      <c r="X25" s="72">
        <f t="shared" si="0"/>
        <v>870</v>
      </c>
    </row>
    <row r="26" spans="1:24" ht="15">
      <c r="A26" s="51">
        <v>24</v>
      </c>
      <c r="B26" s="73">
        <v>24</v>
      </c>
      <c r="C26" s="74" t="s">
        <v>54</v>
      </c>
      <c r="D26" s="74" t="s">
        <v>8</v>
      </c>
      <c r="E26" s="84">
        <v>589</v>
      </c>
      <c r="F26" s="52">
        <v>117</v>
      </c>
      <c r="G26" s="85">
        <v>24</v>
      </c>
      <c r="H26" s="84"/>
      <c r="I26" s="75"/>
      <c r="J26" s="86"/>
      <c r="K26" s="84"/>
      <c r="L26" s="75"/>
      <c r="M26" s="86"/>
      <c r="N26" s="90">
        <v>509</v>
      </c>
      <c r="O26" s="52">
        <v>88</v>
      </c>
      <c r="P26" s="85">
        <v>24</v>
      </c>
      <c r="Q26" s="84">
        <v>642</v>
      </c>
      <c r="R26" s="52">
        <v>212</v>
      </c>
      <c r="S26" s="85">
        <v>15</v>
      </c>
      <c r="T26" s="84">
        <v>1</v>
      </c>
      <c r="U26" s="75">
        <v>-723</v>
      </c>
      <c r="V26" s="52">
        <v>61</v>
      </c>
      <c r="W26" s="85">
        <v>21</v>
      </c>
      <c r="X26" s="76">
        <f t="shared" si="0"/>
        <v>478</v>
      </c>
    </row>
    <row r="27" spans="1:24" ht="15">
      <c r="A27" s="28"/>
      <c r="B27" s="29"/>
      <c r="C27" s="30"/>
      <c r="D27" s="30"/>
      <c r="E27" s="22"/>
      <c r="F27" s="1"/>
      <c r="G27" s="22"/>
      <c r="H27" s="24"/>
      <c r="I27"/>
      <c r="J27" s="22"/>
      <c r="K27" s="24"/>
      <c r="L27"/>
      <c r="M27" s="22"/>
      <c r="N27" s="23"/>
      <c r="O27" s="1"/>
      <c r="P27" s="22"/>
      <c r="Q27" s="22"/>
      <c r="R27" s="1"/>
      <c r="S27" s="22"/>
      <c r="T27" s="22"/>
      <c r="U27" s="22"/>
      <c r="V27" s="1"/>
      <c r="W27" s="22"/>
      <c r="X27" s="3"/>
    </row>
    <row r="28" spans="1:24" ht="15">
      <c r="A28" s="25"/>
      <c r="B28" s="9"/>
      <c r="C28" s="7"/>
      <c r="D28" s="8"/>
      <c r="E28" s="22"/>
      <c r="F28" s="1"/>
      <c r="G28" s="22"/>
      <c r="H28" s="22"/>
      <c r="I28"/>
      <c r="J28" s="22"/>
      <c r="K28" s="22"/>
      <c r="L28"/>
      <c r="M28" s="22"/>
      <c r="N28" s="23"/>
      <c r="O28" s="1"/>
      <c r="P28" s="22"/>
      <c r="Q28" s="24"/>
      <c r="R28" s="1"/>
      <c r="S28" s="22"/>
      <c r="T28" s="22"/>
      <c r="U28" s="22"/>
      <c r="V28" s="1"/>
      <c r="W28" s="22"/>
      <c r="X28" s="3"/>
    </row>
    <row r="29" spans="6:18" ht="15">
      <c r="F29" s="1"/>
      <c r="I29"/>
      <c r="L29"/>
      <c r="O29" s="1"/>
      <c r="R29" s="1"/>
    </row>
    <row r="30" spans="6:18" ht="15">
      <c r="F30" s="1"/>
      <c r="I30"/>
      <c r="L30"/>
      <c r="O30"/>
      <c r="R30" s="1"/>
    </row>
    <row r="31" spans="6:18" ht="15">
      <c r="F31" s="1"/>
      <c r="I31"/>
      <c r="L31"/>
      <c r="O31"/>
      <c r="R31" s="1"/>
    </row>
    <row r="32" spans="6:18" ht="15">
      <c r="F32" s="1"/>
      <c r="I32"/>
      <c r="L32"/>
      <c r="O32"/>
      <c r="R32" s="1"/>
    </row>
    <row r="33" spans="6:18" ht="15">
      <c r="F33" s="1"/>
      <c r="L33"/>
      <c r="O33"/>
      <c r="R33" s="1"/>
    </row>
    <row r="34" spans="6:15" ht="15">
      <c r="F34" s="1"/>
      <c r="L34"/>
      <c r="O34"/>
    </row>
    <row r="35" spans="6:27" ht="15">
      <c r="F35" s="1"/>
      <c r="O35"/>
      <c r="AA35">
        <v>1</v>
      </c>
    </row>
    <row r="36" ht="15">
      <c r="O36"/>
    </row>
    <row r="37" ht="15">
      <c r="O37"/>
    </row>
    <row r="40" ht="15">
      <c r="AA40">
        <v>1</v>
      </c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3" r:id="rId1"/>
  <headerFooter alignWithMargins="0">
    <oddHeader>&amp;CCNIS 2015 -PIATRA NEAMT- ET.3 -11-13.09.2015
GENERAL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8" zoomScaleNormal="88" zoomScalePageLayoutView="0" workbookViewId="0" topLeftCell="A1">
      <selection activeCell="E42" sqref="E42"/>
    </sheetView>
  </sheetViews>
  <sheetFormatPr defaultColWidth="9.140625" defaultRowHeight="15"/>
  <cols>
    <col min="1" max="1" width="3.8515625" style="3" bestFit="1" customWidth="1"/>
    <col min="2" max="2" width="13.140625" style="6" bestFit="1" customWidth="1"/>
    <col min="3" max="3" width="17.7109375" style="0" customWidth="1"/>
    <col min="4" max="4" width="5.7109375" style="1" bestFit="1" customWidth="1"/>
    <col min="5" max="5" width="6.28125" style="1" bestFit="1" customWidth="1"/>
    <col min="6" max="6" width="16.140625" style="0" customWidth="1"/>
    <col min="7" max="7" width="6.7109375" style="1" bestFit="1" customWidth="1"/>
    <col min="8" max="8" width="6.28125" style="1" bestFit="1" customWidth="1"/>
    <col min="9" max="9" width="16.00390625" style="0" customWidth="1"/>
    <col min="10" max="10" width="6.421875" style="1" bestFit="1" customWidth="1"/>
    <col min="11" max="11" width="6.28125" style="1" bestFit="1" customWidth="1"/>
    <col min="12" max="12" width="17.28125" style="0" customWidth="1"/>
    <col min="13" max="13" width="6.7109375" style="1" bestFit="1" customWidth="1"/>
    <col min="14" max="14" width="6.28125" style="1" bestFit="1" customWidth="1"/>
    <col min="15" max="15" width="16.28125" style="0" customWidth="1"/>
    <col min="16" max="16" width="6.8515625" style="1" bestFit="1" customWidth="1"/>
    <col min="17" max="17" width="6.28125" style="1" bestFit="1" customWidth="1"/>
    <col min="18" max="18" width="16.28125" style="0" customWidth="1"/>
    <col min="19" max="19" width="6.57421875" style="1" bestFit="1" customWidth="1"/>
    <col min="20" max="20" width="6.28125" style="3" bestFit="1" customWidth="1"/>
    <col min="21" max="21" width="6.57421875" style="6" bestFit="1" customWidth="1"/>
  </cols>
  <sheetData>
    <row r="1" spans="1:21" ht="15.7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5">
      <c r="A2" s="36" t="s">
        <v>16</v>
      </c>
      <c r="B2" s="37" t="s">
        <v>18</v>
      </c>
      <c r="C2" s="93" t="s">
        <v>11</v>
      </c>
      <c r="D2" s="93"/>
      <c r="E2" s="93"/>
      <c r="F2" s="93" t="s">
        <v>14</v>
      </c>
      <c r="G2" s="93"/>
      <c r="H2" s="93"/>
      <c r="I2" s="93" t="s">
        <v>26</v>
      </c>
      <c r="J2" s="93"/>
      <c r="K2" s="93"/>
      <c r="L2" s="93" t="s">
        <v>38</v>
      </c>
      <c r="M2" s="93"/>
      <c r="N2" s="93"/>
      <c r="O2" s="93" t="s">
        <v>37</v>
      </c>
      <c r="P2" s="93"/>
      <c r="Q2" s="93"/>
      <c r="R2" s="93" t="s">
        <v>39</v>
      </c>
      <c r="S2" s="93"/>
      <c r="T2" s="93"/>
      <c r="U2" s="38" t="s">
        <v>15</v>
      </c>
    </row>
    <row r="3" spans="1:21" s="42" customFormat="1" ht="13.5">
      <c r="A3" s="39"/>
      <c r="B3" s="33"/>
      <c r="C3" s="34" t="s">
        <v>17</v>
      </c>
      <c r="D3" s="35" t="s">
        <v>20</v>
      </c>
      <c r="E3" s="35" t="s">
        <v>21</v>
      </c>
      <c r="F3" s="34" t="s">
        <v>17</v>
      </c>
      <c r="G3" s="35" t="s">
        <v>40</v>
      </c>
      <c r="H3" s="35" t="s">
        <v>21</v>
      </c>
      <c r="I3" s="34" t="s">
        <v>17</v>
      </c>
      <c r="J3" s="35" t="s">
        <v>41</v>
      </c>
      <c r="K3" s="35" t="s">
        <v>21</v>
      </c>
      <c r="L3" s="34" t="s">
        <v>17</v>
      </c>
      <c r="M3" s="35" t="s">
        <v>42</v>
      </c>
      <c r="N3" s="35" t="s">
        <v>21</v>
      </c>
      <c r="O3" s="34" t="s">
        <v>17</v>
      </c>
      <c r="P3" s="35" t="s">
        <v>43</v>
      </c>
      <c r="Q3" s="35" t="s">
        <v>21</v>
      </c>
      <c r="R3" s="34" t="s">
        <v>17</v>
      </c>
      <c r="S3" s="35" t="s">
        <v>44</v>
      </c>
      <c r="T3" s="35" t="s">
        <v>21</v>
      </c>
      <c r="U3" s="40"/>
    </row>
    <row r="4" spans="1:21" ht="15">
      <c r="A4" s="45"/>
      <c r="B4" s="46"/>
      <c r="C4" s="47"/>
      <c r="D4" s="48"/>
      <c r="E4" s="49"/>
      <c r="F4" s="47"/>
      <c r="G4" s="48"/>
      <c r="H4" s="49"/>
      <c r="I4" s="47"/>
      <c r="J4" s="48"/>
      <c r="K4" s="48"/>
      <c r="L4" s="47"/>
      <c r="M4" s="48"/>
      <c r="N4" s="48"/>
      <c r="O4" s="47"/>
      <c r="P4" s="48"/>
      <c r="Q4" s="48"/>
      <c r="R4" s="47"/>
      <c r="S4" s="48"/>
      <c r="T4" s="49"/>
      <c r="U4" s="50"/>
    </row>
    <row r="5" spans="1:21" ht="15">
      <c r="A5" s="41">
        <v>1</v>
      </c>
      <c r="B5" s="44" t="s">
        <v>19</v>
      </c>
      <c r="C5" s="10" t="s">
        <v>27</v>
      </c>
      <c r="D5" s="11">
        <v>561</v>
      </c>
      <c r="E5" s="11"/>
      <c r="F5" s="10" t="s">
        <v>27</v>
      </c>
      <c r="G5" s="11">
        <v>670</v>
      </c>
      <c r="H5" s="43"/>
      <c r="I5" s="10" t="s">
        <v>29</v>
      </c>
      <c r="J5" s="11">
        <v>670</v>
      </c>
      <c r="K5" s="43"/>
      <c r="L5" s="10" t="s">
        <v>29</v>
      </c>
      <c r="M5" s="11">
        <v>676</v>
      </c>
      <c r="N5" s="43"/>
      <c r="O5" s="10" t="s">
        <v>27</v>
      </c>
      <c r="P5" s="11">
        <v>679</v>
      </c>
      <c r="Q5" s="43"/>
      <c r="R5" s="10" t="s">
        <v>33</v>
      </c>
      <c r="S5" s="11">
        <v>457</v>
      </c>
      <c r="T5" s="43"/>
      <c r="U5" s="12"/>
    </row>
    <row r="6" spans="1:21" ht="15">
      <c r="A6" s="41"/>
      <c r="B6" s="44"/>
      <c r="C6" s="10" t="s">
        <v>33</v>
      </c>
      <c r="D6" s="11">
        <v>509</v>
      </c>
      <c r="E6" s="11"/>
      <c r="F6" s="10" t="s">
        <v>31</v>
      </c>
      <c r="G6" s="11">
        <v>483</v>
      </c>
      <c r="H6" s="43"/>
      <c r="I6" s="10" t="s">
        <v>34</v>
      </c>
      <c r="J6" s="11">
        <v>442</v>
      </c>
      <c r="K6" s="43"/>
      <c r="L6" s="10" t="s">
        <v>27</v>
      </c>
      <c r="M6" s="11">
        <v>546</v>
      </c>
      <c r="N6" s="43"/>
      <c r="O6" s="10" t="s">
        <v>31</v>
      </c>
      <c r="P6" s="11">
        <v>550</v>
      </c>
      <c r="Q6" s="43"/>
      <c r="R6" s="10" t="s">
        <v>27</v>
      </c>
      <c r="S6" s="11">
        <v>413</v>
      </c>
      <c r="T6" s="43"/>
      <c r="U6" s="12"/>
    </row>
    <row r="7" spans="1:21" ht="15">
      <c r="A7" s="41"/>
      <c r="B7" s="44"/>
      <c r="C7" s="13" t="s">
        <v>31</v>
      </c>
      <c r="D7" s="11">
        <v>470</v>
      </c>
      <c r="E7" s="43">
        <v>1</v>
      </c>
      <c r="F7" s="10" t="s">
        <v>29</v>
      </c>
      <c r="G7" s="11">
        <v>442</v>
      </c>
      <c r="H7" s="43">
        <v>1</v>
      </c>
      <c r="I7" s="10" t="s">
        <v>27</v>
      </c>
      <c r="J7" s="11">
        <v>407</v>
      </c>
      <c r="K7" s="43">
        <v>1</v>
      </c>
      <c r="L7" s="10" t="s">
        <v>34</v>
      </c>
      <c r="M7" s="11">
        <v>452</v>
      </c>
      <c r="N7" s="43">
        <v>1</v>
      </c>
      <c r="O7" s="10" t="s">
        <v>45</v>
      </c>
      <c r="P7" s="11">
        <v>423</v>
      </c>
      <c r="Q7" s="43">
        <v>1</v>
      </c>
      <c r="R7" s="10" t="s">
        <v>35</v>
      </c>
      <c r="S7" s="11">
        <v>377</v>
      </c>
      <c r="T7" s="43">
        <v>1</v>
      </c>
      <c r="U7" s="12"/>
    </row>
    <row r="8" spans="1:21" ht="15">
      <c r="A8" s="17"/>
      <c r="B8" s="18"/>
      <c r="C8" s="19"/>
      <c r="D8" s="20">
        <f>SUM(D5:D7)</f>
        <v>1540</v>
      </c>
      <c r="E8" s="20">
        <v>575</v>
      </c>
      <c r="F8" s="19"/>
      <c r="G8" s="20">
        <f>SUM(G5:G7)</f>
        <v>1595</v>
      </c>
      <c r="H8" s="20">
        <v>575</v>
      </c>
      <c r="I8" s="19"/>
      <c r="J8" s="20">
        <f>SUM(J5:J7)</f>
        <v>1519</v>
      </c>
      <c r="K8" s="20">
        <v>575</v>
      </c>
      <c r="L8" s="19"/>
      <c r="M8" s="20">
        <f>SUM(M5:M7)</f>
        <v>1674</v>
      </c>
      <c r="N8" s="20">
        <v>575</v>
      </c>
      <c r="O8" s="19"/>
      <c r="P8" s="20">
        <f>SUM(P5:P7)</f>
        <v>1652</v>
      </c>
      <c r="Q8" s="20">
        <v>575</v>
      </c>
      <c r="R8" s="19"/>
      <c r="S8" s="20">
        <f>SUM(S5:S7)</f>
        <v>1247</v>
      </c>
      <c r="T8" s="20">
        <v>575</v>
      </c>
      <c r="U8" s="21">
        <f>E8+H8+K8+N8+Q8+T8</f>
        <v>3450</v>
      </c>
    </row>
    <row r="9" spans="1:21" ht="15">
      <c r="A9" s="45"/>
      <c r="B9" s="46"/>
      <c r="C9" s="47"/>
      <c r="D9" s="48"/>
      <c r="E9" s="49"/>
      <c r="F9" s="47"/>
      <c r="G9" s="48"/>
      <c r="H9" s="49"/>
      <c r="I9" s="47"/>
      <c r="J9" s="48"/>
      <c r="K9" s="48"/>
      <c r="L9" s="47"/>
      <c r="M9" s="48"/>
      <c r="N9" s="48"/>
      <c r="O9" s="47"/>
      <c r="P9" s="48"/>
      <c r="Q9" s="48"/>
      <c r="R9" s="47"/>
      <c r="S9" s="48"/>
      <c r="T9" s="49"/>
      <c r="U9" s="50"/>
    </row>
    <row r="10" spans="1:21" ht="15">
      <c r="A10" s="41">
        <v>2</v>
      </c>
      <c r="B10" s="44" t="s">
        <v>10</v>
      </c>
      <c r="C10" s="13" t="s">
        <v>28</v>
      </c>
      <c r="D10" s="11">
        <v>688</v>
      </c>
      <c r="E10" s="43"/>
      <c r="F10" s="13" t="s">
        <v>28</v>
      </c>
      <c r="G10" s="11">
        <v>537</v>
      </c>
      <c r="H10" s="43"/>
      <c r="I10" s="13" t="s">
        <v>28</v>
      </c>
      <c r="J10" s="11">
        <v>537</v>
      </c>
      <c r="K10" s="43"/>
      <c r="L10" s="13" t="s">
        <v>30</v>
      </c>
      <c r="M10" s="11">
        <v>492</v>
      </c>
      <c r="N10" s="43"/>
      <c r="O10" s="13" t="s">
        <v>28</v>
      </c>
      <c r="P10" s="11">
        <v>456</v>
      </c>
      <c r="Q10" s="43"/>
      <c r="R10" s="10" t="s">
        <v>28</v>
      </c>
      <c r="S10" s="11">
        <v>654</v>
      </c>
      <c r="T10" s="43"/>
      <c r="U10" s="12"/>
    </row>
    <row r="11" spans="1:21" ht="15">
      <c r="A11" s="41"/>
      <c r="B11" s="44"/>
      <c r="C11" s="13" t="s">
        <v>30</v>
      </c>
      <c r="D11" s="11">
        <v>437</v>
      </c>
      <c r="E11" s="43"/>
      <c r="F11" s="13" t="s">
        <v>30</v>
      </c>
      <c r="G11" s="11">
        <v>302</v>
      </c>
      <c r="H11" s="43"/>
      <c r="I11" s="13" t="s">
        <v>30</v>
      </c>
      <c r="J11" s="11">
        <v>242</v>
      </c>
      <c r="K11" s="43"/>
      <c r="L11" s="13" t="s">
        <v>28</v>
      </c>
      <c r="M11" s="11">
        <v>315</v>
      </c>
      <c r="N11" s="43"/>
      <c r="O11" s="13" t="s">
        <v>30</v>
      </c>
      <c r="P11" s="11">
        <v>367</v>
      </c>
      <c r="Q11" s="43"/>
      <c r="R11" s="10" t="s">
        <v>30</v>
      </c>
      <c r="S11" s="11">
        <v>514</v>
      </c>
      <c r="T11" s="43"/>
      <c r="U11" s="12"/>
    </row>
    <row r="12" spans="1:21" ht="15">
      <c r="A12" s="41"/>
      <c r="B12" s="44"/>
      <c r="C12" s="10" t="s">
        <v>67</v>
      </c>
      <c r="D12" s="11">
        <v>188</v>
      </c>
      <c r="E12" s="43">
        <v>2</v>
      </c>
      <c r="F12" s="10" t="s">
        <v>67</v>
      </c>
      <c r="G12" s="11">
        <v>207</v>
      </c>
      <c r="H12" s="43">
        <v>2</v>
      </c>
      <c r="I12" s="10" t="s">
        <v>67</v>
      </c>
      <c r="J12" s="11">
        <v>133</v>
      </c>
      <c r="K12" s="43">
        <v>2</v>
      </c>
      <c r="L12" s="10" t="s">
        <v>67</v>
      </c>
      <c r="M12" s="11">
        <v>190</v>
      </c>
      <c r="N12" s="43">
        <v>2</v>
      </c>
      <c r="O12" s="10" t="s">
        <v>67</v>
      </c>
      <c r="P12" s="11">
        <v>300</v>
      </c>
      <c r="Q12" s="43">
        <v>2</v>
      </c>
      <c r="R12" s="10"/>
      <c r="S12" s="11"/>
      <c r="T12" s="43">
        <v>2</v>
      </c>
      <c r="U12" s="12"/>
    </row>
    <row r="13" spans="1:21" ht="15">
      <c r="A13" s="17"/>
      <c r="B13" s="18"/>
      <c r="C13" s="19"/>
      <c r="D13" s="20">
        <f>SUM(D10:D12)</f>
        <v>1313</v>
      </c>
      <c r="E13" s="20">
        <v>389</v>
      </c>
      <c r="F13" s="19"/>
      <c r="G13" s="20">
        <f>SUM(G10:G12)</f>
        <v>1046</v>
      </c>
      <c r="H13" s="20">
        <v>389</v>
      </c>
      <c r="I13" s="19"/>
      <c r="J13" s="20">
        <f>SUM(J10:J12)</f>
        <v>912</v>
      </c>
      <c r="K13" s="20">
        <v>389</v>
      </c>
      <c r="L13" s="19"/>
      <c r="M13" s="20">
        <f>SUM(M10:M12)</f>
        <v>997</v>
      </c>
      <c r="N13" s="20">
        <v>389</v>
      </c>
      <c r="O13" s="19"/>
      <c r="P13" s="20">
        <f>SUM(P10:P12)</f>
        <v>1123</v>
      </c>
      <c r="Q13" s="20">
        <v>389</v>
      </c>
      <c r="R13" s="19"/>
      <c r="S13" s="20">
        <f>SUM(S10:S12)</f>
        <v>1168</v>
      </c>
      <c r="T13" s="20">
        <v>389</v>
      </c>
      <c r="U13" s="21">
        <f>E13+H13+K13+N13+Q13+T13</f>
        <v>2334</v>
      </c>
    </row>
    <row r="14" spans="1:21" ht="15">
      <c r="A14" s="45"/>
      <c r="B14" s="46"/>
      <c r="C14" s="47"/>
      <c r="D14" s="48"/>
      <c r="E14" s="48"/>
      <c r="F14" s="47"/>
      <c r="G14" s="48"/>
      <c r="H14" s="49"/>
      <c r="I14" s="47"/>
      <c r="J14" s="48"/>
      <c r="K14" s="48"/>
      <c r="L14" s="47"/>
      <c r="M14" s="48"/>
      <c r="N14" s="48"/>
      <c r="O14" s="47"/>
      <c r="P14" s="48"/>
      <c r="Q14" s="48"/>
      <c r="R14" s="47"/>
      <c r="S14" s="48"/>
      <c r="T14" s="49"/>
      <c r="U14" s="50"/>
    </row>
    <row r="15" spans="1:21" ht="15">
      <c r="A15" s="41">
        <v>3</v>
      </c>
      <c r="B15" s="44" t="s">
        <v>9</v>
      </c>
      <c r="C15" s="13" t="s">
        <v>32</v>
      </c>
      <c r="D15" s="11">
        <v>359</v>
      </c>
      <c r="E15" s="43"/>
      <c r="F15" s="10" t="s">
        <v>32</v>
      </c>
      <c r="G15" s="11">
        <v>407</v>
      </c>
      <c r="H15" s="43"/>
      <c r="I15" s="10" t="s">
        <v>32</v>
      </c>
      <c r="J15" s="14">
        <v>483</v>
      </c>
      <c r="K15" s="43"/>
      <c r="L15" s="10" t="s">
        <v>32</v>
      </c>
      <c r="M15" s="11">
        <v>361</v>
      </c>
      <c r="N15" s="43"/>
      <c r="O15" s="10" t="s">
        <v>46</v>
      </c>
      <c r="P15" s="11">
        <v>497</v>
      </c>
      <c r="Q15" s="43"/>
      <c r="R15" s="10" t="s">
        <v>56</v>
      </c>
      <c r="S15" s="11">
        <v>117</v>
      </c>
      <c r="T15" s="43"/>
      <c r="U15" s="12"/>
    </row>
    <row r="16" spans="1:21" ht="15">
      <c r="A16" s="41"/>
      <c r="B16" s="44"/>
      <c r="C16" s="13" t="s">
        <v>46</v>
      </c>
      <c r="D16" s="11">
        <v>337</v>
      </c>
      <c r="E16" s="43"/>
      <c r="F16" s="10" t="s">
        <v>46</v>
      </c>
      <c r="G16" s="11">
        <v>350</v>
      </c>
      <c r="H16" s="43"/>
      <c r="I16" s="10" t="s">
        <v>56</v>
      </c>
      <c r="J16" s="14">
        <v>224</v>
      </c>
      <c r="K16" s="43"/>
      <c r="L16" s="10" t="s">
        <v>46</v>
      </c>
      <c r="M16" s="11">
        <v>256</v>
      </c>
      <c r="N16" s="43"/>
      <c r="O16" s="10" t="s">
        <v>32</v>
      </c>
      <c r="P16" s="11">
        <v>280</v>
      </c>
      <c r="Q16" s="43"/>
      <c r="R16" s="10" t="s">
        <v>32</v>
      </c>
      <c r="S16" s="11">
        <v>202</v>
      </c>
      <c r="T16" s="43"/>
      <c r="U16" s="12"/>
    </row>
    <row r="17" spans="1:21" ht="15">
      <c r="A17" s="41"/>
      <c r="B17" s="44"/>
      <c r="C17" s="13" t="s">
        <v>56</v>
      </c>
      <c r="D17" s="11">
        <v>128</v>
      </c>
      <c r="E17" s="43">
        <v>4</v>
      </c>
      <c r="F17" s="10" t="s">
        <v>56</v>
      </c>
      <c r="G17" s="11">
        <v>147</v>
      </c>
      <c r="H17" s="43">
        <v>3</v>
      </c>
      <c r="I17" s="10" t="s">
        <v>46</v>
      </c>
      <c r="J17" s="14">
        <v>176</v>
      </c>
      <c r="K17" s="43">
        <v>3</v>
      </c>
      <c r="L17" s="10" t="s">
        <v>56</v>
      </c>
      <c r="M17" s="11">
        <v>99</v>
      </c>
      <c r="N17" s="43">
        <v>4</v>
      </c>
      <c r="O17" s="10" t="s">
        <v>56</v>
      </c>
      <c r="P17" s="11">
        <v>155</v>
      </c>
      <c r="Q17" s="43">
        <v>3</v>
      </c>
      <c r="R17" s="10"/>
      <c r="S17" s="11"/>
      <c r="T17" s="43">
        <v>4</v>
      </c>
      <c r="U17" s="12"/>
    </row>
    <row r="18" spans="1:21" ht="15">
      <c r="A18" s="17"/>
      <c r="B18" s="18"/>
      <c r="C18" s="19"/>
      <c r="D18" s="20">
        <f>SUM(D15:D17)</f>
        <v>824</v>
      </c>
      <c r="E18" s="20">
        <v>254</v>
      </c>
      <c r="F18" s="19"/>
      <c r="G18" s="20">
        <f>SUM(G15:G17)</f>
        <v>904</v>
      </c>
      <c r="H18" s="20">
        <v>312</v>
      </c>
      <c r="I18" s="19"/>
      <c r="J18" s="20">
        <f>SUM(J15:J17)</f>
        <v>883</v>
      </c>
      <c r="K18" s="20">
        <v>312</v>
      </c>
      <c r="L18" s="19"/>
      <c r="M18" s="20">
        <f>SUM(M15:M17)</f>
        <v>716</v>
      </c>
      <c r="N18" s="20">
        <v>254</v>
      </c>
      <c r="O18" s="19"/>
      <c r="P18" s="20">
        <f>SUM(P15:P17)</f>
        <v>932</v>
      </c>
      <c r="Q18" s="20">
        <v>312</v>
      </c>
      <c r="R18" s="19"/>
      <c r="S18" s="20">
        <f>SUM(S15:S17)</f>
        <v>319</v>
      </c>
      <c r="T18" s="20">
        <v>254</v>
      </c>
      <c r="U18" s="21">
        <f>E18+H18+K18+N18+Q18+T18</f>
        <v>1698</v>
      </c>
    </row>
    <row r="19" spans="1:21" ht="15">
      <c r="A19" s="45"/>
      <c r="B19" s="46"/>
      <c r="C19" s="47"/>
      <c r="D19" s="48"/>
      <c r="E19" s="48"/>
      <c r="F19" s="47"/>
      <c r="G19" s="48"/>
      <c r="H19" s="49"/>
      <c r="I19" s="47"/>
      <c r="J19" s="48"/>
      <c r="K19" s="48"/>
      <c r="L19" s="47"/>
      <c r="M19" s="48"/>
      <c r="N19" s="48"/>
      <c r="O19" s="47"/>
      <c r="P19" s="48"/>
      <c r="Q19" s="48"/>
      <c r="R19" s="47"/>
      <c r="S19" s="48"/>
      <c r="T19" s="49"/>
      <c r="U19" s="50"/>
    </row>
    <row r="20" spans="1:21" ht="15">
      <c r="A20" s="41">
        <v>3</v>
      </c>
      <c r="B20" s="44" t="s">
        <v>8</v>
      </c>
      <c r="C20" s="13" t="s">
        <v>47</v>
      </c>
      <c r="D20" s="11">
        <v>317</v>
      </c>
      <c r="E20" s="43"/>
      <c r="F20" s="10" t="s">
        <v>59</v>
      </c>
      <c r="G20" s="11">
        <v>281</v>
      </c>
      <c r="H20" s="43"/>
      <c r="I20" s="13" t="s">
        <v>50</v>
      </c>
      <c r="J20" s="11">
        <v>281</v>
      </c>
      <c r="K20" s="43"/>
      <c r="L20" s="10" t="s">
        <v>36</v>
      </c>
      <c r="M20" s="11">
        <v>337</v>
      </c>
      <c r="N20" s="43"/>
      <c r="O20" s="10" t="s">
        <v>52</v>
      </c>
      <c r="P20" s="11">
        <v>320</v>
      </c>
      <c r="Q20" s="43"/>
      <c r="R20" s="10" t="s">
        <v>53</v>
      </c>
      <c r="S20" s="11">
        <v>317</v>
      </c>
      <c r="T20" s="43"/>
      <c r="U20" s="12"/>
    </row>
    <row r="21" spans="1:21" ht="15">
      <c r="A21" s="41"/>
      <c r="B21" s="44"/>
      <c r="C21" s="13" t="s">
        <v>58</v>
      </c>
      <c r="D21" s="11">
        <v>297</v>
      </c>
      <c r="E21" s="43"/>
      <c r="F21" s="10" t="s">
        <v>55</v>
      </c>
      <c r="G21" s="11">
        <v>242</v>
      </c>
      <c r="H21" s="43"/>
      <c r="I21" s="13" t="s">
        <v>59</v>
      </c>
      <c r="J21" s="11">
        <v>261</v>
      </c>
      <c r="K21" s="43"/>
      <c r="L21" s="10" t="s">
        <v>59</v>
      </c>
      <c r="M21" s="11">
        <v>294</v>
      </c>
      <c r="N21" s="43"/>
      <c r="O21" s="10" t="s">
        <v>50</v>
      </c>
      <c r="P21" s="11">
        <v>262</v>
      </c>
      <c r="Q21" s="43"/>
      <c r="R21" s="10" t="s">
        <v>59</v>
      </c>
      <c r="S21" s="11">
        <v>290</v>
      </c>
      <c r="T21" s="43"/>
      <c r="U21" s="12"/>
    </row>
    <row r="22" spans="1:21" ht="15">
      <c r="A22" s="41"/>
      <c r="B22" s="44"/>
      <c r="C22" s="13" t="s">
        <v>53</v>
      </c>
      <c r="D22" s="11">
        <v>246</v>
      </c>
      <c r="E22" s="43">
        <v>3</v>
      </c>
      <c r="F22" s="10" t="s">
        <v>50</v>
      </c>
      <c r="G22" s="11">
        <v>191</v>
      </c>
      <c r="H22" s="43">
        <v>4</v>
      </c>
      <c r="I22" s="10" t="s">
        <v>58</v>
      </c>
      <c r="J22" s="11">
        <v>207</v>
      </c>
      <c r="K22" s="43">
        <v>4</v>
      </c>
      <c r="L22" s="10" t="s">
        <v>52</v>
      </c>
      <c r="M22" s="11">
        <v>274</v>
      </c>
      <c r="N22" s="43">
        <v>3</v>
      </c>
      <c r="O22" s="10" t="s">
        <v>58</v>
      </c>
      <c r="P22" s="11">
        <v>244</v>
      </c>
      <c r="Q22" s="43">
        <v>4</v>
      </c>
      <c r="R22" s="10" t="s">
        <v>50</v>
      </c>
      <c r="S22" s="11">
        <v>244</v>
      </c>
      <c r="T22" s="43">
        <v>3</v>
      </c>
      <c r="U22" s="12"/>
    </row>
    <row r="23" spans="1:21" ht="15">
      <c r="A23" s="17"/>
      <c r="B23" s="18"/>
      <c r="C23" s="19"/>
      <c r="D23" s="20">
        <f>SUM(D20:D22)</f>
        <v>860</v>
      </c>
      <c r="E23" s="20">
        <v>312</v>
      </c>
      <c r="F23" s="19"/>
      <c r="G23" s="20">
        <f>SUM(G20:G22)</f>
        <v>714</v>
      </c>
      <c r="H23" s="20">
        <v>254</v>
      </c>
      <c r="I23" s="19"/>
      <c r="J23" s="20">
        <f>SUM(J20:J22)</f>
        <v>749</v>
      </c>
      <c r="K23" s="20">
        <v>254</v>
      </c>
      <c r="L23" s="19"/>
      <c r="M23" s="20">
        <f>SUM(M20:M22)</f>
        <v>905</v>
      </c>
      <c r="N23" s="20">
        <v>312</v>
      </c>
      <c r="O23" s="19"/>
      <c r="P23" s="20">
        <f>SUM(P20:P22)</f>
        <v>826</v>
      </c>
      <c r="Q23" s="20">
        <v>254</v>
      </c>
      <c r="R23" s="19"/>
      <c r="S23" s="20">
        <f>SUM(S20:S22)</f>
        <v>851</v>
      </c>
      <c r="T23" s="20">
        <v>312</v>
      </c>
      <c r="U23" s="21">
        <f>E23+H23+K23+N23+Q23+T23</f>
        <v>1698</v>
      </c>
    </row>
    <row r="24" spans="1:21" ht="15">
      <c r="A24" s="15"/>
      <c r="B24" s="44"/>
      <c r="C24" s="10"/>
      <c r="D24" s="11"/>
      <c r="E24" s="11"/>
      <c r="F24" s="10"/>
      <c r="G24" s="11"/>
      <c r="H24" s="43"/>
      <c r="I24" s="10"/>
      <c r="J24" s="11"/>
      <c r="K24" s="11"/>
      <c r="L24" s="10"/>
      <c r="M24" s="11"/>
      <c r="N24" s="11"/>
      <c r="O24" s="10"/>
      <c r="P24" s="11"/>
      <c r="Q24" s="11"/>
      <c r="R24" s="10"/>
      <c r="S24" s="11"/>
      <c r="T24" s="43"/>
      <c r="U24" s="12"/>
    </row>
    <row r="25" spans="1:21" ht="15">
      <c r="A25" s="41">
        <v>5</v>
      </c>
      <c r="B25" s="44" t="s">
        <v>48</v>
      </c>
      <c r="C25" s="10" t="s">
        <v>49</v>
      </c>
      <c r="D25" s="11">
        <v>216</v>
      </c>
      <c r="E25" s="10"/>
      <c r="F25" s="10" t="s">
        <v>49</v>
      </c>
      <c r="G25" s="11">
        <v>176</v>
      </c>
      <c r="H25" s="43"/>
      <c r="I25" s="10" t="s">
        <v>49</v>
      </c>
      <c r="J25" s="11">
        <v>161</v>
      </c>
      <c r="K25" s="11"/>
      <c r="L25" s="10" t="s">
        <v>49</v>
      </c>
      <c r="M25" s="11">
        <v>221</v>
      </c>
      <c r="N25" s="11"/>
      <c r="O25" s="10" t="s">
        <v>49</v>
      </c>
      <c r="P25" s="11">
        <v>169</v>
      </c>
      <c r="Q25" s="11"/>
      <c r="R25" s="10" t="s">
        <v>49</v>
      </c>
      <c r="S25" s="11">
        <v>74</v>
      </c>
      <c r="T25" s="43"/>
      <c r="U25" s="12"/>
    </row>
    <row r="26" spans="1:21" ht="15">
      <c r="A26" s="41"/>
      <c r="B26" s="44"/>
      <c r="C26" s="10"/>
      <c r="D26" s="11"/>
      <c r="E26" s="43">
        <v>5</v>
      </c>
      <c r="F26" s="10"/>
      <c r="G26" s="11"/>
      <c r="H26" s="43">
        <v>5</v>
      </c>
      <c r="I26" s="10"/>
      <c r="J26" s="11"/>
      <c r="K26" s="43">
        <v>5</v>
      </c>
      <c r="L26" s="10"/>
      <c r="M26" s="11"/>
      <c r="N26" s="43">
        <v>5</v>
      </c>
      <c r="O26" s="10"/>
      <c r="P26" s="11"/>
      <c r="Q26" s="43">
        <v>5</v>
      </c>
      <c r="R26" s="10"/>
      <c r="S26" s="11"/>
      <c r="T26" s="43">
        <v>5</v>
      </c>
      <c r="U26" s="16"/>
    </row>
    <row r="27" spans="1:21" ht="15">
      <c r="A27" s="17"/>
      <c r="B27" s="18"/>
      <c r="C27" s="19"/>
      <c r="D27" s="20">
        <f>SUM(D25:D26)</f>
        <v>216</v>
      </c>
      <c r="E27" s="20">
        <v>205</v>
      </c>
      <c r="F27" s="19"/>
      <c r="G27" s="20">
        <f>SUM(G25:G26)</f>
        <v>176</v>
      </c>
      <c r="H27" s="20">
        <v>205</v>
      </c>
      <c r="I27" s="19"/>
      <c r="J27" s="20">
        <f>SUM(J25:J26)</f>
        <v>161</v>
      </c>
      <c r="K27" s="20">
        <v>205</v>
      </c>
      <c r="L27" s="19"/>
      <c r="M27" s="20">
        <f>SUM(M25:M26)</f>
        <v>221</v>
      </c>
      <c r="N27" s="20">
        <v>205</v>
      </c>
      <c r="O27" s="19"/>
      <c r="P27" s="20">
        <f>SUM(P25:P26)</f>
        <v>169</v>
      </c>
      <c r="Q27" s="20">
        <v>205</v>
      </c>
      <c r="R27" s="19"/>
      <c r="S27" s="20">
        <f>SUM(S25:S26)</f>
        <v>74</v>
      </c>
      <c r="T27" s="20">
        <v>205</v>
      </c>
      <c r="U27" s="21">
        <f>E27+H27+K27+N27+Q27+T27</f>
        <v>1230</v>
      </c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2015 - etapa a 3-a</dc:title>
  <dc:subject>CNIS / CNSI 2015, et. 3, Piatra Neamt</dc:subject>
  <dc:creator>Catalin Caba</dc:creator>
  <cp:keywords/>
  <dc:description/>
  <cp:lastModifiedBy>Claudia Mihai</cp:lastModifiedBy>
  <cp:lastPrinted>2015-09-13T10:12:57Z</cp:lastPrinted>
  <dcterms:created xsi:type="dcterms:W3CDTF">2012-03-31T20:55:31Z</dcterms:created>
  <dcterms:modified xsi:type="dcterms:W3CDTF">2015-09-20T10:41:45Z</dcterms:modified>
  <cp:category/>
  <cp:version/>
  <cp:contentType/>
  <cp:contentStatus/>
</cp:coreProperties>
</file>