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clasament" sheetId="1" r:id="rId1"/>
    <sheet name="Cluj" sheetId="2" r:id="rId2"/>
    <sheet name="Brasov" sheetId="3" r:id="rId3"/>
    <sheet name="Eforie Nord" sheetId="4" r:id="rId4"/>
    <sheet name="Piatra Neamt" sheetId="5" r:id="rId5"/>
    <sheet name="TF-Bucuresti" sheetId="6" r:id="rId6"/>
  </sheets>
  <definedNames>
    <definedName name="_xlnm.Print_Area" localSheetId="5">'TF-Bucuresti'!$A$1:$W$30</definedName>
  </definedNames>
  <calcPr fullCalcOnLoad="1"/>
</workbook>
</file>

<file path=xl/sharedStrings.xml><?xml version="1.0" encoding="utf-8"?>
<sst xmlns="http://schemas.openxmlformats.org/spreadsheetml/2006/main" count="639" uniqueCount="84">
  <si>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</si>
  <si>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</si>
  <si>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</si>
  <si>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</si>
  <si>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</si>
  <si>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</si>
  <si>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</si>
  <si>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</si>
  <si>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</si>
  <si>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</si>
  <si>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</si>
  <si>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</si>
  <si>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Duplicat eliptic</t>
  </si>
  <si>
    <t>LACATIS Alexandru</t>
  </si>
  <si>
    <t>SANDU Dan</t>
  </si>
  <si>
    <t>FAUR Corneliu</t>
  </si>
  <si>
    <t>BURDUCEA Nicolae</t>
  </si>
  <si>
    <t>CRIVEI Septimiu</t>
  </si>
  <si>
    <t>DONCIU Cosmin</t>
  </si>
  <si>
    <t>MIHALACHE Vasile</t>
  </si>
  <si>
    <t>GROSU Lucian</t>
  </si>
  <si>
    <t>SOARE Cristian</t>
  </si>
  <si>
    <t>ROMAN Gheorghe</t>
  </si>
  <si>
    <t>AIOANEI Ionel</t>
  </si>
  <si>
    <t>ROMANESCU Ioan</t>
  </si>
  <si>
    <t>BUTNARIU Daniel</t>
  </si>
  <si>
    <t>Atlantis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</si>
  <si>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</si>
  <si>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</si>
  <si>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</si>
  <si>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</si>
  <si>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</si>
  <si>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</si>
  <si>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</si>
  <si>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</si>
  <si>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Piatra Neamt</t>
  </si>
  <si>
    <t>Etape</t>
  </si>
  <si>
    <t>punctaj</t>
  </si>
  <si>
    <t>Farul</t>
  </si>
  <si>
    <t>Cluj-Napoca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</si>
  <si>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http://www.scrabblero.ro/reg/reg-CNSI-2012.pdf</t>
    </r>
    <r>
      <rPr>
        <sz val="11"/>
        <color indexed="8"/>
        <rFont val="Calibri"/>
        <family val="2"/>
      </rPr>
      <t>)</t>
    </r>
  </si>
  <si>
    <t>BUHAI Florin</t>
  </si>
  <si>
    <t>SIBEF Dan</t>
  </si>
  <si>
    <t>ALEXANDROV Andrei</t>
  </si>
  <si>
    <t>NEACSU Iulia</t>
  </si>
  <si>
    <t>PAPA Alice</t>
  </si>
  <si>
    <t>ENEA Gabriel</t>
  </si>
  <si>
    <t>TUDOR Florin</t>
  </si>
  <si>
    <t>GOSA Dan</t>
  </si>
  <si>
    <t>HERMENEANU Simona</t>
  </si>
  <si>
    <t>FITT</t>
  </si>
  <si>
    <t>IEREMEIOV Laurian</t>
  </si>
  <si>
    <t>BEZAN Florica</t>
  </si>
  <si>
    <t>MIHAI Claudia</t>
  </si>
  <si>
    <t>GHEORGHIU Alexandru</t>
  </si>
  <si>
    <t>BOLDOR Daniela</t>
  </si>
  <si>
    <t>SOCOLOV Ilie</t>
  </si>
  <si>
    <t>CZAHER Alexandru</t>
  </si>
  <si>
    <t>CLASAMENT CNSI 2014, ET 1, CLUJ NAPOCA, 16-18.05.2014</t>
  </si>
  <si>
    <t>LACATIS Alexandu</t>
  </si>
  <si>
    <t>GHEORGHIU Cristian</t>
  </si>
  <si>
    <t>Brasov</t>
  </si>
  <si>
    <t>Eforie Nord</t>
  </si>
  <si>
    <t>CLASAMENT CNSI 2014 ET 2 BRASOV 11-13.07.2014</t>
  </si>
  <si>
    <t>ZBURLEA Mihai</t>
  </si>
  <si>
    <t>AIOANEI  Ionel</t>
  </si>
  <si>
    <t>ROMANESCU IOAN</t>
  </si>
  <si>
    <t>WEISS Nicolae</t>
  </si>
  <si>
    <t>CLASAMENT CNSI 2014, ET 3, EFORIE NORD, 5-7.09.2014</t>
  </si>
  <si>
    <t>COSTEA Nistor</t>
  </si>
  <si>
    <t>CLASAMENT CNSI 2014 ET 4 PIATRA NEAMT 24-26.10.2014</t>
  </si>
  <si>
    <t>CHIROSCA Paula</t>
  </si>
  <si>
    <t>RAICAN Rodica</t>
  </si>
  <si>
    <t>RAICAN Paul</t>
  </si>
  <si>
    <t>ROMANESCU Ionel</t>
  </si>
  <si>
    <t>CAMPIONATUL NATIONAL INTERCLUBURI 2014, SENIORI - clasament dupa 4 etape</t>
  </si>
  <si>
    <t>TF - Bucuresti</t>
  </si>
  <si>
    <t>CLASAMENT CNSI 2014, TURNEU FINAL, BUCURESTI, 30.11-01.12.2014</t>
  </si>
  <si>
    <t>LOC</t>
  </si>
  <si>
    <t>T.F.</t>
  </si>
  <si>
    <t>PANTIS Mihai</t>
  </si>
  <si>
    <t>GHEORGHE Bogdan</t>
  </si>
  <si>
    <t>BUZESCU Ionut</t>
  </si>
  <si>
    <t>PETCU Eduard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</si>
</sst>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name val="Arial"/>
      <family val="2"/>
    </font>
    <font>
      <b/>
      <sz val="14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22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" fillId="22" borderId="21" xfId="0" applyFont="1" applyFill="1" applyBorder="1" applyAlignment="1">
      <alignment horizontal="center"/>
    </xf>
    <xf numFmtId="0" fontId="1" fillId="22" borderId="22" xfId="0" applyFont="1" applyFill="1" applyBorder="1" applyAlignment="1">
      <alignment/>
    </xf>
    <xf numFmtId="0" fontId="0" fillId="22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left"/>
    </xf>
    <xf numFmtId="0" fontId="1" fillId="22" borderId="26" xfId="0" applyFont="1" applyFill="1" applyBorder="1" applyAlignment="1">
      <alignment horizontal="left"/>
    </xf>
    <xf numFmtId="0" fontId="0" fillId="22" borderId="25" xfId="0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26" xfId="0" applyFill="1" applyBorder="1" applyAlignment="1">
      <alignment horizontal="left"/>
    </xf>
    <xf numFmtId="0" fontId="0" fillId="22" borderId="26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22" borderId="28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5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7" fillId="22" borderId="21" xfId="0" applyFont="1" applyFill="1" applyBorder="1" applyAlignment="1">
      <alignment horizontal="left"/>
    </xf>
    <xf numFmtId="0" fontId="27" fillId="22" borderId="23" xfId="0" applyFont="1" applyFill="1" applyBorder="1" applyAlignment="1">
      <alignment/>
    </xf>
    <xf numFmtId="0" fontId="0" fillId="22" borderId="23" xfId="0" applyFill="1" applyBorder="1" applyAlignment="1">
      <alignment/>
    </xf>
    <xf numFmtId="0" fontId="2" fillId="22" borderId="23" xfId="0" applyFont="1" applyFill="1" applyBorder="1" applyAlignment="1">
      <alignment horizontal="left"/>
    </xf>
    <xf numFmtId="0" fontId="1" fillId="22" borderId="23" xfId="0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0" fontId="1" fillId="22" borderId="0" xfId="0" applyFont="1" applyFill="1" applyBorder="1" applyAlignment="1">
      <alignment/>
    </xf>
    <xf numFmtId="0" fontId="1" fillId="22" borderId="25" xfId="0" applyFont="1" applyFill="1" applyBorder="1" applyAlignment="1">
      <alignment horizontal="center"/>
    </xf>
    <xf numFmtId="0" fontId="1" fillId="22" borderId="27" xfId="0" applyFont="1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27" xfId="0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0" fontId="1" fillId="22" borderId="26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8" fillId="0" borderId="28" xfId="0" applyFont="1" applyBorder="1" applyAlignment="1">
      <alignment horizontal="left"/>
    </xf>
    <xf numFmtId="0" fontId="29" fillId="0" borderId="0" xfId="0" applyFont="1" applyAlignment="1">
      <alignment/>
    </xf>
    <xf numFmtId="0" fontId="1" fillId="22" borderId="29" xfId="0" applyFont="1" applyFill="1" applyBorder="1" applyAlignment="1">
      <alignment horizontal="center"/>
    </xf>
    <xf numFmtId="0" fontId="1" fillId="22" borderId="23" xfId="0" applyFont="1" applyFill="1" applyBorder="1" applyAlignment="1">
      <alignment/>
    </xf>
    <xf numFmtId="0" fontId="1" fillId="22" borderId="31" xfId="0" applyFont="1" applyFill="1" applyBorder="1" applyAlignment="1">
      <alignment horizontal="center"/>
    </xf>
    <xf numFmtId="0" fontId="0" fillId="22" borderId="25" xfId="0" applyFill="1" applyBorder="1" applyAlignment="1">
      <alignment/>
    </xf>
    <xf numFmtId="0" fontId="0" fillId="22" borderId="26" xfId="0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0" fontId="1" fillId="22" borderId="31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0" xfId="0" applyBorder="1" applyAlignment="1">
      <alignment/>
    </xf>
    <xf numFmtId="0" fontId="6" fillId="11" borderId="0" xfId="0" applyFont="1" applyFill="1" applyBorder="1" applyAlignment="1">
      <alignment horizontal="center"/>
    </xf>
    <xf numFmtId="0" fontId="0" fillId="11" borderId="28" xfId="0" applyFill="1" applyBorder="1" applyAlignment="1">
      <alignment/>
    </xf>
    <xf numFmtId="0" fontId="0" fillId="11" borderId="0" xfId="0" applyFill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wrapText="1"/>
    </xf>
    <xf numFmtId="0" fontId="1" fillId="24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2" borderId="21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26" fillId="22" borderId="32" xfId="0" applyFont="1" applyFill="1" applyBorder="1" applyAlignment="1">
      <alignment horizontal="center"/>
    </xf>
    <xf numFmtId="0" fontId="26" fillId="22" borderId="33" xfId="0" applyFont="1" applyFill="1" applyBorder="1" applyAlignment="1">
      <alignment horizontal="center"/>
    </xf>
    <xf numFmtId="0" fontId="26" fillId="22" borderId="34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0" fillId="7" borderId="32" xfId="0" applyFont="1" applyFill="1" applyBorder="1" applyAlignment="1">
      <alignment horizontal="center"/>
    </xf>
    <xf numFmtId="0" fontId="30" fillId="7" borderId="33" xfId="0" applyFont="1" applyFill="1" applyBorder="1" applyAlignment="1">
      <alignment horizontal="center"/>
    </xf>
    <xf numFmtId="0" fontId="30" fillId="7" borderId="34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2" fillId="7" borderId="29" xfId="0" applyFont="1" applyFill="1" applyBorder="1" applyAlignment="1">
      <alignment horizontal="left"/>
    </xf>
    <xf numFmtId="0" fontId="32" fillId="7" borderId="21" xfId="0" applyFont="1" applyFill="1" applyBorder="1" applyAlignment="1">
      <alignment horizontal="center"/>
    </xf>
    <xf numFmtId="0" fontId="32" fillId="7" borderId="23" xfId="0" applyFont="1" applyFill="1" applyBorder="1" applyAlignment="1">
      <alignment horizontal="center"/>
    </xf>
    <xf numFmtId="0" fontId="32" fillId="7" borderId="22" xfId="0" applyFont="1" applyFill="1" applyBorder="1" applyAlignment="1">
      <alignment horizontal="center"/>
    </xf>
    <xf numFmtId="0" fontId="31" fillId="7" borderId="29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7" borderId="30" xfId="0" applyFont="1" applyFill="1" applyBorder="1" applyAlignment="1">
      <alignment horizontal="left"/>
    </xf>
    <xf numFmtId="0" fontId="32" fillId="7" borderId="28" xfId="0" applyFont="1" applyFill="1" applyBorder="1" applyAlignment="1">
      <alignment/>
    </xf>
    <xf numFmtId="0" fontId="32" fillId="7" borderId="0" xfId="0" applyFont="1" applyFill="1" applyBorder="1" applyAlignment="1">
      <alignment horizontal="center"/>
    </xf>
    <xf numFmtId="0" fontId="32" fillId="7" borderId="24" xfId="0" applyFont="1" applyFill="1" applyBorder="1" applyAlignment="1">
      <alignment horizontal="center"/>
    </xf>
    <xf numFmtId="0" fontId="31" fillId="7" borderId="30" xfId="0" applyFont="1" applyFill="1" applyBorder="1" applyAlignment="1">
      <alignment horizontal="center"/>
    </xf>
    <xf numFmtId="0" fontId="31" fillId="0" borderId="29" xfId="0" applyFont="1" applyBorder="1" applyAlignment="1">
      <alignment horizontal="left"/>
    </xf>
    <xf numFmtId="0" fontId="32" fillId="0" borderId="21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left"/>
    </xf>
    <xf numFmtId="0" fontId="32" fillId="0" borderId="28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left"/>
    </xf>
    <xf numFmtId="0" fontId="32" fillId="0" borderId="25" xfId="0" applyFont="1" applyBorder="1" applyAlignment="1">
      <alignment/>
    </xf>
    <xf numFmtId="0" fontId="31" fillId="0" borderId="27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17" customWidth="1"/>
    <col min="2" max="2" width="13.140625" style="17" bestFit="1" customWidth="1"/>
    <col min="3" max="3" width="23.7109375" style="17" bestFit="1" customWidth="1"/>
    <col min="4" max="4" width="17.8515625" style="17" customWidth="1"/>
    <col min="5" max="5" width="17.8515625" style="17" bestFit="1" customWidth="1"/>
    <col min="6" max="6" width="18.00390625" style="17" customWidth="1"/>
    <col min="7" max="7" width="19.421875" style="17" customWidth="1"/>
    <col min="8" max="9" width="18.57421875" style="17" customWidth="1"/>
    <col min="10" max="10" width="9.140625" style="29" customWidth="1"/>
    <col min="11" max="16384" width="9.140625" style="17" customWidth="1"/>
  </cols>
  <sheetData>
    <row r="1" spans="1:13" ht="15" customHeight="1">
      <c r="A1" s="125" t="s">
        <v>75</v>
      </c>
      <c r="B1" s="125"/>
      <c r="C1" s="125"/>
      <c r="D1" s="125"/>
      <c r="E1" s="125"/>
      <c r="F1" s="125"/>
      <c r="G1" s="125"/>
      <c r="H1" s="125"/>
      <c r="I1" s="126"/>
      <c r="J1" s="126"/>
      <c r="K1" s="31"/>
      <c r="L1" s="31"/>
      <c r="M1" s="31"/>
    </row>
    <row r="2" spans="1:13" ht="15">
      <c r="A2" s="3"/>
      <c r="B2" t="s">
        <v>40</v>
      </c>
      <c r="D2" s="1"/>
      <c r="E2" s="1"/>
      <c r="H2" s="1"/>
      <c r="I2" s="1"/>
      <c r="K2" s="1"/>
      <c r="L2" s="1"/>
      <c r="M2" s="4"/>
    </row>
    <row r="3" spans="1:13" ht="15.75" thickBot="1">
      <c r="A3" s="3"/>
      <c r="D3" s="1"/>
      <c r="E3" s="1"/>
      <c r="H3" s="1"/>
      <c r="I3" s="1"/>
      <c r="K3" s="1"/>
      <c r="L3" s="1"/>
      <c r="M3" s="4"/>
    </row>
    <row r="4" spans="1:11" ht="15">
      <c r="A4" s="8" t="s">
        <v>6</v>
      </c>
      <c r="B4" s="7" t="s">
        <v>8</v>
      </c>
      <c r="C4" s="14" t="s">
        <v>36</v>
      </c>
      <c r="D4" s="7" t="s">
        <v>3</v>
      </c>
      <c r="E4" s="14" t="s">
        <v>4</v>
      </c>
      <c r="F4" s="8" t="s">
        <v>12</v>
      </c>
      <c r="G4" s="7" t="s">
        <v>27</v>
      </c>
      <c r="H4" s="14" t="s">
        <v>28</v>
      </c>
      <c r="I4" s="7" t="s">
        <v>29</v>
      </c>
      <c r="J4" s="15" t="s">
        <v>5</v>
      </c>
      <c r="K4" s="16"/>
    </row>
    <row r="5" spans="1:11" s="45" customFormat="1" ht="13.5" thickBot="1">
      <c r="A5" s="38"/>
      <c r="B5" s="39"/>
      <c r="C5" s="40"/>
      <c r="D5" s="41" t="s">
        <v>37</v>
      </c>
      <c r="E5" s="42" t="s">
        <v>37</v>
      </c>
      <c r="F5" s="41" t="s">
        <v>37</v>
      </c>
      <c r="G5" s="42" t="s">
        <v>37</v>
      </c>
      <c r="H5" s="41" t="s">
        <v>37</v>
      </c>
      <c r="I5" s="42" t="s">
        <v>37</v>
      </c>
      <c r="J5" s="43"/>
      <c r="K5" s="44"/>
    </row>
    <row r="6" spans="1:11" ht="15">
      <c r="A6" s="140">
        <v>1</v>
      </c>
      <c r="B6" s="140" t="s">
        <v>9</v>
      </c>
      <c r="C6" s="19"/>
      <c r="E6" s="20"/>
      <c r="F6" s="13"/>
      <c r="G6" s="16"/>
      <c r="H6" s="20"/>
      <c r="I6" s="16"/>
      <c r="J6" s="21"/>
      <c r="K6" s="16"/>
    </row>
    <row r="7" spans="1:11" ht="15">
      <c r="A7" s="141"/>
      <c r="B7" s="141"/>
      <c r="C7" s="19" t="s">
        <v>39</v>
      </c>
      <c r="D7" s="11">
        <v>575</v>
      </c>
      <c r="E7" s="20">
        <v>575</v>
      </c>
      <c r="F7" s="13">
        <v>575</v>
      </c>
      <c r="G7" s="16">
        <v>575</v>
      </c>
      <c r="H7" s="20">
        <v>575</v>
      </c>
      <c r="I7" s="16">
        <v>575</v>
      </c>
      <c r="J7" s="26">
        <f>D7+E7+F7+G7+H7+I7</f>
        <v>3450</v>
      </c>
      <c r="K7" s="16"/>
    </row>
    <row r="8" spans="1:11" ht="15">
      <c r="A8" s="141"/>
      <c r="B8" s="141"/>
      <c r="C8" s="19" t="s">
        <v>61</v>
      </c>
      <c r="D8" s="11">
        <v>575</v>
      </c>
      <c r="E8" s="20">
        <v>575</v>
      </c>
      <c r="F8" s="13">
        <v>389</v>
      </c>
      <c r="G8" s="16">
        <v>575</v>
      </c>
      <c r="H8" s="20">
        <v>575</v>
      </c>
      <c r="I8" s="16">
        <v>575</v>
      </c>
      <c r="J8" s="26">
        <f>D8+E8+F8+G8+H8+I8</f>
        <v>3264</v>
      </c>
      <c r="K8" s="16"/>
    </row>
    <row r="9" spans="1:11" ht="15">
      <c r="A9" s="141"/>
      <c r="B9" s="141"/>
      <c r="C9" s="19" t="s">
        <v>62</v>
      </c>
      <c r="D9" s="11">
        <v>575</v>
      </c>
      <c r="E9" s="20">
        <v>575</v>
      </c>
      <c r="F9" s="13">
        <v>575</v>
      </c>
      <c r="G9" s="16">
        <v>389</v>
      </c>
      <c r="H9" s="20">
        <v>575</v>
      </c>
      <c r="I9" s="16">
        <v>575</v>
      </c>
      <c r="J9" s="26">
        <f>D9+E9+F9+G9+H9+I9</f>
        <v>3264</v>
      </c>
      <c r="K9" s="16"/>
    </row>
    <row r="10" spans="1:11" ht="15">
      <c r="A10" s="141"/>
      <c r="B10" s="141"/>
      <c r="C10" s="19" t="s">
        <v>35</v>
      </c>
      <c r="D10" s="11">
        <v>389</v>
      </c>
      <c r="E10" s="20">
        <v>575</v>
      </c>
      <c r="F10" s="13">
        <v>389</v>
      </c>
      <c r="G10" s="11">
        <v>575</v>
      </c>
      <c r="H10" s="20">
        <v>312</v>
      </c>
      <c r="I10" s="11">
        <v>575</v>
      </c>
      <c r="J10" s="26">
        <f>D10+E10+F10+G10+H10+I10</f>
        <v>2815</v>
      </c>
      <c r="K10" s="16"/>
    </row>
    <row r="11" spans="1:11" ht="15.75" thickBot="1">
      <c r="A11" s="141"/>
      <c r="B11" s="141"/>
      <c r="C11" s="19" t="s">
        <v>76</v>
      </c>
      <c r="D11" s="139">
        <v>389</v>
      </c>
      <c r="E11" s="139">
        <v>389</v>
      </c>
      <c r="F11" s="139">
        <v>575</v>
      </c>
      <c r="G11" s="139">
        <v>575</v>
      </c>
      <c r="H11" s="139">
        <v>575</v>
      </c>
      <c r="I11" s="11">
        <v>575</v>
      </c>
      <c r="J11" s="26">
        <f>D11+E11+F11+G11+H11+I11</f>
        <v>3078</v>
      </c>
      <c r="K11" s="16"/>
    </row>
    <row r="12" spans="1:11" ht="15.75" thickBot="1">
      <c r="A12" s="142"/>
      <c r="B12" s="142"/>
      <c r="C12" s="20"/>
      <c r="D12" s="30">
        <f aca="true" t="shared" si="0" ref="D12:J12">SUM(D7:D11)</f>
        <v>2503</v>
      </c>
      <c r="E12" s="30">
        <f t="shared" si="0"/>
        <v>2689</v>
      </c>
      <c r="F12" s="30">
        <f t="shared" si="0"/>
        <v>2503</v>
      </c>
      <c r="G12" s="30">
        <f t="shared" si="0"/>
        <v>2689</v>
      </c>
      <c r="H12" s="30">
        <f t="shared" si="0"/>
        <v>2612</v>
      </c>
      <c r="I12" s="30">
        <f t="shared" si="0"/>
        <v>2875</v>
      </c>
      <c r="J12" s="28">
        <f t="shared" si="0"/>
        <v>15871</v>
      </c>
      <c r="K12" s="16"/>
    </row>
    <row r="13" spans="1:11" ht="15">
      <c r="A13" s="122">
        <v>2</v>
      </c>
      <c r="B13" s="122" t="s">
        <v>2</v>
      </c>
      <c r="C13" s="24"/>
      <c r="D13" s="7"/>
      <c r="E13" s="14"/>
      <c r="F13" s="8"/>
      <c r="G13" s="7"/>
      <c r="H13" s="14"/>
      <c r="I13" s="7"/>
      <c r="J13" s="15"/>
      <c r="K13" s="16"/>
    </row>
    <row r="14" spans="1:11" ht="15">
      <c r="A14" s="123"/>
      <c r="B14" s="123" t="s">
        <v>9</v>
      </c>
      <c r="C14" s="19" t="s">
        <v>39</v>
      </c>
      <c r="D14" s="11">
        <v>389</v>
      </c>
      <c r="E14" s="20">
        <v>389</v>
      </c>
      <c r="F14" s="13">
        <v>389</v>
      </c>
      <c r="G14" s="11">
        <v>389</v>
      </c>
      <c r="H14" s="20">
        <v>389</v>
      </c>
      <c r="I14" s="11">
        <v>389</v>
      </c>
      <c r="J14" s="26">
        <f>D14+E14+F14+G14+H14+I14</f>
        <v>2334</v>
      </c>
      <c r="K14" s="16"/>
    </row>
    <row r="15" spans="1:11" ht="15">
      <c r="A15" s="123"/>
      <c r="B15" s="123"/>
      <c r="C15" s="19" t="s">
        <v>61</v>
      </c>
      <c r="D15" s="11">
        <v>389</v>
      </c>
      <c r="E15" s="20">
        <v>389</v>
      </c>
      <c r="F15" s="13">
        <v>575</v>
      </c>
      <c r="G15" s="11">
        <v>389</v>
      </c>
      <c r="H15" s="20">
        <v>389</v>
      </c>
      <c r="I15" s="11">
        <v>389</v>
      </c>
      <c r="J15" s="26">
        <f>D15+E15+F15+G15+H15+I15</f>
        <v>2520</v>
      </c>
      <c r="K15" s="16"/>
    </row>
    <row r="16" spans="1:11" ht="15">
      <c r="A16" s="123"/>
      <c r="B16" s="123"/>
      <c r="C16" s="19" t="s">
        <v>62</v>
      </c>
      <c r="D16" s="11">
        <v>389</v>
      </c>
      <c r="E16" s="20">
        <v>389</v>
      </c>
      <c r="F16" s="13">
        <v>312</v>
      </c>
      <c r="G16" s="16">
        <v>575</v>
      </c>
      <c r="H16" s="20">
        <v>312</v>
      </c>
      <c r="I16" s="16">
        <v>389</v>
      </c>
      <c r="J16" s="26">
        <f>D16+E16+F16+G16+H16+I16</f>
        <v>2366</v>
      </c>
      <c r="K16" s="16"/>
    </row>
    <row r="17" spans="1:11" ht="15">
      <c r="A17" s="123"/>
      <c r="B17" s="123"/>
      <c r="C17" s="19" t="s">
        <v>35</v>
      </c>
      <c r="D17" s="36">
        <v>575</v>
      </c>
      <c r="E17" s="37">
        <v>389</v>
      </c>
      <c r="F17" s="34">
        <v>575</v>
      </c>
      <c r="G17" s="35">
        <v>254</v>
      </c>
      <c r="H17" s="37">
        <v>575</v>
      </c>
      <c r="I17" s="35">
        <v>312</v>
      </c>
      <c r="J17" s="26">
        <f>D17+E17+F17+G17+H17+I17</f>
        <v>2680</v>
      </c>
      <c r="K17" s="16"/>
    </row>
    <row r="18" spans="1:11" ht="15.75" thickBot="1">
      <c r="A18" s="123"/>
      <c r="B18" s="123"/>
      <c r="C18" s="19" t="s">
        <v>76</v>
      </c>
      <c r="D18" s="11">
        <v>575</v>
      </c>
      <c r="E18" s="20">
        <v>575</v>
      </c>
      <c r="F18" s="13">
        <v>312</v>
      </c>
      <c r="G18" s="11">
        <v>389</v>
      </c>
      <c r="H18" s="20">
        <v>389</v>
      </c>
      <c r="I18" s="11">
        <v>312</v>
      </c>
      <c r="J18" s="26">
        <f>D18+E18+F18+G18+H18+I18</f>
        <v>2552</v>
      </c>
      <c r="K18" s="16"/>
    </row>
    <row r="19" spans="1:11" ht="15.75" thickBot="1">
      <c r="A19" s="124"/>
      <c r="B19" s="124"/>
      <c r="C19" s="18"/>
      <c r="D19" s="30">
        <f aca="true" t="shared" si="1" ref="D19:J19">SUM(D14:D18)</f>
        <v>2317</v>
      </c>
      <c r="E19" s="30">
        <f t="shared" si="1"/>
        <v>2131</v>
      </c>
      <c r="F19" s="30">
        <f t="shared" si="1"/>
        <v>2163</v>
      </c>
      <c r="G19" s="30">
        <f t="shared" si="1"/>
        <v>1996</v>
      </c>
      <c r="H19" s="30">
        <f t="shared" si="1"/>
        <v>2054</v>
      </c>
      <c r="I19" s="30">
        <f t="shared" si="1"/>
        <v>1791</v>
      </c>
      <c r="J19" s="28">
        <f t="shared" si="1"/>
        <v>12452</v>
      </c>
      <c r="K19" s="16"/>
    </row>
    <row r="20" spans="1:11" ht="15">
      <c r="A20" s="122">
        <v>3</v>
      </c>
      <c r="B20" s="122" t="s">
        <v>1</v>
      </c>
      <c r="C20" s="24"/>
      <c r="D20" s="7"/>
      <c r="E20" s="14"/>
      <c r="F20" s="8"/>
      <c r="G20" s="7"/>
      <c r="H20" s="14"/>
      <c r="I20" s="8"/>
      <c r="J20" s="21"/>
      <c r="K20" s="16"/>
    </row>
    <row r="21" spans="1:11" ht="15">
      <c r="A21" s="123"/>
      <c r="B21" s="123" t="s">
        <v>1</v>
      </c>
      <c r="C21" s="19" t="s">
        <v>39</v>
      </c>
      <c r="D21" s="11">
        <v>312</v>
      </c>
      <c r="E21" s="20">
        <v>312</v>
      </c>
      <c r="F21" s="13">
        <v>312</v>
      </c>
      <c r="G21" s="16">
        <v>312</v>
      </c>
      <c r="H21" s="20">
        <v>312</v>
      </c>
      <c r="I21" s="16">
        <v>312</v>
      </c>
      <c r="J21" s="26">
        <f>D21+E21+F21+G21+H21+I21</f>
        <v>1872</v>
      </c>
      <c r="K21" s="16"/>
    </row>
    <row r="22" spans="1:11" ht="15">
      <c r="A22" s="123"/>
      <c r="B22" s="123"/>
      <c r="C22" s="19" t="s">
        <v>61</v>
      </c>
      <c r="D22" s="11">
        <v>312</v>
      </c>
      <c r="E22" s="20">
        <v>312</v>
      </c>
      <c r="F22" s="13">
        <v>312</v>
      </c>
      <c r="G22" s="16">
        <v>312</v>
      </c>
      <c r="H22" s="20">
        <v>312</v>
      </c>
      <c r="I22" s="16">
        <v>312</v>
      </c>
      <c r="J22" s="26">
        <f>D22+E22+F22+G22+H22+I22</f>
        <v>1872</v>
      </c>
      <c r="K22" s="16"/>
    </row>
    <row r="23" spans="1:11" ht="15">
      <c r="A23" s="123"/>
      <c r="B23" s="123"/>
      <c r="C23" s="19" t="s">
        <v>62</v>
      </c>
      <c r="D23" s="11">
        <v>312</v>
      </c>
      <c r="E23" s="20">
        <v>312</v>
      </c>
      <c r="F23" s="13">
        <v>389</v>
      </c>
      <c r="G23" s="16">
        <v>254</v>
      </c>
      <c r="H23" s="20">
        <v>389</v>
      </c>
      <c r="I23" s="16">
        <v>312</v>
      </c>
      <c r="J23" s="26">
        <f>D23+E23+F23+G23+H23+I23</f>
        <v>1968</v>
      </c>
      <c r="K23" s="16"/>
    </row>
    <row r="24" spans="1:11" ht="15">
      <c r="A24" s="123"/>
      <c r="B24" s="123"/>
      <c r="C24" s="19" t="s">
        <v>35</v>
      </c>
      <c r="D24" s="11">
        <v>312</v>
      </c>
      <c r="E24" s="20">
        <v>312</v>
      </c>
      <c r="F24" s="13">
        <v>312</v>
      </c>
      <c r="G24" s="16">
        <v>389</v>
      </c>
      <c r="H24" s="20">
        <v>389</v>
      </c>
      <c r="I24" s="16">
        <v>389</v>
      </c>
      <c r="J24" s="26">
        <f>D24+E24+F24+G24+H24+I24</f>
        <v>2103</v>
      </c>
      <c r="K24" s="16"/>
    </row>
    <row r="25" spans="1:11" ht="15.75" thickBot="1">
      <c r="A25" s="123"/>
      <c r="B25" s="123"/>
      <c r="C25" s="19" t="s">
        <v>76</v>
      </c>
      <c r="D25" s="11">
        <v>312</v>
      </c>
      <c r="E25" s="20">
        <v>312</v>
      </c>
      <c r="F25" s="13">
        <v>389</v>
      </c>
      <c r="G25" s="16">
        <v>254</v>
      </c>
      <c r="H25" s="20">
        <v>312</v>
      </c>
      <c r="I25" s="16">
        <v>389</v>
      </c>
      <c r="J25" s="26">
        <f>D25+E25+F25+G25+H25+I25</f>
        <v>1968</v>
      </c>
      <c r="K25" s="16"/>
    </row>
    <row r="26" spans="1:11" ht="15.75" thickBot="1">
      <c r="A26" s="124"/>
      <c r="B26" s="124"/>
      <c r="C26" s="20"/>
      <c r="D26" s="30">
        <f aca="true" t="shared" si="2" ref="D26:J26">SUM(D21:D25)</f>
        <v>1560</v>
      </c>
      <c r="E26" s="30">
        <f t="shared" si="2"/>
        <v>1560</v>
      </c>
      <c r="F26" s="30">
        <f t="shared" si="2"/>
        <v>1714</v>
      </c>
      <c r="G26" s="30">
        <f t="shared" si="2"/>
        <v>1521</v>
      </c>
      <c r="H26" s="30">
        <f t="shared" si="2"/>
        <v>1714</v>
      </c>
      <c r="I26" s="30">
        <f t="shared" si="2"/>
        <v>1714</v>
      </c>
      <c r="J26" s="28">
        <f t="shared" si="2"/>
        <v>9783</v>
      </c>
      <c r="K26" s="16"/>
    </row>
    <row r="27" spans="1:11" ht="15">
      <c r="A27" s="122">
        <v>4</v>
      </c>
      <c r="B27" s="122" t="s">
        <v>0</v>
      </c>
      <c r="C27" s="24"/>
      <c r="D27" s="7"/>
      <c r="E27" s="14"/>
      <c r="F27" s="8"/>
      <c r="G27" s="7"/>
      <c r="H27" s="14"/>
      <c r="I27" s="7"/>
      <c r="J27" s="15"/>
      <c r="K27" s="16"/>
    </row>
    <row r="28" spans="1:11" ht="15">
      <c r="A28" s="123"/>
      <c r="B28" s="123" t="s">
        <v>0</v>
      </c>
      <c r="C28" s="19" t="s">
        <v>39</v>
      </c>
      <c r="D28" s="11">
        <v>205</v>
      </c>
      <c r="E28" s="20">
        <v>205</v>
      </c>
      <c r="F28" s="13">
        <v>254</v>
      </c>
      <c r="G28" s="11">
        <v>205</v>
      </c>
      <c r="H28" s="20">
        <v>254</v>
      </c>
      <c r="I28" s="11">
        <v>205</v>
      </c>
      <c r="J28" s="26">
        <f>D28+E28+F28+G28+H28+I28</f>
        <v>1328</v>
      </c>
      <c r="K28" s="16"/>
    </row>
    <row r="29" spans="1:11" ht="15">
      <c r="A29" s="123"/>
      <c r="B29" s="123"/>
      <c r="C29" s="19" t="s">
        <v>61</v>
      </c>
      <c r="D29" s="11">
        <v>254</v>
      </c>
      <c r="E29" s="20">
        <v>254</v>
      </c>
      <c r="F29" s="13">
        <v>254</v>
      </c>
      <c r="G29" s="11">
        <v>254</v>
      </c>
      <c r="H29" s="20">
        <v>254</v>
      </c>
      <c r="I29" s="11">
        <v>254</v>
      </c>
      <c r="J29" s="26">
        <f>D29+E29+F29+G29+H29+I29</f>
        <v>1524</v>
      </c>
      <c r="K29" s="16"/>
    </row>
    <row r="30" spans="1:11" ht="15">
      <c r="A30" s="123"/>
      <c r="B30" s="123"/>
      <c r="C30" s="19" t="s">
        <v>62</v>
      </c>
      <c r="D30" s="11">
        <v>254</v>
      </c>
      <c r="E30" s="20">
        <v>254</v>
      </c>
      <c r="F30" s="13">
        <v>254</v>
      </c>
      <c r="G30" s="11">
        <v>312</v>
      </c>
      <c r="H30" s="20">
        <v>254</v>
      </c>
      <c r="I30" s="11">
        <v>254</v>
      </c>
      <c r="J30" s="26">
        <f>D30+E30+F30+G30+H30+I30</f>
        <v>1582</v>
      </c>
      <c r="K30" s="16"/>
    </row>
    <row r="31" spans="1:11" ht="15">
      <c r="A31" s="123"/>
      <c r="B31" s="123"/>
      <c r="C31" s="19" t="s">
        <v>35</v>
      </c>
      <c r="D31" s="11">
        <v>254</v>
      </c>
      <c r="E31" s="20">
        <v>254</v>
      </c>
      <c r="F31" s="20">
        <v>254</v>
      </c>
      <c r="G31" s="11">
        <v>312</v>
      </c>
      <c r="H31" s="20">
        <v>254</v>
      </c>
      <c r="I31" s="20">
        <v>254</v>
      </c>
      <c r="J31" s="26">
        <f>D31+E31+F31+G31+H31+I31</f>
        <v>1582</v>
      </c>
      <c r="K31" s="16"/>
    </row>
    <row r="32" spans="1:11" ht="15.75" thickBot="1">
      <c r="A32" s="123"/>
      <c r="B32" s="123"/>
      <c r="C32" s="19" t="s">
        <v>76</v>
      </c>
      <c r="D32" s="11">
        <v>254</v>
      </c>
      <c r="E32" s="20">
        <v>254</v>
      </c>
      <c r="F32" s="13">
        <v>254</v>
      </c>
      <c r="G32" s="16">
        <v>312</v>
      </c>
      <c r="H32" s="20">
        <v>254</v>
      </c>
      <c r="I32" s="16">
        <v>254</v>
      </c>
      <c r="J32" s="26">
        <f>D32+E32+F32+G32+H32+I32</f>
        <v>1582</v>
      </c>
      <c r="K32" s="16"/>
    </row>
    <row r="33" spans="1:11" ht="15.75" thickBot="1">
      <c r="A33" s="124"/>
      <c r="B33" s="124"/>
      <c r="C33" s="18"/>
      <c r="D33" s="30">
        <f aca="true" t="shared" si="3" ref="D33:J33">SUM(D28:D32)</f>
        <v>1221</v>
      </c>
      <c r="E33" s="30">
        <f t="shared" si="3"/>
        <v>1221</v>
      </c>
      <c r="F33" s="30">
        <f t="shared" si="3"/>
        <v>1270</v>
      </c>
      <c r="G33" s="30">
        <f t="shared" si="3"/>
        <v>1395</v>
      </c>
      <c r="H33" s="30">
        <f t="shared" si="3"/>
        <v>1270</v>
      </c>
      <c r="I33" s="30">
        <f t="shared" si="3"/>
        <v>1221</v>
      </c>
      <c r="J33" s="28">
        <f t="shared" si="3"/>
        <v>7598</v>
      </c>
      <c r="K33" s="16"/>
    </row>
    <row r="34" spans="1:11" ht="15">
      <c r="A34" s="122">
        <v>5</v>
      </c>
      <c r="B34" s="122" t="s">
        <v>38</v>
      </c>
      <c r="C34" s="19"/>
      <c r="D34" s="11"/>
      <c r="E34" s="23"/>
      <c r="F34" s="13"/>
      <c r="G34" s="22"/>
      <c r="H34" s="23"/>
      <c r="I34" s="16"/>
      <c r="J34" s="21"/>
      <c r="K34" s="16"/>
    </row>
    <row r="35" spans="1:11" ht="15">
      <c r="A35" s="123"/>
      <c r="B35" s="123" t="s">
        <v>26</v>
      </c>
      <c r="C35" s="19" t="s">
        <v>39</v>
      </c>
      <c r="D35" s="11">
        <v>163</v>
      </c>
      <c r="E35" s="20">
        <v>163</v>
      </c>
      <c r="F35" s="13">
        <v>163</v>
      </c>
      <c r="G35" s="16">
        <v>163</v>
      </c>
      <c r="H35" s="20">
        <v>163</v>
      </c>
      <c r="I35" s="16">
        <v>163</v>
      </c>
      <c r="J35" s="26">
        <f>SUM(D35:I35)</f>
        <v>978</v>
      </c>
      <c r="K35" s="16"/>
    </row>
    <row r="36" spans="1:10" ht="15">
      <c r="A36" s="123"/>
      <c r="B36" s="123"/>
      <c r="C36" s="19" t="s">
        <v>61</v>
      </c>
      <c r="D36" s="11">
        <v>205</v>
      </c>
      <c r="E36" s="20">
        <v>205</v>
      </c>
      <c r="F36" s="13">
        <v>205</v>
      </c>
      <c r="G36" s="16">
        <v>205</v>
      </c>
      <c r="H36" s="20"/>
      <c r="I36" s="16">
        <v>205</v>
      </c>
      <c r="J36" s="26">
        <f>SUM(D36:I36)</f>
        <v>1025</v>
      </c>
    </row>
    <row r="37" spans="1:10" ht="15">
      <c r="A37" s="123"/>
      <c r="B37" s="123"/>
      <c r="C37" s="19" t="s">
        <v>62</v>
      </c>
      <c r="D37" s="11">
        <v>205</v>
      </c>
      <c r="E37" s="20">
        <v>205</v>
      </c>
      <c r="F37" s="13">
        <v>205</v>
      </c>
      <c r="G37" s="16">
        <v>205</v>
      </c>
      <c r="H37" s="20">
        <v>205</v>
      </c>
      <c r="I37" s="16">
        <v>205</v>
      </c>
      <c r="J37" s="26">
        <f>SUM(D37:I37)</f>
        <v>1230</v>
      </c>
    </row>
    <row r="38" spans="1:10" ht="15">
      <c r="A38" s="123"/>
      <c r="B38" s="123"/>
      <c r="C38" s="19" t="s">
        <v>35</v>
      </c>
      <c r="D38" s="11">
        <v>205</v>
      </c>
      <c r="E38" s="20">
        <v>205</v>
      </c>
      <c r="F38" s="20">
        <v>205</v>
      </c>
      <c r="G38" s="20">
        <v>205</v>
      </c>
      <c r="H38" s="20">
        <v>205</v>
      </c>
      <c r="I38" s="16">
        <v>205</v>
      </c>
      <c r="J38" s="26">
        <f>SUM(D38:I38)</f>
        <v>1230</v>
      </c>
    </row>
    <row r="39" spans="1:10" ht="15.75" thickBot="1">
      <c r="A39" s="123"/>
      <c r="B39" s="123"/>
      <c r="C39" s="19" t="s">
        <v>76</v>
      </c>
      <c r="D39" s="36">
        <v>205</v>
      </c>
      <c r="E39" s="37">
        <v>205</v>
      </c>
      <c r="F39" s="34">
        <v>205</v>
      </c>
      <c r="G39" s="35">
        <v>205</v>
      </c>
      <c r="H39" s="37">
        <v>205</v>
      </c>
      <c r="I39" s="35">
        <v>205</v>
      </c>
      <c r="J39" s="26">
        <f>SUM(D39:I39)</f>
        <v>1230</v>
      </c>
    </row>
    <row r="40" spans="1:10" ht="15.75" thickBot="1">
      <c r="A40" s="124"/>
      <c r="B40" s="124"/>
      <c r="C40" s="27"/>
      <c r="D40" s="30">
        <f aca="true" t="shared" si="4" ref="D40:I40">SUM(D35:D39)</f>
        <v>983</v>
      </c>
      <c r="E40" s="30">
        <f t="shared" si="4"/>
        <v>983</v>
      </c>
      <c r="F40" s="30">
        <f t="shared" si="4"/>
        <v>983</v>
      </c>
      <c r="G40" s="30">
        <f t="shared" si="4"/>
        <v>983</v>
      </c>
      <c r="H40" s="30">
        <f t="shared" si="4"/>
        <v>778</v>
      </c>
      <c r="I40" s="30">
        <f t="shared" si="4"/>
        <v>983</v>
      </c>
      <c r="J40" s="28">
        <f>SUM(J35:J39)</f>
        <v>5693</v>
      </c>
    </row>
    <row r="41" spans="1:11" ht="15">
      <c r="A41" s="122">
        <v>6</v>
      </c>
      <c r="B41" s="122" t="s">
        <v>50</v>
      </c>
      <c r="C41" s="19"/>
      <c r="D41" s="11"/>
      <c r="E41" s="23"/>
      <c r="F41" s="13"/>
      <c r="G41" s="22"/>
      <c r="H41" s="23"/>
      <c r="I41" s="16"/>
      <c r="J41" s="21"/>
      <c r="K41" s="16"/>
    </row>
    <row r="42" spans="1:11" ht="15">
      <c r="A42" s="123"/>
      <c r="B42" s="123" t="s">
        <v>26</v>
      </c>
      <c r="C42" s="19" t="s">
        <v>39</v>
      </c>
      <c r="D42" s="11">
        <v>254</v>
      </c>
      <c r="E42" s="20">
        <v>254</v>
      </c>
      <c r="F42" s="13">
        <v>205</v>
      </c>
      <c r="G42" s="16">
        <v>254</v>
      </c>
      <c r="H42" s="20">
        <v>205</v>
      </c>
      <c r="I42" s="16">
        <v>254</v>
      </c>
      <c r="J42" s="26">
        <f>D42+E42+F42+G42+H42+I42</f>
        <v>1426</v>
      </c>
      <c r="K42" s="16"/>
    </row>
    <row r="43" spans="1:10" ht="15">
      <c r="A43" s="123"/>
      <c r="B43" s="123"/>
      <c r="C43" s="19" t="s">
        <v>61</v>
      </c>
      <c r="D43" s="12"/>
      <c r="E43" s="19"/>
      <c r="F43" s="12"/>
      <c r="G43" s="10"/>
      <c r="H43" s="19"/>
      <c r="I43" s="25"/>
      <c r="J43" s="26">
        <f>D43+E43+F43+G43+H43+I43</f>
        <v>0</v>
      </c>
    </row>
    <row r="44" spans="1:10" ht="15">
      <c r="A44" s="123"/>
      <c r="B44" s="123"/>
      <c r="C44" s="19" t="s">
        <v>62</v>
      </c>
      <c r="D44" s="12"/>
      <c r="E44" s="19"/>
      <c r="F44" s="12"/>
      <c r="G44" s="10"/>
      <c r="H44" s="19"/>
      <c r="I44" s="25"/>
      <c r="J44" s="26">
        <f>D44+E44+F44+G44+H44+I44</f>
        <v>0</v>
      </c>
    </row>
    <row r="45" spans="1:10" ht="15">
      <c r="A45" s="123"/>
      <c r="B45" s="123"/>
      <c r="C45" s="19" t="s">
        <v>35</v>
      </c>
      <c r="D45" s="11"/>
      <c r="E45" s="20"/>
      <c r="F45" s="13"/>
      <c r="G45" s="16"/>
      <c r="H45" s="20"/>
      <c r="I45" s="16"/>
      <c r="J45" s="26">
        <f>D45+E45+F45+G45+H45+I45</f>
        <v>0</v>
      </c>
    </row>
    <row r="46" spans="1:10" ht="15.75" thickBot="1">
      <c r="A46" s="123"/>
      <c r="B46" s="123"/>
      <c r="C46" s="19" t="s">
        <v>76</v>
      </c>
      <c r="D46" s="19"/>
      <c r="E46" s="12"/>
      <c r="F46" s="19"/>
      <c r="G46" s="12"/>
      <c r="H46" s="19"/>
      <c r="I46" s="12"/>
      <c r="J46" s="26">
        <f>D46+E46+F46+G46+H46+I46</f>
        <v>0</v>
      </c>
    </row>
    <row r="47" spans="1:10" ht="15.75" thickBot="1">
      <c r="A47" s="124"/>
      <c r="B47" s="124"/>
      <c r="C47" s="27"/>
      <c r="D47" s="30">
        <f aca="true" t="shared" si="5" ref="D47:I47">SUM(D42:D46)</f>
        <v>254</v>
      </c>
      <c r="E47" s="30">
        <f t="shared" si="5"/>
        <v>254</v>
      </c>
      <c r="F47" s="30">
        <f t="shared" si="5"/>
        <v>205</v>
      </c>
      <c r="G47" s="30">
        <f t="shared" si="5"/>
        <v>254</v>
      </c>
      <c r="H47" s="30">
        <f t="shared" si="5"/>
        <v>205</v>
      </c>
      <c r="I47" s="30">
        <f t="shared" si="5"/>
        <v>254</v>
      </c>
      <c r="J47" s="28">
        <f>SUM(J42:J45)</f>
        <v>1426</v>
      </c>
    </row>
    <row r="48" spans="1:11" ht="15">
      <c r="A48" s="122">
        <v>7</v>
      </c>
      <c r="B48" s="122" t="s">
        <v>26</v>
      </c>
      <c r="C48" s="19"/>
      <c r="D48" s="11"/>
      <c r="E48" s="23"/>
      <c r="F48" s="13"/>
      <c r="G48" s="22"/>
      <c r="H48" s="23"/>
      <c r="I48" s="16"/>
      <c r="J48" s="21"/>
      <c r="K48" s="16"/>
    </row>
    <row r="49" spans="1:11" ht="15">
      <c r="A49" s="123"/>
      <c r="B49" s="123" t="s">
        <v>26</v>
      </c>
      <c r="C49" s="19" t="s">
        <v>39</v>
      </c>
      <c r="D49" s="11"/>
      <c r="E49" s="20"/>
      <c r="F49" s="13"/>
      <c r="G49" s="16"/>
      <c r="H49" s="20"/>
      <c r="I49" s="16"/>
      <c r="J49" s="26">
        <f>D49+E49+F49+G49+H49+I49</f>
        <v>0</v>
      </c>
      <c r="K49" s="16"/>
    </row>
    <row r="50" spans="1:10" ht="15">
      <c r="A50" s="123"/>
      <c r="B50" s="123"/>
      <c r="C50" s="19" t="s">
        <v>61</v>
      </c>
      <c r="D50" s="12"/>
      <c r="E50" s="19"/>
      <c r="F50" s="12"/>
      <c r="G50" s="10"/>
      <c r="H50" s="19"/>
      <c r="I50" s="16">
        <v>163</v>
      </c>
      <c r="J50" s="26">
        <f>D50+E50+F50+G50+H50+I50</f>
        <v>163</v>
      </c>
    </row>
    <row r="51" spans="1:10" ht="15">
      <c r="A51" s="123"/>
      <c r="B51" s="123"/>
      <c r="C51" s="19" t="s">
        <v>62</v>
      </c>
      <c r="D51" s="12"/>
      <c r="E51" s="19"/>
      <c r="F51" s="12"/>
      <c r="G51" s="10"/>
      <c r="H51" s="19"/>
      <c r="I51" s="25"/>
      <c r="J51" s="26">
        <f>D51+E51+F51+G51+H51+I51</f>
        <v>0</v>
      </c>
    </row>
    <row r="52" spans="1:10" ht="15">
      <c r="A52" s="123"/>
      <c r="B52" s="123"/>
      <c r="C52" s="19" t="s">
        <v>35</v>
      </c>
      <c r="D52" s="11"/>
      <c r="E52" s="20"/>
      <c r="F52" s="13"/>
      <c r="G52" s="16"/>
      <c r="H52" s="20"/>
      <c r="I52" s="16"/>
      <c r="J52" s="26">
        <f>D52+E52+F52+G52+H52+I52</f>
        <v>0</v>
      </c>
    </row>
    <row r="53" spans="1:10" ht="15.75" thickBot="1">
      <c r="A53" s="123"/>
      <c r="B53" s="123"/>
      <c r="C53" s="19" t="s">
        <v>76</v>
      </c>
      <c r="D53" s="19"/>
      <c r="E53" s="12"/>
      <c r="F53" s="19"/>
      <c r="G53" s="12"/>
      <c r="H53" s="19"/>
      <c r="I53" s="12"/>
      <c r="J53" s="26">
        <f>D53+E53+F53+G53+H53+I53</f>
        <v>0</v>
      </c>
    </row>
    <row r="54" spans="1:10" ht="15.75" thickBot="1">
      <c r="A54" s="124"/>
      <c r="B54" s="124"/>
      <c r="C54" s="27"/>
      <c r="D54" s="30">
        <f aca="true" t="shared" si="6" ref="D54:I54">SUM(D49:D53)</f>
        <v>0</v>
      </c>
      <c r="E54" s="30">
        <f t="shared" si="6"/>
        <v>0</v>
      </c>
      <c r="F54" s="30">
        <f t="shared" si="6"/>
        <v>0</v>
      </c>
      <c r="G54" s="30">
        <f t="shared" si="6"/>
        <v>0</v>
      </c>
      <c r="H54" s="30">
        <f t="shared" si="6"/>
        <v>0</v>
      </c>
      <c r="I54" s="30">
        <f t="shared" si="6"/>
        <v>163</v>
      </c>
      <c r="J54" s="28">
        <f>SUM(J49:J52)</f>
        <v>163</v>
      </c>
    </row>
  </sheetData>
  <sheetProtection/>
  <mergeCells count="15">
    <mergeCell ref="A1:J1"/>
    <mergeCell ref="B13:B19"/>
    <mergeCell ref="A13:A19"/>
    <mergeCell ref="A20:A26"/>
    <mergeCell ref="B6:B12"/>
    <mergeCell ref="A6:A12"/>
    <mergeCell ref="B20:B26"/>
    <mergeCell ref="A48:A54"/>
    <mergeCell ref="B48:B54"/>
    <mergeCell ref="A27:A33"/>
    <mergeCell ref="A41:A47"/>
    <mergeCell ref="B27:B33"/>
    <mergeCell ref="B41:B47"/>
    <mergeCell ref="A34:A40"/>
    <mergeCell ref="B34:B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A1">
      <selection activeCell="K28" sqref="K28"/>
    </sheetView>
  </sheetViews>
  <sheetFormatPr defaultColWidth="9.140625" defaultRowHeight="15"/>
  <cols>
    <col min="1" max="1" width="4.140625" style="33" customWidth="1"/>
    <col min="2" max="2" width="12.7109375" style="32" customWidth="1"/>
    <col min="3" max="3" width="17.7109375" style="0" customWidth="1"/>
    <col min="4" max="4" width="6.57421875" style="1" bestFit="1" customWidth="1"/>
    <col min="5" max="5" width="8.00390625" style="1" customWidth="1"/>
    <col min="6" max="6" width="16.140625" style="0" customWidth="1"/>
    <col min="7" max="7" width="8.57421875" style="1" customWidth="1"/>
    <col min="8" max="8" width="8.28125" style="1" customWidth="1"/>
    <col min="9" max="9" width="16.00390625" style="0" customWidth="1"/>
    <col min="10" max="10" width="8.00390625" style="1" customWidth="1"/>
    <col min="11" max="11" width="8.57421875" style="1" customWidth="1"/>
    <col min="12" max="12" width="17.28125" style="0" customWidth="1"/>
    <col min="13" max="14" width="8.28125" style="1" customWidth="1"/>
    <col min="15" max="15" width="16.28125" style="0" customWidth="1"/>
    <col min="16" max="16" width="8.00390625" style="1" customWidth="1"/>
    <col min="17" max="17" width="8.57421875" style="1" customWidth="1"/>
    <col min="18" max="18" width="16.28125" style="0" customWidth="1"/>
    <col min="19" max="19" width="7.8515625" style="1" customWidth="1"/>
    <col min="20" max="20" width="8.28125" style="33" customWidth="1"/>
    <col min="21" max="21" width="7.57421875" style="32" customWidth="1"/>
  </cols>
  <sheetData>
    <row r="1" spans="1:21" ht="15.75">
      <c r="A1" s="130" t="s">
        <v>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15">
      <c r="A2" s="46" t="s">
        <v>6</v>
      </c>
      <c r="B2" s="47" t="s">
        <v>8</v>
      </c>
      <c r="C2" s="127" t="s">
        <v>3</v>
      </c>
      <c r="D2" s="128"/>
      <c r="E2" s="129"/>
      <c r="F2" s="127" t="s">
        <v>4</v>
      </c>
      <c r="G2" s="128"/>
      <c r="H2" s="129"/>
      <c r="I2" s="127" t="s">
        <v>12</v>
      </c>
      <c r="J2" s="128"/>
      <c r="K2" s="129"/>
      <c r="L2" s="127" t="s">
        <v>27</v>
      </c>
      <c r="M2" s="128"/>
      <c r="N2" s="129"/>
      <c r="O2" s="127" t="s">
        <v>28</v>
      </c>
      <c r="P2" s="128"/>
      <c r="Q2" s="129"/>
      <c r="R2" s="127" t="s">
        <v>29</v>
      </c>
      <c r="S2" s="128"/>
      <c r="T2" s="129"/>
      <c r="U2" s="49" t="s">
        <v>5</v>
      </c>
    </row>
    <row r="3" spans="1:21" s="2" customFormat="1" ht="15">
      <c r="A3" s="50"/>
      <c r="B3" s="51"/>
      <c r="C3" s="52" t="s">
        <v>7</v>
      </c>
      <c r="D3" s="53" t="s">
        <v>10</v>
      </c>
      <c r="E3" s="54" t="s">
        <v>11</v>
      </c>
      <c r="F3" s="52" t="s">
        <v>7</v>
      </c>
      <c r="G3" s="53" t="s">
        <v>30</v>
      </c>
      <c r="H3" s="54" t="s">
        <v>11</v>
      </c>
      <c r="I3" s="52" t="s">
        <v>7</v>
      </c>
      <c r="J3" s="53" t="s">
        <v>31</v>
      </c>
      <c r="K3" s="54" t="s">
        <v>11</v>
      </c>
      <c r="L3" s="52" t="s">
        <v>7</v>
      </c>
      <c r="M3" s="53" t="s">
        <v>32</v>
      </c>
      <c r="N3" s="54" t="s">
        <v>11</v>
      </c>
      <c r="O3" s="52" t="s">
        <v>7</v>
      </c>
      <c r="P3" s="53" t="s">
        <v>33</v>
      </c>
      <c r="Q3" s="54" t="s">
        <v>11</v>
      </c>
      <c r="R3" s="52" t="s">
        <v>7</v>
      </c>
      <c r="S3" s="53" t="s">
        <v>34</v>
      </c>
      <c r="T3" s="55" t="s">
        <v>11</v>
      </c>
      <c r="U3" s="51"/>
    </row>
    <row r="4" spans="1:21" ht="15">
      <c r="A4" s="56"/>
      <c r="B4" s="57"/>
      <c r="C4" s="58"/>
      <c r="D4" s="59"/>
      <c r="E4" s="60"/>
      <c r="F4" s="58"/>
      <c r="G4" s="59"/>
      <c r="H4" s="60"/>
      <c r="I4" s="58"/>
      <c r="J4" s="59"/>
      <c r="K4" s="61"/>
      <c r="L4" s="58"/>
      <c r="M4" s="59"/>
      <c r="N4" s="61"/>
      <c r="O4" s="58"/>
      <c r="P4" s="59"/>
      <c r="Q4" s="61"/>
      <c r="R4" s="58"/>
      <c r="S4" s="59"/>
      <c r="T4" s="60"/>
      <c r="U4" s="57"/>
    </row>
    <row r="5" spans="1:21" ht="15">
      <c r="A5" s="62">
        <v>1</v>
      </c>
      <c r="B5" s="63" t="s">
        <v>9</v>
      </c>
      <c r="C5" s="64" t="s">
        <v>13</v>
      </c>
      <c r="D5" s="5">
        <v>708</v>
      </c>
      <c r="E5" s="65"/>
      <c r="F5" s="64" t="s">
        <v>17</v>
      </c>
      <c r="G5" s="5">
        <v>702</v>
      </c>
      <c r="H5" s="66"/>
      <c r="I5" s="64" t="s">
        <v>13</v>
      </c>
      <c r="J5" s="5">
        <v>690</v>
      </c>
      <c r="K5" s="66"/>
      <c r="L5" s="64" t="s">
        <v>17</v>
      </c>
      <c r="M5" s="5">
        <v>705</v>
      </c>
      <c r="N5" s="66"/>
      <c r="O5" s="64" t="s">
        <v>17</v>
      </c>
      <c r="P5" s="5">
        <v>702</v>
      </c>
      <c r="Q5" s="66"/>
      <c r="R5" s="64" t="s">
        <v>54</v>
      </c>
      <c r="S5" s="5">
        <v>679</v>
      </c>
      <c r="T5" s="66"/>
      <c r="U5" s="63"/>
    </row>
    <row r="6" spans="1:21" ht="15">
      <c r="A6" s="67"/>
      <c r="B6" s="63"/>
      <c r="C6" s="64" t="s">
        <v>19</v>
      </c>
      <c r="D6" s="5">
        <v>708</v>
      </c>
      <c r="E6" s="65"/>
      <c r="F6" s="64" t="s">
        <v>54</v>
      </c>
      <c r="G6" s="5">
        <v>579</v>
      </c>
      <c r="H6" s="66"/>
      <c r="I6" s="64" t="s">
        <v>19</v>
      </c>
      <c r="J6" s="5">
        <v>565</v>
      </c>
      <c r="K6" s="66"/>
      <c r="L6" s="64" t="s">
        <v>54</v>
      </c>
      <c r="M6" s="5">
        <v>533</v>
      </c>
      <c r="N6" s="66"/>
      <c r="O6" s="64" t="s">
        <v>15</v>
      </c>
      <c r="P6" s="5">
        <v>579</v>
      </c>
      <c r="Q6" s="66"/>
      <c r="R6" s="64" t="s">
        <v>15</v>
      </c>
      <c r="S6" s="5">
        <v>550</v>
      </c>
      <c r="T6" s="66"/>
      <c r="U6" s="63"/>
    </row>
    <row r="7" spans="1:21" ht="15">
      <c r="A7" s="67"/>
      <c r="B7" s="63"/>
      <c r="C7" s="64" t="s">
        <v>15</v>
      </c>
      <c r="D7" s="5">
        <v>537</v>
      </c>
      <c r="E7" s="66">
        <v>1</v>
      </c>
      <c r="F7" s="64" t="s">
        <v>13</v>
      </c>
      <c r="G7" s="5">
        <v>491</v>
      </c>
      <c r="H7" s="66">
        <v>1</v>
      </c>
      <c r="I7" s="64" t="s">
        <v>22</v>
      </c>
      <c r="J7" s="5">
        <v>387</v>
      </c>
      <c r="K7" s="66">
        <v>1</v>
      </c>
      <c r="L7" s="64" t="s">
        <v>15</v>
      </c>
      <c r="M7" s="5">
        <v>463</v>
      </c>
      <c r="N7" s="66">
        <v>1</v>
      </c>
      <c r="O7" s="64" t="s">
        <v>59</v>
      </c>
      <c r="P7" s="5">
        <v>431</v>
      </c>
      <c r="Q7" s="66">
        <v>1</v>
      </c>
      <c r="R7" s="64" t="s">
        <v>55</v>
      </c>
      <c r="S7" s="5">
        <v>497</v>
      </c>
      <c r="T7" s="66">
        <v>1</v>
      </c>
      <c r="U7" s="63"/>
    </row>
    <row r="8" spans="1:21" ht="15">
      <c r="A8" s="68"/>
      <c r="B8" s="69"/>
      <c r="C8" s="70"/>
      <c r="D8" s="71">
        <f>SUM(D5:D7)</f>
        <v>1953</v>
      </c>
      <c r="E8" s="72">
        <v>575</v>
      </c>
      <c r="F8" s="70"/>
      <c r="G8" s="71">
        <f>SUM(G5:G7)</f>
        <v>1772</v>
      </c>
      <c r="H8" s="72">
        <v>575</v>
      </c>
      <c r="I8" s="70"/>
      <c r="J8" s="71">
        <f>SUM(J5:J7)</f>
        <v>1642</v>
      </c>
      <c r="K8" s="72">
        <v>575</v>
      </c>
      <c r="L8" s="70"/>
      <c r="M8" s="71">
        <f>SUM(M5:M7)</f>
        <v>1701</v>
      </c>
      <c r="N8" s="72">
        <v>575</v>
      </c>
      <c r="O8" s="70"/>
      <c r="P8" s="71">
        <f>SUM(P5:P7)</f>
        <v>1712</v>
      </c>
      <c r="Q8" s="72">
        <v>575</v>
      </c>
      <c r="R8" s="70"/>
      <c r="S8" s="71">
        <f>SUM(S5:S7)</f>
        <v>1726</v>
      </c>
      <c r="T8" s="72">
        <v>575</v>
      </c>
      <c r="U8" s="69">
        <f>E8+H8+K8+N8+Q8+T8</f>
        <v>3450</v>
      </c>
    </row>
    <row r="9" spans="1:21" ht="15">
      <c r="A9" s="56"/>
      <c r="B9" s="57"/>
      <c r="C9" s="58"/>
      <c r="D9" s="59"/>
      <c r="E9" s="60"/>
      <c r="F9" s="58"/>
      <c r="G9" s="59"/>
      <c r="H9" s="60"/>
      <c r="I9" s="58"/>
      <c r="J9" s="59"/>
      <c r="K9" s="61"/>
      <c r="L9" s="58"/>
      <c r="M9" s="59"/>
      <c r="N9" s="61"/>
      <c r="O9" s="58"/>
      <c r="P9" s="59"/>
      <c r="Q9" s="61"/>
      <c r="R9" s="58"/>
      <c r="S9" s="59"/>
      <c r="T9" s="60"/>
      <c r="U9" s="57"/>
    </row>
    <row r="10" spans="1:21" ht="15">
      <c r="A10" s="67">
        <v>2</v>
      </c>
      <c r="B10" s="63" t="s">
        <v>2</v>
      </c>
      <c r="C10" s="64" t="s">
        <v>16</v>
      </c>
      <c r="D10" s="5">
        <v>499</v>
      </c>
      <c r="E10" s="66"/>
      <c r="F10" s="64" t="s">
        <v>14</v>
      </c>
      <c r="G10" s="5">
        <v>529</v>
      </c>
      <c r="H10" s="66"/>
      <c r="I10" s="64" t="s">
        <v>14</v>
      </c>
      <c r="J10" s="5">
        <v>474</v>
      </c>
      <c r="K10" s="66"/>
      <c r="L10" s="64" t="s">
        <v>16</v>
      </c>
      <c r="M10" s="5">
        <v>583</v>
      </c>
      <c r="N10" s="66"/>
      <c r="O10" s="64" t="s">
        <v>16</v>
      </c>
      <c r="P10" s="5">
        <v>529</v>
      </c>
      <c r="Q10" s="66"/>
      <c r="R10" s="64" t="s">
        <v>14</v>
      </c>
      <c r="S10" s="5">
        <v>423</v>
      </c>
      <c r="T10" s="66"/>
      <c r="U10" s="63"/>
    </row>
    <row r="11" spans="1:21" ht="15">
      <c r="A11" s="67"/>
      <c r="B11" s="63"/>
      <c r="C11" s="64" t="s">
        <v>14</v>
      </c>
      <c r="D11" s="5">
        <v>391</v>
      </c>
      <c r="E11" s="66"/>
      <c r="F11" s="64" t="s">
        <v>18</v>
      </c>
      <c r="G11" s="5">
        <v>459</v>
      </c>
      <c r="H11" s="66"/>
      <c r="I11" s="64" t="s">
        <v>18</v>
      </c>
      <c r="J11" s="5">
        <v>442</v>
      </c>
      <c r="K11" s="66"/>
      <c r="L11" s="64" t="s">
        <v>18</v>
      </c>
      <c r="M11" s="5">
        <v>495</v>
      </c>
      <c r="N11" s="66"/>
      <c r="O11" s="64" t="s">
        <v>18</v>
      </c>
      <c r="P11" s="5">
        <v>491</v>
      </c>
      <c r="Q11" s="66"/>
      <c r="R11" s="64" t="s">
        <v>16</v>
      </c>
      <c r="S11" s="5">
        <v>367</v>
      </c>
      <c r="T11" s="66"/>
      <c r="U11" s="63"/>
    </row>
    <row r="12" spans="1:21" ht="15">
      <c r="A12" s="67"/>
      <c r="B12" s="63"/>
      <c r="C12" s="64" t="s">
        <v>18</v>
      </c>
      <c r="D12" s="5">
        <v>332</v>
      </c>
      <c r="E12" s="66">
        <v>2</v>
      </c>
      <c r="F12" s="64" t="s">
        <v>16</v>
      </c>
      <c r="G12" s="5">
        <v>431</v>
      </c>
      <c r="H12" s="66">
        <v>2</v>
      </c>
      <c r="I12" s="64" t="s">
        <v>16</v>
      </c>
      <c r="J12" s="5">
        <v>364</v>
      </c>
      <c r="K12" s="66">
        <v>2</v>
      </c>
      <c r="L12" s="64" t="s">
        <v>14</v>
      </c>
      <c r="M12" s="5">
        <v>387</v>
      </c>
      <c r="N12" s="66">
        <v>2</v>
      </c>
      <c r="O12" s="64" t="s">
        <v>14</v>
      </c>
      <c r="P12" s="5">
        <v>273</v>
      </c>
      <c r="Q12" s="66">
        <v>2</v>
      </c>
      <c r="R12" s="64" t="s">
        <v>18</v>
      </c>
      <c r="S12" s="5">
        <v>155</v>
      </c>
      <c r="T12" s="66">
        <v>2</v>
      </c>
      <c r="U12" s="63"/>
    </row>
    <row r="13" spans="1:21" ht="15">
      <c r="A13" s="68"/>
      <c r="B13" s="69"/>
      <c r="C13" s="70"/>
      <c r="D13" s="71">
        <f>SUM(D10:D12)</f>
        <v>1222</v>
      </c>
      <c r="E13" s="72">
        <v>389</v>
      </c>
      <c r="F13" s="70"/>
      <c r="G13" s="71">
        <f>SUM(G10:G12)</f>
        <v>1419</v>
      </c>
      <c r="H13" s="72">
        <v>389</v>
      </c>
      <c r="I13" s="70"/>
      <c r="J13" s="71">
        <f>SUM(J10:J12)</f>
        <v>1280</v>
      </c>
      <c r="K13" s="72">
        <v>389</v>
      </c>
      <c r="L13" s="70"/>
      <c r="M13" s="71">
        <f>SUM(M10:M12)</f>
        <v>1465</v>
      </c>
      <c r="N13" s="72">
        <v>389</v>
      </c>
      <c r="O13" s="70"/>
      <c r="P13" s="71">
        <f>SUM(P10:P12)</f>
        <v>1293</v>
      </c>
      <c r="Q13" s="72">
        <v>389</v>
      </c>
      <c r="R13" s="70"/>
      <c r="S13" s="71">
        <f>SUM(S10:S12)</f>
        <v>945</v>
      </c>
      <c r="T13" s="72">
        <v>389</v>
      </c>
      <c r="U13" s="69">
        <f>E13+H13+K13+N13+Q13+T13</f>
        <v>2334</v>
      </c>
    </row>
    <row r="14" spans="1:21" ht="15">
      <c r="A14" s="56"/>
      <c r="B14" s="57"/>
      <c r="C14" s="58"/>
      <c r="D14" s="59"/>
      <c r="E14" s="61"/>
      <c r="F14" s="58"/>
      <c r="G14" s="59"/>
      <c r="H14" s="60"/>
      <c r="I14" s="58"/>
      <c r="J14" s="59"/>
      <c r="K14" s="61"/>
      <c r="L14" s="58"/>
      <c r="M14" s="59"/>
      <c r="N14" s="61"/>
      <c r="O14" s="58"/>
      <c r="P14" s="59"/>
      <c r="Q14" s="61"/>
      <c r="R14" s="58"/>
      <c r="S14" s="59"/>
      <c r="T14" s="60"/>
      <c r="U14" s="57"/>
    </row>
    <row r="15" spans="1:21" ht="15">
      <c r="A15" s="67">
        <v>3</v>
      </c>
      <c r="B15" s="63" t="s">
        <v>1</v>
      </c>
      <c r="C15" s="64" t="s">
        <v>48</v>
      </c>
      <c r="D15" s="5">
        <v>414</v>
      </c>
      <c r="E15" s="66"/>
      <c r="F15" s="64" t="s">
        <v>20</v>
      </c>
      <c r="G15" s="5">
        <v>405</v>
      </c>
      <c r="H15" s="66"/>
      <c r="I15" s="64" t="s">
        <v>48</v>
      </c>
      <c r="J15" s="6">
        <v>514</v>
      </c>
      <c r="K15" s="66"/>
      <c r="L15" s="64" t="s">
        <v>53</v>
      </c>
      <c r="M15" s="5">
        <v>294</v>
      </c>
      <c r="N15" s="66"/>
      <c r="O15" s="64" t="s">
        <v>48</v>
      </c>
      <c r="P15" s="5">
        <v>459</v>
      </c>
      <c r="Q15" s="66"/>
      <c r="R15" s="64" t="s">
        <v>45</v>
      </c>
      <c r="S15" s="5">
        <v>228</v>
      </c>
      <c r="T15" s="66"/>
      <c r="U15" s="63"/>
    </row>
    <row r="16" spans="1:21" ht="15">
      <c r="A16" s="67"/>
      <c r="B16" s="63"/>
      <c r="C16" s="64" t="s">
        <v>20</v>
      </c>
      <c r="D16" s="5">
        <v>351</v>
      </c>
      <c r="E16" s="66"/>
      <c r="F16" s="64" t="s">
        <v>48</v>
      </c>
      <c r="G16" s="5">
        <v>342</v>
      </c>
      <c r="H16" s="66"/>
      <c r="I16" s="64" t="s">
        <v>53</v>
      </c>
      <c r="J16" s="6">
        <v>208</v>
      </c>
      <c r="K16" s="66"/>
      <c r="L16" s="64" t="s">
        <v>45</v>
      </c>
      <c r="M16" s="5">
        <v>163</v>
      </c>
      <c r="N16" s="66"/>
      <c r="O16" s="64" t="s">
        <v>53</v>
      </c>
      <c r="P16" s="5">
        <v>342</v>
      </c>
      <c r="Q16" s="66"/>
      <c r="R16" s="64" t="s">
        <v>20</v>
      </c>
      <c r="S16" s="5">
        <v>212</v>
      </c>
      <c r="T16" s="66"/>
      <c r="U16" s="63"/>
    </row>
    <row r="17" spans="1:21" ht="15">
      <c r="A17" s="67"/>
      <c r="B17" s="63"/>
      <c r="C17" s="64" t="s">
        <v>53</v>
      </c>
      <c r="D17" s="5">
        <v>227</v>
      </c>
      <c r="E17" s="66">
        <v>3</v>
      </c>
      <c r="F17" s="64" t="s">
        <v>53</v>
      </c>
      <c r="G17" s="5">
        <v>273</v>
      </c>
      <c r="H17" s="66">
        <v>3</v>
      </c>
      <c r="I17" s="64" t="s">
        <v>45</v>
      </c>
      <c r="J17" s="6">
        <v>145</v>
      </c>
      <c r="K17" s="66">
        <v>3</v>
      </c>
      <c r="L17" s="64" t="s">
        <v>20</v>
      </c>
      <c r="M17" s="5">
        <v>143</v>
      </c>
      <c r="N17" s="66">
        <v>3</v>
      </c>
      <c r="O17" s="64" t="s">
        <v>20</v>
      </c>
      <c r="P17" s="5">
        <v>244</v>
      </c>
      <c r="Q17" s="66">
        <v>3</v>
      </c>
      <c r="R17" s="64" t="s">
        <v>48</v>
      </c>
      <c r="S17" s="5">
        <v>183</v>
      </c>
      <c r="T17" s="66">
        <v>3</v>
      </c>
      <c r="U17" s="63"/>
    </row>
    <row r="18" spans="1:21" ht="15">
      <c r="A18" s="68"/>
      <c r="B18" s="69"/>
      <c r="C18" s="70"/>
      <c r="D18" s="71">
        <f>SUM(D15:D17)</f>
        <v>992</v>
      </c>
      <c r="E18" s="72">
        <v>312</v>
      </c>
      <c r="F18" s="70"/>
      <c r="G18" s="71">
        <f>SUM(G15:G17)</f>
        <v>1020</v>
      </c>
      <c r="H18" s="72">
        <v>312</v>
      </c>
      <c r="I18" s="70"/>
      <c r="J18" s="71">
        <f>SUM(J15:J17)</f>
        <v>867</v>
      </c>
      <c r="K18" s="72">
        <v>312</v>
      </c>
      <c r="L18" s="70"/>
      <c r="M18" s="71">
        <f>SUM(M15:M17)</f>
        <v>600</v>
      </c>
      <c r="N18" s="72">
        <v>312</v>
      </c>
      <c r="O18" s="70"/>
      <c r="P18" s="71">
        <f>SUM(P15:P17)</f>
        <v>1045</v>
      </c>
      <c r="Q18" s="72">
        <v>312</v>
      </c>
      <c r="R18" s="70"/>
      <c r="S18" s="71">
        <f>SUM(S15:S17)</f>
        <v>623</v>
      </c>
      <c r="T18" s="72">
        <v>312</v>
      </c>
      <c r="U18" s="69">
        <f>E18+H18+K18+N18+Q18+T18</f>
        <v>1872</v>
      </c>
    </row>
    <row r="19" spans="1:21" ht="15">
      <c r="A19" s="56"/>
      <c r="B19" s="57"/>
      <c r="C19" s="58"/>
      <c r="D19" s="59"/>
      <c r="E19" s="61"/>
      <c r="F19" s="58"/>
      <c r="G19" s="59"/>
      <c r="H19" s="60"/>
      <c r="I19" s="58"/>
      <c r="J19" s="59"/>
      <c r="K19" s="61"/>
      <c r="L19" s="58"/>
      <c r="M19" s="59"/>
      <c r="N19" s="61"/>
      <c r="O19" s="58"/>
      <c r="P19" s="59"/>
      <c r="Q19" s="61"/>
      <c r="R19" s="58"/>
      <c r="S19" s="59"/>
      <c r="T19" s="60"/>
      <c r="U19" s="57"/>
    </row>
    <row r="20" spans="1:21" ht="15">
      <c r="A20" s="67">
        <v>4</v>
      </c>
      <c r="B20" s="63" t="s">
        <v>50</v>
      </c>
      <c r="C20" s="64" t="s">
        <v>60</v>
      </c>
      <c r="D20" s="5">
        <v>439</v>
      </c>
      <c r="E20" s="66"/>
      <c r="F20" s="64" t="s">
        <v>60</v>
      </c>
      <c r="G20" s="5">
        <v>289</v>
      </c>
      <c r="H20" s="66"/>
      <c r="I20" s="64" t="s">
        <v>56</v>
      </c>
      <c r="J20" s="5">
        <v>303</v>
      </c>
      <c r="K20" s="66"/>
      <c r="L20" s="64" t="s">
        <v>51</v>
      </c>
      <c r="M20" s="5">
        <v>235</v>
      </c>
      <c r="N20" s="66"/>
      <c r="O20" s="64" t="s">
        <v>56</v>
      </c>
      <c r="P20" s="5">
        <v>405</v>
      </c>
      <c r="Q20" s="66"/>
      <c r="R20" s="64" t="s">
        <v>56</v>
      </c>
      <c r="S20" s="5">
        <v>320</v>
      </c>
      <c r="T20" s="66"/>
      <c r="U20" s="63"/>
    </row>
    <row r="21" spans="1:21" ht="15">
      <c r="A21" s="67"/>
      <c r="B21" s="63"/>
      <c r="C21" s="64" t="s">
        <v>56</v>
      </c>
      <c r="D21" s="5">
        <v>240</v>
      </c>
      <c r="E21" s="66"/>
      <c r="F21" s="64" t="s">
        <v>51</v>
      </c>
      <c r="G21" s="5">
        <v>244</v>
      </c>
      <c r="H21" s="66"/>
      <c r="I21" s="64" t="s">
        <v>60</v>
      </c>
      <c r="J21" s="5">
        <v>134</v>
      </c>
      <c r="K21" s="66"/>
      <c r="L21" s="64" t="s">
        <v>60</v>
      </c>
      <c r="M21" s="5">
        <v>174</v>
      </c>
      <c r="N21" s="66"/>
      <c r="O21" s="64" t="s">
        <v>60</v>
      </c>
      <c r="P21" s="5">
        <v>108</v>
      </c>
      <c r="Q21" s="66"/>
      <c r="R21" s="64" t="s">
        <v>60</v>
      </c>
      <c r="S21" s="5">
        <v>130</v>
      </c>
      <c r="T21" s="66"/>
      <c r="U21" s="63"/>
    </row>
    <row r="22" spans="1:21" ht="15">
      <c r="A22" s="67"/>
      <c r="B22" s="63"/>
      <c r="C22" s="64" t="s">
        <v>51</v>
      </c>
      <c r="D22" s="5">
        <v>138</v>
      </c>
      <c r="E22" s="66">
        <v>4</v>
      </c>
      <c r="F22" s="64" t="s">
        <v>56</v>
      </c>
      <c r="G22" s="5">
        <v>90</v>
      </c>
      <c r="H22" s="66">
        <v>4</v>
      </c>
      <c r="I22" s="64" t="s">
        <v>51</v>
      </c>
      <c r="J22" s="5">
        <v>83</v>
      </c>
      <c r="K22" s="66">
        <v>5</v>
      </c>
      <c r="L22" s="64" t="s">
        <v>56</v>
      </c>
      <c r="M22" s="5">
        <v>114</v>
      </c>
      <c r="N22" s="66">
        <v>4</v>
      </c>
      <c r="O22" s="64" t="s">
        <v>51</v>
      </c>
      <c r="P22" s="5"/>
      <c r="Q22" s="66">
        <v>5</v>
      </c>
      <c r="R22" s="64" t="s">
        <v>51</v>
      </c>
      <c r="S22" s="5">
        <v>95</v>
      </c>
      <c r="T22" s="66">
        <v>4</v>
      </c>
      <c r="U22" s="63"/>
    </row>
    <row r="23" spans="1:21" ht="15">
      <c r="A23" s="68"/>
      <c r="B23" s="69"/>
      <c r="C23" s="70"/>
      <c r="D23" s="71">
        <f>SUM(D20:D22)</f>
        <v>817</v>
      </c>
      <c r="E23" s="72">
        <v>254</v>
      </c>
      <c r="F23" s="70"/>
      <c r="G23" s="71">
        <f>SUM(G20:G22)</f>
        <v>623</v>
      </c>
      <c r="H23" s="72">
        <v>254</v>
      </c>
      <c r="I23" s="70"/>
      <c r="J23" s="71">
        <f>SUM(J20:J22)</f>
        <v>520</v>
      </c>
      <c r="K23" s="72">
        <v>205</v>
      </c>
      <c r="L23" s="70"/>
      <c r="M23" s="71">
        <f>SUM(M20:M22)</f>
        <v>523</v>
      </c>
      <c r="N23" s="72">
        <v>254</v>
      </c>
      <c r="O23" s="70"/>
      <c r="P23" s="71">
        <f>SUM(P20:P22)</f>
        <v>513</v>
      </c>
      <c r="Q23" s="72">
        <v>205</v>
      </c>
      <c r="R23" s="70"/>
      <c r="S23" s="71">
        <f>SUM(S20:S22)</f>
        <v>545</v>
      </c>
      <c r="T23" s="72">
        <v>254</v>
      </c>
      <c r="U23" s="69">
        <f>E23+H23+K23+N23+Q23+T23</f>
        <v>1426</v>
      </c>
    </row>
    <row r="24" spans="1:21" ht="15">
      <c r="A24" s="56"/>
      <c r="B24" s="57"/>
      <c r="C24" s="58"/>
      <c r="D24" s="59"/>
      <c r="E24" s="61"/>
      <c r="F24" s="58"/>
      <c r="G24" s="59"/>
      <c r="H24" s="60"/>
      <c r="I24" s="58"/>
      <c r="J24" s="59"/>
      <c r="K24" s="61"/>
      <c r="L24" s="58"/>
      <c r="M24" s="59"/>
      <c r="N24" s="61"/>
      <c r="O24" s="58"/>
      <c r="P24" s="59"/>
      <c r="Q24" s="61"/>
      <c r="R24" s="58"/>
      <c r="S24" s="59"/>
      <c r="T24" s="60"/>
      <c r="U24" s="57"/>
    </row>
    <row r="25" spans="1:21" ht="15">
      <c r="A25" s="67">
        <v>5</v>
      </c>
      <c r="B25" s="63" t="s">
        <v>0</v>
      </c>
      <c r="C25" s="64" t="s">
        <v>23</v>
      </c>
      <c r="D25" s="5">
        <v>299</v>
      </c>
      <c r="E25" s="73"/>
      <c r="F25" s="64" t="s">
        <v>24</v>
      </c>
      <c r="G25" s="5">
        <v>230</v>
      </c>
      <c r="H25" s="66"/>
      <c r="I25" s="64" t="s">
        <v>23</v>
      </c>
      <c r="J25" s="5">
        <v>413</v>
      </c>
      <c r="K25" s="65"/>
      <c r="L25" s="64" t="s">
        <v>23</v>
      </c>
      <c r="M25" s="5">
        <v>278</v>
      </c>
      <c r="N25" s="65"/>
      <c r="O25" s="64" t="s">
        <v>23</v>
      </c>
      <c r="P25" s="5">
        <v>306</v>
      </c>
      <c r="Q25" s="65"/>
      <c r="R25" s="64" t="s">
        <v>23</v>
      </c>
      <c r="S25" s="5">
        <v>300</v>
      </c>
      <c r="T25" s="66"/>
      <c r="U25" s="63"/>
    </row>
    <row r="26" spans="1:21" ht="15">
      <c r="A26" s="67"/>
      <c r="B26" s="63"/>
      <c r="C26" s="64" t="s">
        <v>52</v>
      </c>
      <c r="D26" s="5">
        <v>180</v>
      </c>
      <c r="E26" s="66"/>
      <c r="F26" s="64" t="s">
        <v>23</v>
      </c>
      <c r="G26" s="5">
        <v>217</v>
      </c>
      <c r="H26" s="66"/>
      <c r="I26" s="64" t="s">
        <v>52</v>
      </c>
      <c r="J26" s="5">
        <v>237</v>
      </c>
      <c r="K26" s="65"/>
      <c r="L26" s="64" t="s">
        <v>24</v>
      </c>
      <c r="M26" s="5">
        <v>153</v>
      </c>
      <c r="N26" s="65"/>
      <c r="O26" s="64" t="s">
        <v>52</v>
      </c>
      <c r="P26" s="5">
        <v>192</v>
      </c>
      <c r="Q26" s="65"/>
      <c r="R26" s="64" t="s">
        <v>52</v>
      </c>
      <c r="S26" s="5">
        <v>107</v>
      </c>
      <c r="T26" s="66"/>
      <c r="U26" s="63"/>
    </row>
    <row r="27" spans="1:21" ht="15">
      <c r="A27" s="64"/>
      <c r="B27" s="63"/>
      <c r="C27" s="64" t="s">
        <v>24</v>
      </c>
      <c r="D27" s="5">
        <v>128</v>
      </c>
      <c r="E27" s="66">
        <v>5</v>
      </c>
      <c r="F27" s="64" t="s">
        <v>52</v>
      </c>
      <c r="G27" s="5">
        <v>108</v>
      </c>
      <c r="H27" s="66">
        <v>5</v>
      </c>
      <c r="I27" s="64" t="s">
        <v>24</v>
      </c>
      <c r="J27" s="5">
        <v>169</v>
      </c>
      <c r="K27" s="66">
        <v>4</v>
      </c>
      <c r="L27" s="64" t="s">
        <v>52</v>
      </c>
      <c r="M27" s="5">
        <v>87</v>
      </c>
      <c r="N27" s="66">
        <v>5</v>
      </c>
      <c r="O27" s="64" t="s">
        <v>24</v>
      </c>
      <c r="P27" s="5">
        <v>127</v>
      </c>
      <c r="Q27" s="66">
        <v>4</v>
      </c>
      <c r="R27" s="64" t="s">
        <v>24</v>
      </c>
      <c r="S27" s="5">
        <v>64</v>
      </c>
      <c r="T27" s="66">
        <v>5</v>
      </c>
      <c r="U27" s="73"/>
    </row>
    <row r="28" spans="1:21" ht="15">
      <c r="A28" s="68"/>
      <c r="B28" s="69"/>
      <c r="C28" s="70"/>
      <c r="D28" s="71">
        <f>SUM(D25:D27)</f>
        <v>607</v>
      </c>
      <c r="E28" s="72">
        <v>205</v>
      </c>
      <c r="F28" s="70"/>
      <c r="G28" s="71">
        <f>SUM(G25:G27)</f>
        <v>555</v>
      </c>
      <c r="H28" s="72">
        <v>205</v>
      </c>
      <c r="I28" s="70"/>
      <c r="J28" s="71">
        <f>SUM(J25:J27)</f>
        <v>819</v>
      </c>
      <c r="K28" s="72">
        <v>254</v>
      </c>
      <c r="L28" s="70"/>
      <c r="M28" s="71">
        <f>SUM(M25:M27)</f>
        <v>518</v>
      </c>
      <c r="N28" s="72">
        <v>205</v>
      </c>
      <c r="O28" s="70"/>
      <c r="P28" s="71">
        <f>SUM(P25:P27)</f>
        <v>625</v>
      </c>
      <c r="Q28" s="72">
        <v>254</v>
      </c>
      <c r="R28" s="70"/>
      <c r="S28" s="71">
        <f>SUM(S25:S27)</f>
        <v>471</v>
      </c>
      <c r="T28" s="72">
        <v>205</v>
      </c>
      <c r="U28" s="69">
        <f>E28+H28+K28+N28+Q28+T28</f>
        <v>1328</v>
      </c>
    </row>
    <row r="29" spans="1:21" ht="15">
      <c r="A29" s="56"/>
      <c r="B29" s="57"/>
      <c r="C29" s="58"/>
      <c r="D29" s="74"/>
      <c r="E29" s="75"/>
      <c r="F29" s="58"/>
      <c r="G29" s="74"/>
      <c r="H29" s="75"/>
      <c r="I29" s="58"/>
      <c r="J29" s="74"/>
      <c r="K29" s="75"/>
      <c r="L29" s="58"/>
      <c r="M29" s="74"/>
      <c r="N29" s="75"/>
      <c r="O29" s="58"/>
      <c r="P29" s="74"/>
      <c r="Q29" s="75"/>
      <c r="R29" s="58"/>
      <c r="S29" s="74"/>
      <c r="T29" s="57"/>
      <c r="U29" s="75"/>
    </row>
    <row r="30" spans="1:21" ht="15">
      <c r="A30" s="67">
        <v>6</v>
      </c>
      <c r="B30" s="63" t="s">
        <v>38</v>
      </c>
      <c r="C30" s="64" t="s">
        <v>49</v>
      </c>
      <c r="D30" s="5">
        <v>101</v>
      </c>
      <c r="E30" s="65"/>
      <c r="F30" s="64" t="s">
        <v>49</v>
      </c>
      <c r="G30" s="5">
        <v>127</v>
      </c>
      <c r="H30" s="65"/>
      <c r="I30" s="64" t="s">
        <v>49</v>
      </c>
      <c r="J30" s="5">
        <v>73</v>
      </c>
      <c r="K30" s="65"/>
      <c r="L30" s="64" t="s">
        <v>49</v>
      </c>
      <c r="M30" s="5">
        <v>133</v>
      </c>
      <c r="N30" s="65"/>
      <c r="O30" s="64" t="s">
        <v>49</v>
      </c>
      <c r="P30" s="5">
        <v>90</v>
      </c>
      <c r="Q30" s="65"/>
      <c r="R30" s="64" t="s">
        <v>49</v>
      </c>
      <c r="S30" s="5">
        <v>280</v>
      </c>
      <c r="T30" s="66"/>
      <c r="U30" s="63"/>
    </row>
    <row r="31" spans="1:21" ht="15">
      <c r="A31" s="67"/>
      <c r="B31" s="63"/>
      <c r="C31" s="64"/>
      <c r="D31" s="5"/>
      <c r="E31" s="65"/>
      <c r="F31" s="64"/>
      <c r="G31" s="5"/>
      <c r="H31" s="65"/>
      <c r="I31" s="64"/>
      <c r="J31" s="5"/>
      <c r="K31" s="65"/>
      <c r="L31" s="64"/>
      <c r="M31" s="5"/>
      <c r="N31" s="65"/>
      <c r="O31" s="64"/>
      <c r="P31" s="5"/>
      <c r="Q31" s="65"/>
      <c r="R31" s="64"/>
      <c r="S31" s="5"/>
      <c r="T31" s="66"/>
      <c r="U31" s="63"/>
    </row>
    <row r="32" spans="1:21" ht="15">
      <c r="A32" s="67"/>
      <c r="B32" s="63"/>
      <c r="C32" s="64"/>
      <c r="D32" s="5"/>
      <c r="E32" s="66">
        <v>6</v>
      </c>
      <c r="F32" s="64"/>
      <c r="G32" s="5"/>
      <c r="H32" s="65">
        <v>6</v>
      </c>
      <c r="I32" s="64"/>
      <c r="J32" s="5"/>
      <c r="K32" s="65">
        <v>6</v>
      </c>
      <c r="L32" s="64"/>
      <c r="M32" s="5"/>
      <c r="N32" s="65">
        <v>6</v>
      </c>
      <c r="O32" s="64"/>
      <c r="P32" s="5"/>
      <c r="Q32" s="65">
        <v>6</v>
      </c>
      <c r="R32" s="64"/>
      <c r="S32" s="5"/>
      <c r="T32" s="66">
        <v>6</v>
      </c>
      <c r="U32" s="63"/>
    </row>
    <row r="33" spans="1:21" ht="15">
      <c r="A33" s="68"/>
      <c r="B33" s="69"/>
      <c r="C33" s="70"/>
      <c r="D33" s="71">
        <f>SUM(D30:D32)</f>
        <v>101</v>
      </c>
      <c r="E33" s="72">
        <v>163</v>
      </c>
      <c r="F33" s="70"/>
      <c r="G33" s="71">
        <f>SUM(G30:G32)</f>
        <v>127</v>
      </c>
      <c r="H33" s="72">
        <v>163</v>
      </c>
      <c r="I33" s="70"/>
      <c r="J33" s="71">
        <f>SUM(J30:J32)</f>
        <v>73</v>
      </c>
      <c r="K33" s="72">
        <v>163</v>
      </c>
      <c r="L33" s="70"/>
      <c r="M33" s="71">
        <f>SUM(M30:M32)</f>
        <v>133</v>
      </c>
      <c r="N33" s="72">
        <v>163</v>
      </c>
      <c r="O33" s="70"/>
      <c r="P33" s="71">
        <f>SUM(P30:P32)</f>
        <v>90</v>
      </c>
      <c r="Q33" s="72">
        <v>163</v>
      </c>
      <c r="R33" s="70"/>
      <c r="S33" s="71">
        <f>SUM(S30:S32)</f>
        <v>280</v>
      </c>
      <c r="T33" s="72">
        <v>163</v>
      </c>
      <c r="U33" s="69">
        <f>E33+H33+K33+N33+Q33+T33</f>
        <v>978</v>
      </c>
    </row>
  </sheetData>
  <mergeCells count="7">
    <mergeCell ref="O2:Q2"/>
    <mergeCell ref="R2:T2"/>
    <mergeCell ref="A1:U1"/>
    <mergeCell ref="C2:E2"/>
    <mergeCell ref="F2:H2"/>
    <mergeCell ref="I2:K2"/>
    <mergeCell ref="L2: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="75" zoomScaleNormal="75" workbookViewId="0" topLeftCell="A1">
      <selection activeCell="T37" sqref="T37"/>
    </sheetView>
  </sheetViews>
  <sheetFormatPr defaultColWidth="9.140625" defaultRowHeight="15"/>
  <cols>
    <col min="1" max="1" width="5.8515625" style="33" customWidth="1"/>
    <col min="2" max="2" width="13.421875" style="32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33" customWidth="1"/>
    <col min="21" max="21" width="9.140625" style="32" customWidth="1"/>
  </cols>
  <sheetData>
    <row r="1" spans="1:21" ht="18.75">
      <c r="A1" s="76" t="s">
        <v>63</v>
      </c>
      <c r="B1" s="77"/>
      <c r="C1" s="78"/>
      <c r="D1" s="48"/>
      <c r="E1" s="48"/>
      <c r="F1" s="78"/>
      <c r="G1" s="79"/>
      <c r="H1" s="48"/>
      <c r="I1" s="78"/>
      <c r="J1" s="48"/>
      <c r="K1" s="48"/>
      <c r="L1" s="78"/>
      <c r="M1" s="48"/>
      <c r="N1" s="48"/>
      <c r="O1" s="78"/>
      <c r="P1" s="48"/>
      <c r="Q1" s="48"/>
      <c r="R1" s="78"/>
      <c r="S1" s="48"/>
      <c r="T1" s="80"/>
      <c r="U1" s="47"/>
    </row>
    <row r="2" spans="1:21" ht="15">
      <c r="A2" s="81" t="s">
        <v>6</v>
      </c>
      <c r="B2" s="82" t="s">
        <v>8</v>
      </c>
      <c r="C2" s="133" t="s">
        <v>3</v>
      </c>
      <c r="D2" s="133"/>
      <c r="E2" s="133"/>
      <c r="F2" s="133" t="s">
        <v>4</v>
      </c>
      <c r="G2" s="133"/>
      <c r="H2" s="133"/>
      <c r="I2" s="133" t="s">
        <v>12</v>
      </c>
      <c r="J2" s="133"/>
      <c r="K2" s="133"/>
      <c r="L2" s="133" t="s">
        <v>27</v>
      </c>
      <c r="M2" s="133"/>
      <c r="N2" s="133"/>
      <c r="O2" s="133" t="s">
        <v>28</v>
      </c>
      <c r="P2" s="133"/>
      <c r="Q2" s="133"/>
      <c r="R2" s="133" t="s">
        <v>29</v>
      </c>
      <c r="S2" s="133"/>
      <c r="T2" s="133"/>
      <c r="U2" s="49" t="s">
        <v>5</v>
      </c>
    </row>
    <row r="3" spans="1:22" ht="15">
      <c r="A3" s="83"/>
      <c r="B3" s="84"/>
      <c r="C3" s="85" t="s">
        <v>7</v>
      </c>
      <c r="D3" s="86" t="s">
        <v>10</v>
      </c>
      <c r="E3" s="86" t="s">
        <v>11</v>
      </c>
      <c r="F3" s="85" t="s">
        <v>7</v>
      </c>
      <c r="G3" s="86" t="s">
        <v>30</v>
      </c>
      <c r="H3" s="86" t="s">
        <v>11</v>
      </c>
      <c r="I3" s="85" t="s">
        <v>7</v>
      </c>
      <c r="J3" s="86" t="s">
        <v>31</v>
      </c>
      <c r="K3" s="86" t="s">
        <v>11</v>
      </c>
      <c r="L3" s="85" t="s">
        <v>7</v>
      </c>
      <c r="M3" s="86" t="s">
        <v>32</v>
      </c>
      <c r="N3" s="86" t="s">
        <v>11</v>
      </c>
      <c r="O3" s="85" t="s">
        <v>7</v>
      </c>
      <c r="P3" s="86" t="s">
        <v>33</v>
      </c>
      <c r="Q3" s="86" t="s">
        <v>11</v>
      </c>
      <c r="R3" s="85" t="s">
        <v>7</v>
      </c>
      <c r="S3" s="86" t="s">
        <v>34</v>
      </c>
      <c r="T3" s="87" t="s">
        <v>11</v>
      </c>
      <c r="U3" s="88"/>
      <c r="V3" s="9"/>
    </row>
    <row r="4" spans="1:22" ht="15">
      <c r="A4" s="56"/>
      <c r="B4" s="95"/>
      <c r="C4" s="74"/>
      <c r="D4" s="59"/>
      <c r="E4" s="90"/>
      <c r="F4" s="58"/>
      <c r="G4" s="59"/>
      <c r="H4" s="60"/>
      <c r="I4" s="74"/>
      <c r="J4" s="59"/>
      <c r="K4" s="59"/>
      <c r="L4" s="58"/>
      <c r="M4" s="59"/>
      <c r="N4" s="61"/>
      <c r="O4" s="74"/>
      <c r="P4" s="59"/>
      <c r="Q4" s="59"/>
      <c r="R4" s="58"/>
      <c r="S4" s="59"/>
      <c r="T4" s="90"/>
      <c r="U4" s="57"/>
      <c r="V4" s="9"/>
    </row>
    <row r="5" spans="1:22" ht="15">
      <c r="A5" s="67"/>
      <c r="B5" s="96" t="s">
        <v>9</v>
      </c>
      <c r="C5" s="9" t="s">
        <v>13</v>
      </c>
      <c r="D5" s="5">
        <v>572</v>
      </c>
      <c r="E5" s="5"/>
      <c r="F5" s="64" t="s">
        <v>15</v>
      </c>
      <c r="G5" s="5">
        <v>696</v>
      </c>
      <c r="H5" s="66"/>
      <c r="I5" s="9" t="s">
        <v>19</v>
      </c>
      <c r="J5" s="5">
        <v>565</v>
      </c>
      <c r="K5" s="92"/>
      <c r="L5" s="64" t="s">
        <v>22</v>
      </c>
      <c r="M5" s="5">
        <v>699</v>
      </c>
      <c r="N5" s="66"/>
      <c r="O5" s="9" t="s">
        <v>19</v>
      </c>
      <c r="P5" s="5">
        <v>705</v>
      </c>
      <c r="Q5" s="92"/>
      <c r="R5" s="98" t="s">
        <v>22</v>
      </c>
      <c r="S5" s="5">
        <v>685</v>
      </c>
      <c r="T5" s="92"/>
      <c r="U5" s="63"/>
      <c r="V5" s="9"/>
    </row>
    <row r="6" spans="1:22" ht="15">
      <c r="A6" s="67"/>
      <c r="B6" s="96"/>
      <c r="C6" s="9" t="s">
        <v>42</v>
      </c>
      <c r="D6" s="5">
        <v>521</v>
      </c>
      <c r="E6" s="5"/>
      <c r="F6" s="64" t="s">
        <v>19</v>
      </c>
      <c r="G6" s="5">
        <v>521</v>
      </c>
      <c r="H6" s="66"/>
      <c r="I6" s="9" t="s">
        <v>22</v>
      </c>
      <c r="J6" s="5">
        <v>474</v>
      </c>
      <c r="K6" s="92"/>
      <c r="L6" s="64" t="s">
        <v>19</v>
      </c>
      <c r="M6" s="5">
        <v>576</v>
      </c>
      <c r="N6" s="66"/>
      <c r="O6" s="9" t="s">
        <v>15</v>
      </c>
      <c r="P6" s="5">
        <v>583</v>
      </c>
      <c r="Q6" s="92"/>
      <c r="R6" s="98" t="s">
        <v>15</v>
      </c>
      <c r="S6" s="5">
        <v>558</v>
      </c>
      <c r="T6" s="92"/>
      <c r="U6" s="63"/>
      <c r="V6" s="9"/>
    </row>
    <row r="7" spans="1:22" ht="15">
      <c r="A7" s="67"/>
      <c r="B7" s="96"/>
      <c r="C7" s="9" t="s">
        <v>15</v>
      </c>
      <c r="D7" s="5">
        <v>483</v>
      </c>
      <c r="E7" s="92">
        <v>1</v>
      </c>
      <c r="F7" s="64" t="s">
        <v>13</v>
      </c>
      <c r="G7" s="5">
        <v>450</v>
      </c>
      <c r="H7" s="66">
        <v>1</v>
      </c>
      <c r="I7" s="9" t="s">
        <v>13</v>
      </c>
      <c r="J7" s="5">
        <v>442</v>
      </c>
      <c r="K7" s="92">
        <v>2</v>
      </c>
      <c r="L7" s="64" t="s">
        <v>13</v>
      </c>
      <c r="M7" s="5">
        <v>525</v>
      </c>
      <c r="N7" s="66">
        <v>1</v>
      </c>
      <c r="O7" s="9" t="s">
        <v>41</v>
      </c>
      <c r="P7" s="5">
        <v>533</v>
      </c>
      <c r="Q7" s="92">
        <v>1</v>
      </c>
      <c r="R7" s="98" t="s">
        <v>13</v>
      </c>
      <c r="S7" s="5">
        <v>505</v>
      </c>
      <c r="T7" s="92">
        <v>1</v>
      </c>
      <c r="U7" s="63"/>
      <c r="V7" s="9"/>
    </row>
    <row r="8" spans="1:22" ht="15">
      <c r="A8" s="68">
        <v>1</v>
      </c>
      <c r="B8" s="97"/>
      <c r="C8" s="94"/>
      <c r="D8" s="71">
        <f>SUM(D5:D7)</f>
        <v>1576</v>
      </c>
      <c r="E8" s="71">
        <v>575</v>
      </c>
      <c r="F8" s="70"/>
      <c r="G8" s="71">
        <f>SUM(G5:G7)</f>
        <v>1667</v>
      </c>
      <c r="H8" s="72">
        <v>575</v>
      </c>
      <c r="I8" s="94"/>
      <c r="J8" s="71">
        <f>SUM(J5:J7)</f>
        <v>1481</v>
      </c>
      <c r="K8" s="71">
        <v>389</v>
      </c>
      <c r="L8" s="70"/>
      <c r="M8" s="71">
        <f>SUM(M5:M7)</f>
        <v>1800</v>
      </c>
      <c r="N8" s="72">
        <v>575</v>
      </c>
      <c r="O8" s="94"/>
      <c r="P8" s="71">
        <f>SUM(P5:P7)</f>
        <v>1821</v>
      </c>
      <c r="Q8" s="71">
        <v>575</v>
      </c>
      <c r="R8" s="70"/>
      <c r="S8" s="71">
        <f>SUM(S5:S7)</f>
        <v>1748</v>
      </c>
      <c r="T8" s="71">
        <v>575</v>
      </c>
      <c r="U8" s="69">
        <f>E8+H8+K8+N8+Q8+T8</f>
        <v>3264</v>
      </c>
      <c r="V8" s="9"/>
    </row>
    <row r="9" spans="1:22" ht="15">
      <c r="A9" s="56"/>
      <c r="B9" s="95"/>
      <c r="C9" s="74"/>
      <c r="D9" s="59"/>
      <c r="E9" s="90"/>
      <c r="F9" s="58"/>
      <c r="G9" s="59"/>
      <c r="H9" s="60"/>
      <c r="I9" s="74"/>
      <c r="J9" s="59"/>
      <c r="K9" s="59"/>
      <c r="L9" s="58"/>
      <c r="M9" s="59"/>
      <c r="N9" s="61"/>
      <c r="O9" s="74"/>
      <c r="P9" s="59"/>
      <c r="Q9" s="59"/>
      <c r="R9" s="58"/>
      <c r="S9" s="59"/>
      <c r="T9" s="90"/>
      <c r="U9" s="57"/>
      <c r="V9" s="9"/>
    </row>
    <row r="10" spans="1:22" ht="15">
      <c r="A10" s="67"/>
      <c r="B10" s="96" t="s">
        <v>2</v>
      </c>
      <c r="C10" s="9" t="s">
        <v>14</v>
      </c>
      <c r="D10" s="5">
        <v>696</v>
      </c>
      <c r="E10" s="92"/>
      <c r="F10" s="64" t="s">
        <v>16</v>
      </c>
      <c r="G10" s="5">
        <v>572</v>
      </c>
      <c r="H10" s="66"/>
      <c r="I10" s="9" t="s">
        <v>14</v>
      </c>
      <c r="J10" s="5">
        <v>690</v>
      </c>
      <c r="K10" s="92"/>
      <c r="L10" s="64" t="s">
        <v>18</v>
      </c>
      <c r="M10" s="5">
        <v>487</v>
      </c>
      <c r="N10" s="66"/>
      <c r="O10" s="9" t="s">
        <v>18</v>
      </c>
      <c r="P10" s="5">
        <v>435</v>
      </c>
      <c r="Q10" s="92"/>
      <c r="R10" s="98" t="s">
        <v>14</v>
      </c>
      <c r="S10" s="5">
        <v>403</v>
      </c>
      <c r="T10" s="92"/>
      <c r="U10" s="63"/>
      <c r="V10" s="9"/>
    </row>
    <row r="11" spans="1:21" ht="15">
      <c r="A11" s="67"/>
      <c r="B11" s="96"/>
      <c r="C11" s="9" t="s">
        <v>16</v>
      </c>
      <c r="D11" s="5">
        <v>422</v>
      </c>
      <c r="E11" s="92"/>
      <c r="F11" s="64" t="s">
        <v>18</v>
      </c>
      <c r="G11" s="5">
        <v>483</v>
      </c>
      <c r="H11" s="66"/>
      <c r="I11" s="9" t="s">
        <v>16</v>
      </c>
      <c r="J11" s="5">
        <v>514</v>
      </c>
      <c r="K11" s="92"/>
      <c r="L11" s="64" t="s">
        <v>14</v>
      </c>
      <c r="M11" s="5">
        <v>454</v>
      </c>
      <c r="N11" s="66"/>
      <c r="O11" s="9" t="s">
        <v>64</v>
      </c>
      <c r="P11" s="5">
        <v>410</v>
      </c>
      <c r="Q11" s="92"/>
      <c r="R11" s="98" t="s">
        <v>64</v>
      </c>
      <c r="S11" s="5">
        <v>377</v>
      </c>
      <c r="T11" s="92"/>
      <c r="U11" s="63"/>
    </row>
    <row r="12" spans="1:21" ht="15">
      <c r="A12" s="67"/>
      <c r="B12" s="96"/>
      <c r="C12" s="9" t="s">
        <v>18</v>
      </c>
      <c r="D12" s="5">
        <v>263</v>
      </c>
      <c r="E12" s="92">
        <v>2</v>
      </c>
      <c r="F12" s="64" t="s">
        <v>14</v>
      </c>
      <c r="G12" s="5">
        <v>396</v>
      </c>
      <c r="H12" s="66">
        <v>2</v>
      </c>
      <c r="I12" s="9" t="s">
        <v>18</v>
      </c>
      <c r="J12" s="5">
        <v>387</v>
      </c>
      <c r="K12" s="92">
        <v>1</v>
      </c>
      <c r="L12" s="64" t="s">
        <v>64</v>
      </c>
      <c r="M12" s="5">
        <v>401</v>
      </c>
      <c r="N12" s="66">
        <v>2</v>
      </c>
      <c r="O12" s="9" t="s">
        <v>14</v>
      </c>
      <c r="P12" s="5">
        <v>387</v>
      </c>
      <c r="Q12" s="92">
        <v>2</v>
      </c>
      <c r="R12" s="64" t="s">
        <v>18</v>
      </c>
      <c r="S12" s="5">
        <v>332</v>
      </c>
      <c r="T12" s="92">
        <v>2</v>
      </c>
      <c r="U12" s="63"/>
    </row>
    <row r="13" spans="1:21" ht="15">
      <c r="A13" s="68">
        <v>2</v>
      </c>
      <c r="B13" s="97"/>
      <c r="C13" s="94"/>
      <c r="D13" s="71">
        <f>SUM(D10:D12)</f>
        <v>1381</v>
      </c>
      <c r="E13" s="71">
        <v>389</v>
      </c>
      <c r="F13" s="70"/>
      <c r="G13" s="71">
        <f>SUM(G10:G12)</f>
        <v>1451</v>
      </c>
      <c r="H13" s="72">
        <v>389</v>
      </c>
      <c r="I13" s="94"/>
      <c r="J13" s="71">
        <f>SUM(J10:J12)</f>
        <v>1591</v>
      </c>
      <c r="K13" s="71">
        <v>575</v>
      </c>
      <c r="L13" s="70"/>
      <c r="M13" s="71">
        <f>SUM(M10:M12)</f>
        <v>1342</v>
      </c>
      <c r="N13" s="72">
        <v>389</v>
      </c>
      <c r="O13" s="94"/>
      <c r="P13" s="71">
        <f>SUM(P10:P12)</f>
        <v>1232</v>
      </c>
      <c r="Q13" s="71">
        <v>389</v>
      </c>
      <c r="R13" s="70"/>
      <c r="S13" s="71">
        <f>SUM(S10:S12)</f>
        <v>1112</v>
      </c>
      <c r="T13" s="71">
        <v>389</v>
      </c>
      <c r="U13" s="69">
        <f>E13+H13+K13+N13+Q13+T13</f>
        <v>2520</v>
      </c>
    </row>
    <row r="14" spans="1:21" ht="15">
      <c r="A14" s="56"/>
      <c r="B14" s="95"/>
      <c r="C14" s="74"/>
      <c r="D14" s="59"/>
      <c r="E14" s="59"/>
      <c r="F14" s="58"/>
      <c r="G14" s="59"/>
      <c r="H14" s="60"/>
      <c r="I14" s="74"/>
      <c r="J14" s="59"/>
      <c r="K14" s="59"/>
      <c r="L14" s="58"/>
      <c r="M14" s="59"/>
      <c r="N14" s="61"/>
      <c r="O14" s="74"/>
      <c r="P14" s="59"/>
      <c r="Q14" s="59"/>
      <c r="R14" s="58"/>
      <c r="S14" s="59"/>
      <c r="T14" s="90"/>
      <c r="U14" s="57"/>
    </row>
    <row r="15" spans="1:21" ht="15">
      <c r="A15" s="67"/>
      <c r="B15" s="96" t="s">
        <v>1</v>
      </c>
      <c r="C15" s="9" t="s">
        <v>53</v>
      </c>
      <c r="D15" s="5">
        <v>396</v>
      </c>
      <c r="E15" s="92"/>
      <c r="F15" s="64" t="s">
        <v>53</v>
      </c>
      <c r="G15" s="5">
        <v>279</v>
      </c>
      <c r="H15" s="66"/>
      <c r="I15" s="9" t="s">
        <v>45</v>
      </c>
      <c r="J15" s="6">
        <v>342</v>
      </c>
      <c r="K15" s="92"/>
      <c r="L15" s="64" t="s">
        <v>48</v>
      </c>
      <c r="M15" s="5">
        <v>426</v>
      </c>
      <c r="N15" s="66"/>
      <c r="O15" s="9" t="s">
        <v>21</v>
      </c>
      <c r="P15" s="5">
        <v>463</v>
      </c>
      <c r="Q15" s="92"/>
      <c r="R15" s="98" t="s">
        <v>45</v>
      </c>
      <c r="S15" s="5">
        <v>257</v>
      </c>
      <c r="T15" s="92"/>
      <c r="U15" s="63"/>
    </row>
    <row r="16" spans="1:21" ht="15">
      <c r="A16" s="67"/>
      <c r="B16" s="96"/>
      <c r="C16" s="9" t="s">
        <v>48</v>
      </c>
      <c r="D16" s="5">
        <v>352</v>
      </c>
      <c r="E16" s="92"/>
      <c r="F16" s="64" t="s">
        <v>21</v>
      </c>
      <c r="G16" s="5">
        <v>248</v>
      </c>
      <c r="H16" s="66"/>
      <c r="I16" s="9" t="s">
        <v>53</v>
      </c>
      <c r="J16" s="6">
        <v>303</v>
      </c>
      <c r="K16" s="92"/>
      <c r="L16" s="64" t="s">
        <v>21</v>
      </c>
      <c r="M16" s="5">
        <v>378</v>
      </c>
      <c r="N16" s="66"/>
      <c r="O16" s="9" t="s">
        <v>48</v>
      </c>
      <c r="P16" s="5">
        <v>328</v>
      </c>
      <c r="Q16" s="92"/>
      <c r="R16" s="98" t="s">
        <v>20</v>
      </c>
      <c r="S16" s="5">
        <v>225</v>
      </c>
      <c r="T16" s="92"/>
      <c r="U16" s="63"/>
    </row>
    <row r="17" spans="1:21" ht="15">
      <c r="A17" s="67"/>
      <c r="B17" s="96"/>
      <c r="C17" s="9" t="s">
        <v>20</v>
      </c>
      <c r="D17" s="5">
        <v>233</v>
      </c>
      <c r="E17" s="92">
        <v>3</v>
      </c>
      <c r="F17" s="64" t="s">
        <v>45</v>
      </c>
      <c r="G17" s="5">
        <v>220</v>
      </c>
      <c r="H17" s="66">
        <v>3</v>
      </c>
      <c r="I17" s="9" t="s">
        <v>20</v>
      </c>
      <c r="J17" s="6">
        <v>285</v>
      </c>
      <c r="K17" s="92">
        <v>3</v>
      </c>
      <c r="L17" s="64" t="s">
        <v>20</v>
      </c>
      <c r="M17" s="5">
        <v>337</v>
      </c>
      <c r="N17" s="66">
        <v>3</v>
      </c>
      <c r="O17" s="9" t="s">
        <v>53</v>
      </c>
      <c r="P17" s="5">
        <v>263</v>
      </c>
      <c r="Q17" s="92">
        <v>3</v>
      </c>
      <c r="R17" s="98" t="s">
        <v>48</v>
      </c>
      <c r="S17" s="5">
        <v>210</v>
      </c>
      <c r="T17" s="92">
        <v>3</v>
      </c>
      <c r="U17" s="63"/>
    </row>
    <row r="18" spans="1:21" ht="15">
      <c r="A18" s="68">
        <v>3</v>
      </c>
      <c r="B18" s="97"/>
      <c r="C18" s="94"/>
      <c r="D18" s="71">
        <f>SUM(D15:D17)</f>
        <v>981</v>
      </c>
      <c r="E18" s="71">
        <v>312</v>
      </c>
      <c r="F18" s="70"/>
      <c r="G18" s="71">
        <f>SUM(G15:G17)</f>
        <v>747</v>
      </c>
      <c r="H18" s="72">
        <v>312</v>
      </c>
      <c r="I18" s="94"/>
      <c r="J18" s="71">
        <f>SUM(J15:J17)</f>
        <v>930</v>
      </c>
      <c r="K18" s="71">
        <v>312</v>
      </c>
      <c r="L18" s="70"/>
      <c r="M18" s="71">
        <f>SUM(M15:M17)</f>
        <v>1141</v>
      </c>
      <c r="N18" s="72">
        <v>312</v>
      </c>
      <c r="O18" s="94"/>
      <c r="P18" s="71">
        <f>SUM(P15:P17)</f>
        <v>1054</v>
      </c>
      <c r="Q18" s="71">
        <v>312</v>
      </c>
      <c r="R18" s="70"/>
      <c r="S18" s="71">
        <f>SUM(S15:S17)</f>
        <v>692</v>
      </c>
      <c r="T18" s="71">
        <v>312</v>
      </c>
      <c r="U18" s="69">
        <f>E18+H18+K18+N18+Q18+T18</f>
        <v>1872</v>
      </c>
    </row>
    <row r="19" spans="1:21" ht="15">
      <c r="A19" s="56"/>
      <c r="B19" s="95"/>
      <c r="C19" s="74"/>
      <c r="D19" s="59"/>
      <c r="E19" s="59"/>
      <c r="F19" s="58"/>
      <c r="G19" s="59"/>
      <c r="H19" s="60"/>
      <c r="I19" s="74"/>
      <c r="J19" s="59"/>
      <c r="K19" s="59"/>
      <c r="L19" s="58"/>
      <c r="M19" s="59"/>
      <c r="N19" s="61"/>
      <c r="O19" s="74"/>
      <c r="P19" s="59"/>
      <c r="Q19" s="59"/>
      <c r="R19" s="58"/>
      <c r="S19" s="59"/>
      <c r="T19" s="90"/>
      <c r="U19" s="57"/>
    </row>
    <row r="20" spans="1:21" ht="15">
      <c r="A20" s="67"/>
      <c r="B20" s="96" t="s">
        <v>0</v>
      </c>
      <c r="C20" s="9" t="s">
        <v>65</v>
      </c>
      <c r="D20" s="5">
        <v>279</v>
      </c>
      <c r="E20" s="92"/>
      <c r="F20" s="64" t="s">
        <v>24</v>
      </c>
      <c r="G20" s="5">
        <v>422</v>
      </c>
      <c r="H20" s="66"/>
      <c r="I20" s="9" t="s">
        <v>23</v>
      </c>
      <c r="J20" s="5">
        <v>237</v>
      </c>
      <c r="K20" s="92"/>
      <c r="L20" s="64" t="s">
        <v>47</v>
      </c>
      <c r="M20" s="5">
        <v>199</v>
      </c>
      <c r="N20" s="66"/>
      <c r="O20" s="9" t="s">
        <v>23</v>
      </c>
      <c r="P20" s="5">
        <v>278</v>
      </c>
      <c r="Q20" s="92"/>
      <c r="R20" s="98" t="s">
        <v>23</v>
      </c>
      <c r="S20" s="5">
        <v>274</v>
      </c>
      <c r="T20" s="92"/>
      <c r="U20" s="63"/>
    </row>
    <row r="21" spans="1:21" ht="15">
      <c r="A21" s="67"/>
      <c r="B21" s="96"/>
      <c r="C21" s="9" t="s">
        <v>47</v>
      </c>
      <c r="D21" s="5">
        <v>220</v>
      </c>
      <c r="E21" s="92"/>
      <c r="F21" s="64" t="s">
        <v>47</v>
      </c>
      <c r="G21" s="5">
        <v>146</v>
      </c>
      <c r="H21" s="66"/>
      <c r="I21" s="9" t="s">
        <v>47</v>
      </c>
      <c r="J21" s="5">
        <v>169</v>
      </c>
      <c r="K21" s="92"/>
      <c r="L21" s="64" t="s">
        <v>24</v>
      </c>
      <c r="M21" s="5">
        <v>187</v>
      </c>
      <c r="N21" s="66"/>
      <c r="O21" s="9" t="s">
        <v>24</v>
      </c>
      <c r="P21" s="5">
        <v>222</v>
      </c>
      <c r="Q21" s="92"/>
      <c r="R21" s="98" t="s">
        <v>47</v>
      </c>
      <c r="S21" s="5">
        <v>182</v>
      </c>
      <c r="T21" s="92"/>
      <c r="U21" s="63"/>
    </row>
    <row r="22" spans="1:21" ht="15">
      <c r="A22" s="67"/>
      <c r="B22" s="96"/>
      <c r="C22" s="9" t="s">
        <v>66</v>
      </c>
      <c r="D22" s="5">
        <v>169</v>
      </c>
      <c r="E22" s="92">
        <v>4</v>
      </c>
      <c r="F22" s="64" t="s">
        <v>23</v>
      </c>
      <c r="G22" s="5">
        <v>136</v>
      </c>
      <c r="H22" s="66">
        <v>4</v>
      </c>
      <c r="I22" s="9" t="s">
        <v>24</v>
      </c>
      <c r="J22" s="5">
        <v>123</v>
      </c>
      <c r="K22" s="92">
        <v>4</v>
      </c>
      <c r="L22" s="64" t="s">
        <v>46</v>
      </c>
      <c r="M22" s="5">
        <v>142</v>
      </c>
      <c r="N22" s="66">
        <v>4</v>
      </c>
      <c r="O22" s="9" t="s">
        <v>46</v>
      </c>
      <c r="P22" s="5">
        <v>133</v>
      </c>
      <c r="Q22" s="92">
        <v>4</v>
      </c>
      <c r="R22" s="64"/>
      <c r="S22" s="5"/>
      <c r="T22" s="92">
        <v>4</v>
      </c>
      <c r="U22" s="63"/>
    </row>
    <row r="23" spans="1:21" ht="15">
      <c r="A23" s="68">
        <v>4</v>
      </c>
      <c r="B23" s="97"/>
      <c r="C23" s="94"/>
      <c r="D23" s="71">
        <f>SUM(D20:D22)</f>
        <v>668</v>
      </c>
      <c r="E23" s="71">
        <v>254</v>
      </c>
      <c r="F23" s="70"/>
      <c r="G23" s="71">
        <f>SUM(G20:G22)</f>
        <v>704</v>
      </c>
      <c r="H23" s="72">
        <v>254</v>
      </c>
      <c r="I23" s="94"/>
      <c r="J23" s="71">
        <f>SUM(J20:J22)</f>
        <v>529</v>
      </c>
      <c r="K23" s="71">
        <v>254</v>
      </c>
      <c r="L23" s="70"/>
      <c r="M23" s="71">
        <f>SUM(M20:M22)</f>
        <v>528</v>
      </c>
      <c r="N23" s="72">
        <v>254</v>
      </c>
      <c r="O23" s="94"/>
      <c r="P23" s="71">
        <f>SUM(P20:P22)</f>
        <v>633</v>
      </c>
      <c r="Q23" s="71">
        <v>254</v>
      </c>
      <c r="R23" s="70"/>
      <c r="S23" s="71">
        <f>SUM(S20:S22)</f>
        <v>456</v>
      </c>
      <c r="T23" s="71">
        <v>254</v>
      </c>
      <c r="U23" s="69">
        <f>E23+H23+K23+N23+Q23+T23</f>
        <v>1524</v>
      </c>
    </row>
    <row r="24" spans="1:21" ht="15">
      <c r="A24" s="56"/>
      <c r="B24" s="95"/>
      <c r="C24" s="74"/>
      <c r="D24" s="59"/>
      <c r="E24" s="59"/>
      <c r="F24" s="58"/>
      <c r="G24" s="59"/>
      <c r="H24" s="60"/>
      <c r="I24" s="74"/>
      <c r="J24" s="59"/>
      <c r="K24" s="59"/>
      <c r="L24" s="58"/>
      <c r="M24" s="59"/>
      <c r="N24" s="61"/>
      <c r="O24" s="74"/>
      <c r="P24" s="59"/>
      <c r="Q24" s="59"/>
      <c r="R24" s="58"/>
      <c r="S24" s="59"/>
      <c r="T24" s="90"/>
      <c r="U24" s="57"/>
    </row>
    <row r="25" spans="1:21" ht="15">
      <c r="A25" s="67"/>
      <c r="B25" s="96" t="s">
        <v>38</v>
      </c>
      <c r="C25" s="9" t="s">
        <v>49</v>
      </c>
      <c r="D25" s="5">
        <v>146</v>
      </c>
      <c r="E25" s="9"/>
      <c r="F25" s="64" t="s">
        <v>49</v>
      </c>
      <c r="G25" s="5">
        <v>193</v>
      </c>
      <c r="H25" s="66"/>
      <c r="I25" s="9" t="s">
        <v>49</v>
      </c>
      <c r="J25" s="5">
        <v>145</v>
      </c>
      <c r="K25" s="5"/>
      <c r="L25" s="64" t="s">
        <v>49</v>
      </c>
      <c r="M25" s="5">
        <v>239</v>
      </c>
      <c r="N25" s="65"/>
      <c r="O25" s="9"/>
      <c r="P25" s="5"/>
      <c r="Q25" s="5"/>
      <c r="R25" s="64" t="s">
        <v>49</v>
      </c>
      <c r="S25" s="5">
        <v>144</v>
      </c>
      <c r="T25" s="92"/>
      <c r="U25" s="63"/>
    </row>
    <row r="26" spans="1:21" ht="15">
      <c r="A26" s="67"/>
      <c r="B26" s="96"/>
      <c r="C26" s="9"/>
      <c r="D26" s="5"/>
      <c r="E26" s="92"/>
      <c r="F26" s="64"/>
      <c r="G26" s="5"/>
      <c r="H26" s="66"/>
      <c r="I26" s="9"/>
      <c r="J26" s="5"/>
      <c r="K26" s="5"/>
      <c r="L26" s="64"/>
      <c r="M26" s="5"/>
      <c r="N26" s="65"/>
      <c r="O26" s="9"/>
      <c r="P26" s="5"/>
      <c r="Q26" s="5"/>
      <c r="R26" s="64"/>
      <c r="S26" s="5"/>
      <c r="T26" s="92"/>
      <c r="U26" s="63"/>
    </row>
    <row r="27" spans="1:21" ht="15">
      <c r="A27" s="64"/>
      <c r="B27" s="96"/>
      <c r="C27" s="9"/>
      <c r="D27" s="5"/>
      <c r="E27" s="92">
        <v>5</v>
      </c>
      <c r="F27" s="64"/>
      <c r="G27" s="5"/>
      <c r="H27" s="66">
        <v>5</v>
      </c>
      <c r="I27" s="9"/>
      <c r="J27" s="5"/>
      <c r="K27" s="92">
        <v>5</v>
      </c>
      <c r="L27" s="64"/>
      <c r="M27" s="5"/>
      <c r="N27" s="66">
        <v>5</v>
      </c>
      <c r="O27" s="9"/>
      <c r="P27" s="5"/>
      <c r="Q27" s="92"/>
      <c r="R27" s="64"/>
      <c r="S27" s="5"/>
      <c r="T27" s="92">
        <v>5</v>
      </c>
      <c r="U27" s="73"/>
    </row>
    <row r="28" spans="1:21" ht="15">
      <c r="A28" s="68">
        <v>5</v>
      </c>
      <c r="B28" s="97"/>
      <c r="C28" s="94"/>
      <c r="D28" s="71">
        <f>SUM(D25:D27)</f>
        <v>146</v>
      </c>
      <c r="E28" s="71">
        <v>205</v>
      </c>
      <c r="F28" s="70"/>
      <c r="G28" s="71">
        <f>SUM(G25:G27)</f>
        <v>193</v>
      </c>
      <c r="H28" s="72">
        <v>205</v>
      </c>
      <c r="I28" s="94"/>
      <c r="J28" s="71">
        <f>SUM(J25:J27)</f>
        <v>145</v>
      </c>
      <c r="K28" s="71">
        <v>205</v>
      </c>
      <c r="L28" s="70"/>
      <c r="M28" s="71">
        <f>SUM(M25:M27)</f>
        <v>239</v>
      </c>
      <c r="N28" s="72">
        <v>205</v>
      </c>
      <c r="O28" s="94"/>
      <c r="P28" s="71"/>
      <c r="Q28" s="71"/>
      <c r="R28" s="70"/>
      <c r="S28" s="71">
        <f>SUM(S25:S27)</f>
        <v>144</v>
      </c>
      <c r="T28" s="71">
        <v>205</v>
      </c>
      <c r="U28" s="69">
        <f>E28+H28+K28+N28+Q28+T28</f>
        <v>1025</v>
      </c>
    </row>
    <row r="29" spans="1:21" ht="15">
      <c r="A29" s="56"/>
      <c r="B29" s="95"/>
      <c r="C29" s="74"/>
      <c r="D29" s="74"/>
      <c r="E29" s="90"/>
      <c r="F29" s="58"/>
      <c r="G29" s="74"/>
      <c r="H29" s="75"/>
      <c r="I29" s="74"/>
      <c r="J29" s="74"/>
      <c r="K29" s="74"/>
      <c r="L29" s="58"/>
      <c r="M29" s="74"/>
      <c r="N29" s="75"/>
      <c r="O29" s="74"/>
      <c r="P29" s="74"/>
      <c r="Q29" s="74"/>
      <c r="R29" s="58"/>
      <c r="S29" s="74"/>
      <c r="T29" s="89"/>
      <c r="U29" s="75"/>
    </row>
    <row r="30" spans="1:21" ht="15">
      <c r="A30" s="67"/>
      <c r="B30" s="96" t="s">
        <v>26</v>
      </c>
      <c r="C30" s="9"/>
      <c r="D30" s="5"/>
      <c r="E30" s="5"/>
      <c r="F30" s="64"/>
      <c r="G30" s="5"/>
      <c r="H30" s="65"/>
      <c r="I30" s="9"/>
      <c r="J30" s="5"/>
      <c r="K30" s="5"/>
      <c r="L30" s="64"/>
      <c r="M30" s="5"/>
      <c r="N30" s="65"/>
      <c r="O30" s="9"/>
      <c r="P30" s="5"/>
      <c r="Q30" s="5"/>
      <c r="R30" s="64" t="s">
        <v>67</v>
      </c>
      <c r="S30" s="5">
        <v>79</v>
      </c>
      <c r="T30" s="92"/>
      <c r="U30" s="63"/>
    </row>
    <row r="31" spans="1:21" ht="15">
      <c r="A31" s="67"/>
      <c r="B31" s="96"/>
      <c r="C31" s="9"/>
      <c r="D31" s="5"/>
      <c r="E31" s="5"/>
      <c r="F31" s="64"/>
      <c r="G31" s="5"/>
      <c r="H31" s="65"/>
      <c r="I31" s="9"/>
      <c r="J31" s="5"/>
      <c r="K31" s="5"/>
      <c r="L31" s="64"/>
      <c r="M31" s="5"/>
      <c r="N31" s="65"/>
      <c r="O31" s="9"/>
      <c r="P31" s="5"/>
      <c r="Q31" s="5"/>
      <c r="R31" s="64"/>
      <c r="S31" s="5"/>
      <c r="T31" s="92"/>
      <c r="U31" s="63"/>
    </row>
    <row r="32" spans="1:21" ht="15">
      <c r="A32" s="67"/>
      <c r="B32" s="96"/>
      <c r="C32" s="9"/>
      <c r="D32" s="5"/>
      <c r="E32" s="92"/>
      <c r="F32" s="64"/>
      <c r="G32" s="5"/>
      <c r="H32" s="65"/>
      <c r="I32" s="9"/>
      <c r="J32" s="5"/>
      <c r="K32" s="5"/>
      <c r="L32" s="64"/>
      <c r="M32" s="5"/>
      <c r="N32" s="65"/>
      <c r="O32" s="9"/>
      <c r="P32" s="5"/>
      <c r="Q32" s="5"/>
      <c r="R32" s="64"/>
      <c r="S32" s="5"/>
      <c r="T32" s="92">
        <v>6</v>
      </c>
      <c r="U32" s="63"/>
    </row>
    <row r="33" spans="1:21" ht="15">
      <c r="A33" s="68">
        <v>6</v>
      </c>
      <c r="B33" s="97"/>
      <c r="C33" s="94"/>
      <c r="D33" s="71"/>
      <c r="E33" s="71"/>
      <c r="F33" s="70"/>
      <c r="G33" s="71"/>
      <c r="H33" s="72"/>
      <c r="I33" s="94"/>
      <c r="J33" s="71"/>
      <c r="K33" s="71"/>
      <c r="L33" s="70"/>
      <c r="M33" s="71"/>
      <c r="N33" s="72"/>
      <c r="O33" s="94"/>
      <c r="P33" s="71"/>
      <c r="Q33" s="71"/>
      <c r="R33" s="70"/>
      <c r="S33" s="71">
        <f>SUM(S30:S32)</f>
        <v>79</v>
      </c>
      <c r="T33" s="71">
        <v>163</v>
      </c>
      <c r="U33" s="69">
        <f>E33+H33+K33+N33+Q33+T33</f>
        <v>163</v>
      </c>
    </row>
  </sheetData>
  <mergeCells count="6">
    <mergeCell ref="O2:Q2"/>
    <mergeCell ref="R2:T2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A1">
      <selection activeCell="M18" sqref="M18"/>
    </sheetView>
  </sheetViews>
  <sheetFormatPr defaultColWidth="9.140625" defaultRowHeight="15"/>
  <cols>
    <col min="1" max="1" width="4.8515625" style="33" customWidth="1"/>
    <col min="2" max="2" width="15.140625" style="32" customWidth="1"/>
    <col min="3" max="3" width="17.7109375" style="0" customWidth="1"/>
    <col min="4" max="5" width="9.140625" style="1" customWidth="1"/>
    <col min="6" max="6" width="16.140625" style="0" customWidth="1"/>
    <col min="7" max="7" width="9.57421875" style="1" customWidth="1"/>
    <col min="8" max="8" width="9.140625" style="1" customWidth="1"/>
    <col min="9" max="9" width="16.00390625" style="0" customWidth="1"/>
    <col min="10" max="10" width="9.7109375" style="1" customWidth="1"/>
    <col min="11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6" width="9.7109375" style="1" customWidth="1"/>
    <col min="17" max="17" width="9.140625" style="1" customWidth="1"/>
    <col min="18" max="18" width="16.28125" style="0" customWidth="1"/>
    <col min="19" max="19" width="9.140625" style="1" customWidth="1"/>
    <col min="20" max="20" width="9.140625" style="33" customWidth="1"/>
    <col min="21" max="21" width="7.140625" style="32" customWidth="1"/>
  </cols>
  <sheetData>
    <row r="1" ht="18.75">
      <c r="I1" s="99" t="s">
        <v>68</v>
      </c>
    </row>
    <row r="2" spans="1:21" ht="15">
      <c r="A2" s="100" t="s">
        <v>6</v>
      </c>
      <c r="B2" s="101" t="s">
        <v>8</v>
      </c>
      <c r="C2" s="134" t="s">
        <v>3</v>
      </c>
      <c r="D2" s="135"/>
      <c r="E2" s="136"/>
      <c r="F2" s="134" t="s">
        <v>4</v>
      </c>
      <c r="G2" s="135"/>
      <c r="H2" s="136"/>
      <c r="I2" s="134" t="s">
        <v>12</v>
      </c>
      <c r="J2" s="135"/>
      <c r="K2" s="136"/>
      <c r="L2" s="134" t="s">
        <v>27</v>
      </c>
      <c r="M2" s="135"/>
      <c r="N2" s="136"/>
      <c r="O2" s="134" t="s">
        <v>28</v>
      </c>
      <c r="P2" s="135"/>
      <c r="Q2" s="136"/>
      <c r="R2" s="134" t="s">
        <v>29</v>
      </c>
      <c r="S2" s="135"/>
      <c r="T2" s="136"/>
      <c r="U2" s="100" t="s">
        <v>5</v>
      </c>
    </row>
    <row r="3" spans="1:21" ht="15">
      <c r="A3" s="102"/>
      <c r="B3" s="84"/>
      <c r="C3" s="103" t="s">
        <v>7</v>
      </c>
      <c r="D3" s="86" t="s">
        <v>10</v>
      </c>
      <c r="E3" s="104" t="s">
        <v>11</v>
      </c>
      <c r="F3" s="103" t="s">
        <v>7</v>
      </c>
      <c r="G3" s="86" t="s">
        <v>30</v>
      </c>
      <c r="H3" s="104" t="s">
        <v>11</v>
      </c>
      <c r="I3" s="103" t="s">
        <v>7</v>
      </c>
      <c r="J3" s="86" t="s">
        <v>31</v>
      </c>
      <c r="K3" s="104" t="s">
        <v>11</v>
      </c>
      <c r="L3" s="103" t="s">
        <v>7</v>
      </c>
      <c r="M3" s="86" t="s">
        <v>32</v>
      </c>
      <c r="N3" s="104" t="s">
        <v>11</v>
      </c>
      <c r="O3" s="103" t="s">
        <v>7</v>
      </c>
      <c r="P3" s="86" t="s">
        <v>33</v>
      </c>
      <c r="Q3" s="104" t="s">
        <v>11</v>
      </c>
      <c r="R3" s="103" t="s">
        <v>7</v>
      </c>
      <c r="S3" s="86" t="s">
        <v>34</v>
      </c>
      <c r="T3" s="105" t="s">
        <v>11</v>
      </c>
      <c r="U3" s="106"/>
    </row>
    <row r="4" spans="1:21" ht="15">
      <c r="A4" s="107"/>
      <c r="B4" s="89"/>
      <c r="C4" s="58"/>
      <c r="D4" s="59"/>
      <c r="E4" s="60"/>
      <c r="F4" s="58"/>
      <c r="G4" s="59"/>
      <c r="H4" s="60"/>
      <c r="I4" s="58"/>
      <c r="J4" s="59"/>
      <c r="K4" s="61"/>
      <c r="L4" s="58"/>
      <c r="M4" s="59"/>
      <c r="N4" s="61"/>
      <c r="O4" s="58"/>
      <c r="P4" s="59"/>
      <c r="Q4" s="61"/>
      <c r="R4" s="58"/>
      <c r="S4" s="59"/>
      <c r="T4" s="60"/>
      <c r="U4" s="57"/>
    </row>
    <row r="5" spans="1:21" ht="15">
      <c r="A5" s="108">
        <v>1</v>
      </c>
      <c r="B5" s="91" t="s">
        <v>9</v>
      </c>
      <c r="C5" s="64" t="s">
        <v>54</v>
      </c>
      <c r="D5" s="5">
        <v>705</v>
      </c>
      <c r="E5" s="65"/>
      <c r="F5" s="64" t="s">
        <v>15</v>
      </c>
      <c r="G5" s="5">
        <v>696</v>
      </c>
      <c r="H5" s="66"/>
      <c r="I5" s="64" t="s">
        <v>13</v>
      </c>
      <c r="J5" s="5">
        <v>572</v>
      </c>
      <c r="K5" s="66"/>
      <c r="L5" s="64" t="s">
        <v>13</v>
      </c>
      <c r="M5" s="5">
        <v>693</v>
      </c>
      <c r="N5" s="66"/>
      <c r="O5" s="64" t="s">
        <v>54</v>
      </c>
      <c r="P5" s="5">
        <v>702</v>
      </c>
      <c r="Q5" s="66"/>
      <c r="R5" s="98" t="s">
        <v>19</v>
      </c>
      <c r="S5" s="5">
        <v>679</v>
      </c>
      <c r="T5" s="66"/>
      <c r="U5" s="63"/>
    </row>
    <row r="6" spans="1:21" ht="15">
      <c r="A6" s="108"/>
      <c r="B6" s="91"/>
      <c r="C6" s="64" t="s">
        <v>22</v>
      </c>
      <c r="D6" s="5">
        <v>583</v>
      </c>
      <c r="E6" s="65"/>
      <c r="F6" s="64" t="s">
        <v>43</v>
      </c>
      <c r="G6" s="5">
        <v>521</v>
      </c>
      <c r="H6" s="66"/>
      <c r="I6" s="64" t="s">
        <v>54</v>
      </c>
      <c r="J6" s="5">
        <v>521</v>
      </c>
      <c r="K6" s="66"/>
      <c r="L6" s="64" t="s">
        <v>54</v>
      </c>
      <c r="M6" s="5">
        <v>479</v>
      </c>
      <c r="N6" s="66"/>
      <c r="O6" s="64" t="s">
        <v>19</v>
      </c>
      <c r="P6" s="5">
        <v>579</v>
      </c>
      <c r="Q6" s="66"/>
      <c r="R6" s="98" t="s">
        <v>15</v>
      </c>
      <c r="S6" s="5">
        <v>550</v>
      </c>
      <c r="T6" s="66"/>
      <c r="U6" s="63"/>
    </row>
    <row r="7" spans="1:21" ht="15">
      <c r="A7" s="108"/>
      <c r="B7" s="91"/>
      <c r="C7" s="64" t="s">
        <v>13</v>
      </c>
      <c r="D7" s="5">
        <v>495</v>
      </c>
      <c r="E7" s="66">
        <v>1</v>
      </c>
      <c r="F7" s="64" t="s">
        <v>13</v>
      </c>
      <c r="G7" s="5">
        <v>450</v>
      </c>
      <c r="H7" s="66">
        <v>1</v>
      </c>
      <c r="I7" s="64" t="s">
        <v>15</v>
      </c>
      <c r="J7" s="5">
        <v>450</v>
      </c>
      <c r="K7" s="66">
        <v>1</v>
      </c>
      <c r="L7" s="64" t="s">
        <v>57</v>
      </c>
      <c r="M7" s="5">
        <v>327</v>
      </c>
      <c r="N7" s="66">
        <v>2</v>
      </c>
      <c r="O7" s="64" t="s">
        <v>41</v>
      </c>
      <c r="P7" s="5">
        <v>459</v>
      </c>
      <c r="Q7" s="66">
        <v>1</v>
      </c>
      <c r="R7" s="98" t="s">
        <v>55</v>
      </c>
      <c r="S7" s="5">
        <v>456</v>
      </c>
      <c r="T7" s="66">
        <v>1</v>
      </c>
      <c r="U7" s="63"/>
    </row>
    <row r="8" spans="1:21" ht="15">
      <c r="A8" s="109"/>
      <c r="B8" s="93"/>
      <c r="C8" s="70"/>
      <c r="D8" s="71">
        <f>SUM(D5:D7)</f>
        <v>1783</v>
      </c>
      <c r="E8" s="72">
        <v>575</v>
      </c>
      <c r="F8" s="70"/>
      <c r="G8" s="71">
        <f>SUM(G5:G7)</f>
        <v>1667</v>
      </c>
      <c r="H8" s="72">
        <v>575</v>
      </c>
      <c r="I8" s="70"/>
      <c r="J8" s="71">
        <f>SUM(J5:J7)</f>
        <v>1543</v>
      </c>
      <c r="K8" s="72">
        <v>575</v>
      </c>
      <c r="L8" s="70"/>
      <c r="M8" s="71">
        <f>SUM(M5:M7)</f>
        <v>1499</v>
      </c>
      <c r="N8" s="72">
        <v>389</v>
      </c>
      <c r="O8" s="70"/>
      <c r="P8" s="71">
        <f>SUM(P5:P7)</f>
        <v>1740</v>
      </c>
      <c r="Q8" s="72">
        <v>575</v>
      </c>
      <c r="R8" s="70"/>
      <c r="S8" s="71">
        <f>SUM(S5:S7)</f>
        <v>1685</v>
      </c>
      <c r="T8" s="72">
        <v>575</v>
      </c>
      <c r="U8" s="69">
        <f>E8+H8+K8+N8+Q8+T8</f>
        <v>3264</v>
      </c>
    </row>
    <row r="9" spans="1:21" ht="15">
      <c r="A9" s="107"/>
      <c r="B9" s="89"/>
      <c r="C9" s="58"/>
      <c r="D9" s="59"/>
      <c r="E9" s="60"/>
      <c r="F9" s="58"/>
      <c r="G9" s="59"/>
      <c r="H9" s="60"/>
      <c r="I9" s="58"/>
      <c r="J9" s="59"/>
      <c r="K9" s="61"/>
      <c r="L9" s="58"/>
      <c r="M9" s="59"/>
      <c r="N9" s="61"/>
      <c r="O9" s="58"/>
      <c r="P9" s="59"/>
      <c r="Q9" s="61"/>
      <c r="R9" s="58"/>
      <c r="S9" s="59"/>
      <c r="T9" s="60"/>
      <c r="U9" s="57"/>
    </row>
    <row r="10" spans="1:21" ht="15">
      <c r="A10" s="108">
        <v>2</v>
      </c>
      <c r="B10" s="91" t="s">
        <v>2</v>
      </c>
      <c r="C10" s="64" t="s">
        <v>18</v>
      </c>
      <c r="D10" s="5">
        <v>533</v>
      </c>
      <c r="E10" s="66"/>
      <c r="F10" s="64" t="s">
        <v>14</v>
      </c>
      <c r="G10" s="5">
        <v>572</v>
      </c>
      <c r="H10" s="66"/>
      <c r="I10" s="64" t="s">
        <v>14</v>
      </c>
      <c r="J10" s="5">
        <v>483</v>
      </c>
      <c r="K10" s="66"/>
      <c r="L10" s="64" t="s">
        <v>16</v>
      </c>
      <c r="M10" s="5">
        <v>569</v>
      </c>
      <c r="N10" s="66"/>
      <c r="O10" s="64" t="s">
        <v>18</v>
      </c>
      <c r="P10" s="5">
        <v>405</v>
      </c>
      <c r="Q10" s="66"/>
      <c r="R10" s="98" t="s">
        <v>14</v>
      </c>
      <c r="S10" s="5">
        <v>497</v>
      </c>
      <c r="T10" s="66"/>
      <c r="U10" s="63"/>
    </row>
    <row r="11" spans="1:21" ht="15">
      <c r="A11" s="108"/>
      <c r="B11" s="91"/>
      <c r="C11" s="64" t="s">
        <v>16</v>
      </c>
      <c r="D11" s="5">
        <v>463</v>
      </c>
      <c r="E11" s="66"/>
      <c r="F11" s="64" t="s">
        <v>16</v>
      </c>
      <c r="G11" s="5">
        <v>483</v>
      </c>
      <c r="H11" s="66"/>
      <c r="I11" s="64" t="s">
        <v>16</v>
      </c>
      <c r="J11" s="5">
        <v>373</v>
      </c>
      <c r="K11" s="66"/>
      <c r="L11" s="64" t="s">
        <v>18</v>
      </c>
      <c r="M11" s="5">
        <v>518</v>
      </c>
      <c r="N11" s="66"/>
      <c r="O11" s="64" t="s">
        <v>16</v>
      </c>
      <c r="P11" s="5">
        <v>323</v>
      </c>
      <c r="Q11" s="66"/>
      <c r="R11" s="98" t="s">
        <v>18</v>
      </c>
      <c r="S11" s="5">
        <v>423</v>
      </c>
      <c r="T11" s="66"/>
      <c r="U11" s="63"/>
    </row>
    <row r="12" spans="1:21" ht="15">
      <c r="A12" s="108"/>
      <c r="B12" s="91"/>
      <c r="C12" s="64" t="s">
        <v>14</v>
      </c>
      <c r="D12" s="5">
        <v>435</v>
      </c>
      <c r="E12" s="66">
        <v>2</v>
      </c>
      <c r="F12" s="64" t="s">
        <v>18</v>
      </c>
      <c r="G12" s="5">
        <v>263</v>
      </c>
      <c r="H12" s="66">
        <v>2</v>
      </c>
      <c r="I12" s="64" t="s">
        <v>18</v>
      </c>
      <c r="J12" s="5">
        <v>296</v>
      </c>
      <c r="K12" s="66">
        <v>3</v>
      </c>
      <c r="L12" s="64" t="s">
        <v>14</v>
      </c>
      <c r="M12" s="5">
        <v>417</v>
      </c>
      <c r="N12" s="66">
        <v>1</v>
      </c>
      <c r="O12" s="64" t="s">
        <v>14</v>
      </c>
      <c r="P12" s="5">
        <v>306</v>
      </c>
      <c r="Q12" s="66">
        <v>3</v>
      </c>
      <c r="R12" s="64" t="s">
        <v>16</v>
      </c>
      <c r="S12" s="5">
        <v>300</v>
      </c>
      <c r="T12" s="66">
        <v>2</v>
      </c>
      <c r="U12" s="63"/>
    </row>
    <row r="13" spans="1:21" ht="15">
      <c r="A13" s="109"/>
      <c r="B13" s="93"/>
      <c r="C13" s="70"/>
      <c r="D13" s="71">
        <f>SUM(D10:D12)</f>
        <v>1431</v>
      </c>
      <c r="E13" s="72">
        <v>389</v>
      </c>
      <c r="F13" s="70"/>
      <c r="G13" s="71">
        <f>SUM(G10:G12)</f>
        <v>1318</v>
      </c>
      <c r="H13" s="72">
        <v>389</v>
      </c>
      <c r="I13" s="70"/>
      <c r="J13" s="71">
        <f>SUM(J10:J12)</f>
        <v>1152</v>
      </c>
      <c r="K13" s="72">
        <v>312</v>
      </c>
      <c r="L13" s="70"/>
      <c r="M13" s="71">
        <f>SUM(M10:M12)</f>
        <v>1504</v>
      </c>
      <c r="N13" s="72">
        <v>575</v>
      </c>
      <c r="O13" s="70"/>
      <c r="P13" s="71">
        <f>SUM(P10:P12)</f>
        <v>1034</v>
      </c>
      <c r="Q13" s="72">
        <v>312</v>
      </c>
      <c r="R13" s="70"/>
      <c r="S13" s="71">
        <f>SUM(S10:S12)</f>
        <v>1220</v>
      </c>
      <c r="T13" s="72">
        <v>389</v>
      </c>
      <c r="U13" s="69">
        <f>E13+H13+K13+N13+Q13+T13</f>
        <v>2366</v>
      </c>
    </row>
    <row r="14" spans="1:21" ht="15">
      <c r="A14" s="107"/>
      <c r="B14" s="89"/>
      <c r="C14" s="58"/>
      <c r="D14" s="59"/>
      <c r="E14" s="61"/>
      <c r="F14" s="58"/>
      <c r="G14" s="59"/>
      <c r="H14" s="60"/>
      <c r="I14" s="58"/>
      <c r="J14" s="59"/>
      <c r="K14" s="61"/>
      <c r="L14" s="58"/>
      <c r="M14" s="59"/>
      <c r="N14" s="61"/>
      <c r="O14" s="58"/>
      <c r="P14" s="59"/>
      <c r="Q14" s="61"/>
      <c r="R14" s="58"/>
      <c r="S14" s="59"/>
      <c r="T14" s="60"/>
      <c r="U14" s="57"/>
    </row>
    <row r="15" spans="1:21" ht="15">
      <c r="A15" s="108">
        <v>3</v>
      </c>
      <c r="B15" s="91" t="s">
        <v>1</v>
      </c>
      <c r="C15" s="64" t="s">
        <v>20</v>
      </c>
      <c r="D15" s="5">
        <v>346</v>
      </c>
      <c r="E15" s="66"/>
      <c r="F15" s="64" t="s">
        <v>25</v>
      </c>
      <c r="G15" s="5">
        <v>296</v>
      </c>
      <c r="H15" s="66"/>
      <c r="I15" s="64" t="s">
        <v>44</v>
      </c>
      <c r="J15" s="6">
        <v>696</v>
      </c>
      <c r="K15" s="66"/>
      <c r="L15" s="112" t="s">
        <v>45</v>
      </c>
      <c r="M15" s="113">
        <v>369</v>
      </c>
      <c r="N15" s="66"/>
      <c r="O15" s="64" t="s">
        <v>20</v>
      </c>
      <c r="P15" s="5">
        <v>491</v>
      </c>
      <c r="Q15" s="66"/>
      <c r="R15" s="98" t="s">
        <v>21</v>
      </c>
      <c r="S15" s="5">
        <v>367</v>
      </c>
      <c r="T15" s="66"/>
      <c r="U15" s="63"/>
    </row>
    <row r="16" spans="1:21" ht="15">
      <c r="A16" s="108"/>
      <c r="B16" s="91"/>
      <c r="C16" s="64" t="s">
        <v>44</v>
      </c>
      <c r="D16" s="5">
        <v>328</v>
      </c>
      <c r="E16" s="66"/>
      <c r="F16" s="64" t="s">
        <v>44</v>
      </c>
      <c r="G16" s="5">
        <v>248</v>
      </c>
      <c r="H16" s="66"/>
      <c r="I16" s="64" t="s">
        <v>25</v>
      </c>
      <c r="J16" s="6">
        <v>396</v>
      </c>
      <c r="K16" s="66"/>
      <c r="L16" s="64" t="s">
        <v>21</v>
      </c>
      <c r="M16" s="5">
        <v>290</v>
      </c>
      <c r="N16" s="66"/>
      <c r="O16" s="64" t="s">
        <v>25</v>
      </c>
      <c r="P16" s="5">
        <v>431</v>
      </c>
      <c r="Q16" s="66"/>
      <c r="R16" s="98" t="s">
        <v>44</v>
      </c>
      <c r="S16" s="5">
        <v>320</v>
      </c>
      <c r="T16" s="66"/>
      <c r="U16" s="63"/>
    </row>
    <row r="17" spans="1:21" ht="15">
      <c r="A17" s="108"/>
      <c r="B17" s="91"/>
      <c r="C17" s="64" t="s">
        <v>21</v>
      </c>
      <c r="D17" s="5">
        <v>249</v>
      </c>
      <c r="E17" s="66">
        <v>3</v>
      </c>
      <c r="F17" s="64" t="s">
        <v>45</v>
      </c>
      <c r="G17" s="5">
        <v>233</v>
      </c>
      <c r="H17" s="66">
        <v>3</v>
      </c>
      <c r="I17" s="64" t="s">
        <v>20</v>
      </c>
      <c r="J17" s="6">
        <v>352</v>
      </c>
      <c r="K17" s="66">
        <v>2</v>
      </c>
      <c r="L17" s="64" t="s">
        <v>53</v>
      </c>
      <c r="M17" s="5">
        <v>274</v>
      </c>
      <c r="N17" s="66">
        <v>4</v>
      </c>
      <c r="O17" s="64" t="s">
        <v>21</v>
      </c>
      <c r="P17" s="5">
        <v>342</v>
      </c>
      <c r="Q17" s="66">
        <v>2</v>
      </c>
      <c r="R17" s="98" t="s">
        <v>45</v>
      </c>
      <c r="S17" s="5">
        <v>244</v>
      </c>
      <c r="T17" s="66">
        <v>3</v>
      </c>
      <c r="U17" s="63"/>
    </row>
    <row r="18" spans="1:21" ht="15">
      <c r="A18" s="109"/>
      <c r="B18" s="93"/>
      <c r="C18" s="70"/>
      <c r="D18" s="71">
        <f>SUM(D15:D17)</f>
        <v>923</v>
      </c>
      <c r="E18" s="72">
        <v>312</v>
      </c>
      <c r="F18" s="70"/>
      <c r="G18" s="71">
        <f>SUM(G15:G17)</f>
        <v>777</v>
      </c>
      <c r="H18" s="72">
        <v>312</v>
      </c>
      <c r="I18" s="70"/>
      <c r="J18" s="71">
        <f>SUM(J15:J17)</f>
        <v>1444</v>
      </c>
      <c r="K18" s="72">
        <v>389</v>
      </c>
      <c r="L18" s="70"/>
      <c r="M18" s="114">
        <f>SUM(M15:M17)</f>
        <v>933</v>
      </c>
      <c r="N18" s="72">
        <v>254</v>
      </c>
      <c r="O18" s="70"/>
      <c r="P18" s="71">
        <f>SUM(P15:P17)</f>
        <v>1264</v>
      </c>
      <c r="Q18" s="72">
        <v>389</v>
      </c>
      <c r="R18" s="70"/>
      <c r="S18" s="71">
        <f>SUM(S15:S17)</f>
        <v>931</v>
      </c>
      <c r="T18" s="72">
        <v>312</v>
      </c>
      <c r="U18" s="69">
        <f>E18+H18+K18+N18+Q18+T18</f>
        <v>1968</v>
      </c>
    </row>
    <row r="19" spans="1:21" ht="15">
      <c r="A19" s="107"/>
      <c r="B19" s="89"/>
      <c r="C19" s="58"/>
      <c r="D19" s="59"/>
      <c r="E19" s="61"/>
      <c r="F19" s="58"/>
      <c r="G19" s="59"/>
      <c r="H19" s="60"/>
      <c r="I19" s="58"/>
      <c r="J19" s="59"/>
      <c r="K19" s="61"/>
      <c r="L19" s="58"/>
      <c r="M19" s="59"/>
      <c r="N19" s="61"/>
      <c r="O19" s="58"/>
      <c r="P19" s="59"/>
      <c r="Q19" s="61"/>
      <c r="R19" s="58"/>
      <c r="S19" s="59"/>
      <c r="T19" s="60"/>
      <c r="U19" s="57"/>
    </row>
    <row r="20" spans="1:21" ht="15">
      <c r="A20" s="108">
        <v>4</v>
      </c>
      <c r="B20" s="91" t="s">
        <v>0</v>
      </c>
      <c r="C20" s="64" t="s">
        <v>24</v>
      </c>
      <c r="D20" s="5">
        <v>263</v>
      </c>
      <c r="E20" s="66"/>
      <c r="F20" s="64" t="s">
        <v>23</v>
      </c>
      <c r="G20" s="5">
        <v>332</v>
      </c>
      <c r="H20" s="66"/>
      <c r="I20" s="64" t="s">
        <v>24</v>
      </c>
      <c r="J20" s="5">
        <v>206</v>
      </c>
      <c r="K20" s="66"/>
      <c r="L20" s="64" t="s">
        <v>23</v>
      </c>
      <c r="M20" s="5">
        <v>446</v>
      </c>
      <c r="N20" s="66"/>
      <c r="O20" s="64" t="s">
        <v>24</v>
      </c>
      <c r="P20" s="5">
        <v>529</v>
      </c>
      <c r="Q20" s="66"/>
      <c r="R20" s="98" t="s">
        <v>52</v>
      </c>
      <c r="S20" s="5">
        <v>155</v>
      </c>
      <c r="T20" s="66"/>
      <c r="U20" s="63"/>
    </row>
    <row r="21" spans="1:21" ht="15">
      <c r="A21" s="108"/>
      <c r="B21" s="91"/>
      <c r="C21" s="64" t="s">
        <v>47</v>
      </c>
      <c r="D21" s="111">
        <v>174</v>
      </c>
      <c r="E21" s="66"/>
      <c r="F21" s="64" t="s">
        <v>46</v>
      </c>
      <c r="G21" s="5">
        <v>220</v>
      </c>
      <c r="H21" s="66"/>
      <c r="I21" s="64" t="s">
        <v>52</v>
      </c>
      <c r="J21" s="5">
        <v>169</v>
      </c>
      <c r="K21" s="66"/>
      <c r="L21" s="64" t="s">
        <v>24</v>
      </c>
      <c r="M21" s="5">
        <v>392</v>
      </c>
      <c r="N21" s="66"/>
      <c r="O21" s="64" t="s">
        <v>52</v>
      </c>
      <c r="P21" s="5">
        <v>204</v>
      </c>
      <c r="Q21" s="66"/>
      <c r="R21" s="98" t="s">
        <v>47</v>
      </c>
      <c r="S21" s="5">
        <v>143</v>
      </c>
      <c r="T21" s="66"/>
      <c r="U21" s="63"/>
    </row>
    <row r="22" spans="1:21" ht="15">
      <c r="A22" s="108"/>
      <c r="B22" s="91"/>
      <c r="C22" s="64" t="s">
        <v>23</v>
      </c>
      <c r="D22" s="5">
        <v>143</v>
      </c>
      <c r="E22" s="66">
        <v>4</v>
      </c>
      <c r="F22" s="64" t="s">
        <v>24</v>
      </c>
      <c r="G22" s="5">
        <v>146</v>
      </c>
      <c r="H22" s="66">
        <v>4</v>
      </c>
      <c r="I22" s="64" t="s">
        <v>46</v>
      </c>
      <c r="J22" s="5">
        <v>125</v>
      </c>
      <c r="K22" s="66">
        <v>4</v>
      </c>
      <c r="L22" s="64" t="s">
        <v>46</v>
      </c>
      <c r="M22" s="5">
        <v>347</v>
      </c>
      <c r="N22" s="66">
        <v>3</v>
      </c>
      <c r="O22" s="64" t="s">
        <v>69</v>
      </c>
      <c r="P22" s="5">
        <v>137</v>
      </c>
      <c r="Q22" s="66">
        <v>4</v>
      </c>
      <c r="R22" s="98" t="s">
        <v>69</v>
      </c>
      <c r="S22" s="5">
        <v>107</v>
      </c>
      <c r="T22" s="66">
        <v>4</v>
      </c>
      <c r="U22" s="63"/>
    </row>
    <row r="23" spans="1:21" ht="15">
      <c r="A23" s="109"/>
      <c r="B23" s="93"/>
      <c r="C23" s="70"/>
      <c r="D23" s="71">
        <f>SUM(D20:D22)</f>
        <v>580</v>
      </c>
      <c r="E23" s="72">
        <v>254</v>
      </c>
      <c r="F23" s="70"/>
      <c r="G23" s="71">
        <f>SUM(G20:G22)</f>
        <v>698</v>
      </c>
      <c r="H23" s="72">
        <v>254</v>
      </c>
      <c r="I23" s="70"/>
      <c r="J23" s="71">
        <f>SUM(J20:J22)</f>
        <v>500</v>
      </c>
      <c r="K23" s="72">
        <v>254</v>
      </c>
      <c r="L23" s="70"/>
      <c r="M23" s="71">
        <f>SUM(M20:M22)</f>
        <v>1185</v>
      </c>
      <c r="N23" s="72">
        <v>312</v>
      </c>
      <c r="O23" s="70"/>
      <c r="P23" s="71">
        <f>SUM(P20:P22)</f>
        <v>870</v>
      </c>
      <c r="Q23" s="72">
        <v>254</v>
      </c>
      <c r="R23" s="70"/>
      <c r="S23" s="71">
        <f>SUM(S20:S22)</f>
        <v>405</v>
      </c>
      <c r="T23" s="72">
        <v>254</v>
      </c>
      <c r="U23" s="69">
        <f>E23+H23+K23+N23+Q23+T23</f>
        <v>1582</v>
      </c>
    </row>
    <row r="24" spans="1:21" ht="15">
      <c r="A24" s="107"/>
      <c r="B24" s="89"/>
      <c r="C24" s="58"/>
      <c r="D24" s="59"/>
      <c r="E24" s="61"/>
      <c r="F24" s="58"/>
      <c r="G24" s="59"/>
      <c r="H24" s="60"/>
      <c r="I24" s="58"/>
      <c r="J24" s="59"/>
      <c r="K24" s="61"/>
      <c r="L24" s="58"/>
      <c r="M24" s="59"/>
      <c r="N24" s="61"/>
      <c r="O24" s="58"/>
      <c r="P24" s="59"/>
      <c r="Q24" s="61"/>
      <c r="R24" s="58"/>
      <c r="S24" s="59"/>
      <c r="T24" s="60"/>
      <c r="U24" s="57"/>
    </row>
    <row r="25" spans="1:21" ht="15">
      <c r="A25" s="108">
        <v>5</v>
      </c>
      <c r="B25" s="91" t="s">
        <v>38</v>
      </c>
      <c r="C25" s="64" t="s">
        <v>49</v>
      </c>
      <c r="D25" s="5">
        <v>104</v>
      </c>
      <c r="E25" s="73"/>
      <c r="F25" s="64" t="s">
        <v>49</v>
      </c>
      <c r="G25" s="5">
        <v>279</v>
      </c>
      <c r="H25" s="66"/>
      <c r="I25" s="64" t="s">
        <v>49</v>
      </c>
      <c r="J25" s="5">
        <v>105</v>
      </c>
      <c r="K25" s="65"/>
      <c r="L25" s="64" t="s">
        <v>49</v>
      </c>
      <c r="M25" s="5">
        <v>109</v>
      </c>
      <c r="N25" s="65"/>
      <c r="O25" s="64" t="s">
        <v>49</v>
      </c>
      <c r="P25" s="5">
        <v>244</v>
      </c>
      <c r="Q25" s="65"/>
      <c r="R25" s="98" t="s">
        <v>49</v>
      </c>
      <c r="S25" s="5">
        <v>130</v>
      </c>
      <c r="T25" s="66"/>
      <c r="U25" s="63"/>
    </row>
    <row r="26" spans="1:21" ht="15">
      <c r="A26" s="108"/>
      <c r="B26" s="91"/>
      <c r="C26" s="64"/>
      <c r="D26" s="5"/>
      <c r="E26" s="66"/>
      <c r="F26" s="64"/>
      <c r="G26" s="5"/>
      <c r="H26" s="66"/>
      <c r="I26" s="64"/>
      <c r="J26" s="5"/>
      <c r="K26" s="65"/>
      <c r="L26" s="64"/>
      <c r="M26" s="5"/>
      <c r="N26" s="65"/>
      <c r="O26" s="64"/>
      <c r="P26" s="5"/>
      <c r="Q26" s="65"/>
      <c r="R26" s="64"/>
      <c r="S26" s="5"/>
      <c r="T26" s="66"/>
      <c r="U26" s="63"/>
    </row>
    <row r="27" spans="1:21" ht="15">
      <c r="A27" s="110"/>
      <c r="B27" s="91"/>
      <c r="C27" s="64"/>
      <c r="D27" s="5"/>
      <c r="E27" s="66">
        <v>5</v>
      </c>
      <c r="F27" s="64"/>
      <c r="G27" s="5"/>
      <c r="H27" s="66">
        <v>5</v>
      </c>
      <c r="I27" s="64"/>
      <c r="J27" s="5"/>
      <c r="K27" s="66">
        <v>5</v>
      </c>
      <c r="L27" s="64"/>
      <c r="M27" s="5"/>
      <c r="N27" s="66">
        <v>5</v>
      </c>
      <c r="O27" s="64"/>
      <c r="P27" s="5"/>
      <c r="Q27" s="66">
        <v>5</v>
      </c>
      <c r="R27" s="64"/>
      <c r="S27" s="5"/>
      <c r="T27" s="66">
        <v>5</v>
      </c>
      <c r="U27" s="73"/>
    </row>
    <row r="28" spans="1:21" ht="15">
      <c r="A28" s="109"/>
      <c r="B28" s="93"/>
      <c r="C28" s="70"/>
      <c r="D28" s="71">
        <f>SUM(D25:D27)</f>
        <v>104</v>
      </c>
      <c r="E28" s="72">
        <v>205</v>
      </c>
      <c r="F28" s="70"/>
      <c r="G28" s="71">
        <f>SUM(G25:G27)</f>
        <v>279</v>
      </c>
      <c r="H28" s="72">
        <v>205</v>
      </c>
      <c r="I28" s="70"/>
      <c r="J28" s="71">
        <f>SUM(J25:J27)</f>
        <v>105</v>
      </c>
      <c r="K28" s="72">
        <v>205</v>
      </c>
      <c r="L28" s="70"/>
      <c r="M28" s="71">
        <f>SUM(M25:M27)</f>
        <v>109</v>
      </c>
      <c r="N28" s="72">
        <v>205</v>
      </c>
      <c r="O28" s="70"/>
      <c r="P28" s="71"/>
      <c r="Q28" s="72">
        <v>205</v>
      </c>
      <c r="R28" s="70"/>
      <c r="S28" s="71">
        <f>SUM(S25:S27)</f>
        <v>130</v>
      </c>
      <c r="T28" s="72">
        <v>205</v>
      </c>
      <c r="U28" s="69">
        <f>E28+H28+K28+N28+Q28+T28</f>
        <v>1230</v>
      </c>
    </row>
    <row r="29" spans="4:21" ht="15">
      <c r="D29"/>
      <c r="E29" s="33"/>
      <c r="G29"/>
      <c r="H29"/>
      <c r="J29"/>
      <c r="K29"/>
      <c r="M29"/>
      <c r="N29"/>
      <c r="P29"/>
      <c r="Q29"/>
      <c r="S29"/>
      <c r="T29" s="32"/>
      <c r="U29"/>
    </row>
    <row r="32" ht="15">
      <c r="E32" s="33"/>
    </row>
    <row r="33" spans="4:19" ht="15">
      <c r="D33" s="33"/>
      <c r="E33" s="33"/>
      <c r="G33" s="33"/>
      <c r="H33" s="33"/>
      <c r="J33" s="33"/>
      <c r="K33" s="33"/>
      <c r="M33" s="33"/>
      <c r="N33" s="33"/>
      <c r="P33" s="33"/>
      <c r="Q33" s="33"/>
      <c r="S33" s="33"/>
    </row>
  </sheetData>
  <mergeCells count="6">
    <mergeCell ref="O2:Q2"/>
    <mergeCell ref="R2:T2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workbookViewId="0" topLeftCell="A1">
      <selection activeCell="A4" sqref="A4"/>
    </sheetView>
  </sheetViews>
  <sheetFormatPr defaultColWidth="9.140625" defaultRowHeight="15"/>
  <cols>
    <col min="1" max="1" width="15.140625" style="32" customWidth="1"/>
    <col min="2" max="2" width="17.7109375" style="0" customWidth="1"/>
    <col min="3" max="4" width="9.140625" style="1" customWidth="1"/>
    <col min="5" max="5" width="18.7109375" style="0" customWidth="1"/>
    <col min="6" max="7" width="9.140625" style="1" customWidth="1"/>
    <col min="8" max="8" width="20.57421875" style="0" customWidth="1"/>
    <col min="9" max="10" width="9.140625" style="1" customWidth="1"/>
    <col min="11" max="11" width="19.42187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33" customWidth="1"/>
    <col min="20" max="20" width="9.140625" style="32" customWidth="1"/>
    <col min="21" max="21" width="9.140625" style="33" customWidth="1"/>
  </cols>
  <sheetData>
    <row r="1" ht="15">
      <c r="E1" s="32" t="s">
        <v>70</v>
      </c>
    </row>
    <row r="2" spans="1:21" ht="15">
      <c r="A2" s="32" t="s">
        <v>8</v>
      </c>
      <c r="B2" s="138" t="s">
        <v>3</v>
      </c>
      <c r="C2" s="138"/>
      <c r="D2" s="138"/>
      <c r="E2" s="138" t="s">
        <v>4</v>
      </c>
      <c r="F2" s="138"/>
      <c r="G2" s="138"/>
      <c r="H2" s="138" t="s">
        <v>12</v>
      </c>
      <c r="I2" s="138"/>
      <c r="J2" s="138"/>
      <c r="K2" s="137" t="s">
        <v>27</v>
      </c>
      <c r="L2" s="137"/>
      <c r="M2" s="137"/>
      <c r="N2" s="137" t="s">
        <v>28</v>
      </c>
      <c r="O2" s="137"/>
      <c r="P2" s="137"/>
      <c r="Q2" s="137" t="s">
        <v>29</v>
      </c>
      <c r="R2" s="137"/>
      <c r="S2" s="137"/>
      <c r="T2" s="33" t="s">
        <v>5</v>
      </c>
      <c r="U2" s="33" t="s">
        <v>6</v>
      </c>
    </row>
    <row r="3" spans="2:19" ht="15">
      <c r="B3" t="s">
        <v>7</v>
      </c>
      <c r="C3" s="1" t="s">
        <v>10</v>
      </c>
      <c r="D3" s="1" t="s">
        <v>11</v>
      </c>
      <c r="E3" t="s">
        <v>7</v>
      </c>
      <c r="F3" s="1" t="s">
        <v>30</v>
      </c>
      <c r="G3" s="1" t="s">
        <v>11</v>
      </c>
      <c r="H3" t="s">
        <v>7</v>
      </c>
      <c r="I3" s="1" t="s">
        <v>31</v>
      </c>
      <c r="J3" s="1" t="s">
        <v>11</v>
      </c>
      <c r="K3" t="s">
        <v>7</v>
      </c>
      <c r="L3" s="1" t="s">
        <v>32</v>
      </c>
      <c r="M3" s="1" t="s">
        <v>11</v>
      </c>
      <c r="N3" t="s">
        <v>7</v>
      </c>
      <c r="O3" s="1" t="s">
        <v>33</v>
      </c>
      <c r="P3" s="1" t="s">
        <v>11</v>
      </c>
      <c r="Q3" t="s">
        <v>7</v>
      </c>
      <c r="R3" s="1" t="s">
        <v>34</v>
      </c>
      <c r="S3" s="115" t="s">
        <v>11</v>
      </c>
    </row>
    <row r="4" spans="1:18" ht="15">
      <c r="A4" s="32" t="s">
        <v>9</v>
      </c>
      <c r="B4" s="116" t="s">
        <v>19</v>
      </c>
      <c r="C4" s="1">
        <v>518</v>
      </c>
      <c r="E4" s="117" t="s">
        <v>15</v>
      </c>
      <c r="F4" s="1">
        <v>509</v>
      </c>
      <c r="G4" s="33"/>
      <c r="H4" t="s">
        <v>43</v>
      </c>
      <c r="I4" s="1">
        <v>509</v>
      </c>
      <c r="J4" s="33"/>
      <c r="K4" s="117" t="s">
        <v>13</v>
      </c>
      <c r="L4" s="1">
        <v>688</v>
      </c>
      <c r="M4" s="33"/>
      <c r="N4" t="s">
        <v>19</v>
      </c>
      <c r="O4" s="1">
        <v>572</v>
      </c>
      <c r="P4" s="33"/>
      <c r="Q4" s="117" t="s">
        <v>19</v>
      </c>
      <c r="R4" s="118">
        <v>670</v>
      </c>
    </row>
    <row r="5" spans="2:18" ht="15">
      <c r="B5" s="117" t="s">
        <v>13</v>
      </c>
      <c r="C5" s="1">
        <v>446</v>
      </c>
      <c r="E5" s="117" t="s">
        <v>13</v>
      </c>
      <c r="F5" s="1">
        <v>470</v>
      </c>
      <c r="G5" s="33"/>
      <c r="H5" t="s">
        <v>19</v>
      </c>
      <c r="I5" s="1">
        <v>437</v>
      </c>
      <c r="J5" s="33"/>
      <c r="K5" t="s">
        <v>42</v>
      </c>
      <c r="L5" s="1">
        <v>561</v>
      </c>
      <c r="M5" s="33"/>
      <c r="N5" t="s">
        <v>17</v>
      </c>
      <c r="O5" s="1">
        <v>450</v>
      </c>
      <c r="P5" s="33"/>
      <c r="Q5" s="119" t="s">
        <v>15</v>
      </c>
      <c r="R5" s="118">
        <v>537</v>
      </c>
    </row>
    <row r="6" spans="2:19" ht="15">
      <c r="B6" s="117" t="s">
        <v>15</v>
      </c>
      <c r="C6" s="1">
        <v>417</v>
      </c>
      <c r="D6" s="33">
        <v>2</v>
      </c>
      <c r="E6" s="116" t="s">
        <v>19</v>
      </c>
      <c r="F6" s="1">
        <v>437</v>
      </c>
      <c r="G6" s="33">
        <v>1</v>
      </c>
      <c r="H6" t="s">
        <v>22</v>
      </c>
      <c r="I6" s="1">
        <v>408</v>
      </c>
      <c r="J6" s="33">
        <v>2</v>
      </c>
      <c r="K6" s="117" t="s">
        <v>19</v>
      </c>
      <c r="L6" s="1">
        <v>470</v>
      </c>
      <c r="M6" s="33">
        <v>1</v>
      </c>
      <c r="N6" t="s">
        <v>13</v>
      </c>
      <c r="O6" s="1">
        <v>352</v>
      </c>
      <c r="P6" s="33">
        <v>3</v>
      </c>
      <c r="Q6" s="119" t="s">
        <v>41</v>
      </c>
      <c r="R6" s="118">
        <v>483</v>
      </c>
      <c r="S6" s="33">
        <v>1</v>
      </c>
    </row>
    <row r="7" spans="3:21" ht="15">
      <c r="C7" s="33">
        <f>SUM(C4:C6)</f>
        <v>1381</v>
      </c>
      <c r="D7" s="33">
        <v>389</v>
      </c>
      <c r="F7" s="33">
        <f>SUM(F4:F6)</f>
        <v>1416</v>
      </c>
      <c r="G7" s="33">
        <v>575</v>
      </c>
      <c r="I7" s="33">
        <f>SUM(I4:I6)</f>
        <v>1354</v>
      </c>
      <c r="J7" s="33">
        <v>389</v>
      </c>
      <c r="L7" s="33">
        <f>SUM(L4:L6)</f>
        <v>1719</v>
      </c>
      <c r="M7" s="33">
        <v>575</v>
      </c>
      <c r="O7" s="33">
        <f>SUM(O4:O6)</f>
        <v>1374</v>
      </c>
      <c r="P7" s="33">
        <v>312</v>
      </c>
      <c r="R7" s="120">
        <f>SUM(R4:R6)</f>
        <v>1690</v>
      </c>
      <c r="S7" s="33">
        <v>575</v>
      </c>
      <c r="T7" s="32">
        <f>D7+G7+J7+M7+P7+S7</f>
        <v>2815</v>
      </c>
      <c r="U7" s="33">
        <v>1</v>
      </c>
    </row>
    <row r="8" spans="4:7" ht="15">
      <c r="D8" s="33"/>
      <c r="G8" s="33"/>
    </row>
    <row r="9" spans="1:18" ht="15">
      <c r="A9" s="32" t="s">
        <v>2</v>
      </c>
      <c r="B9" s="119" t="s">
        <v>14</v>
      </c>
      <c r="C9" s="1">
        <v>693</v>
      </c>
      <c r="D9" s="33"/>
      <c r="E9" s="119" t="s">
        <v>14</v>
      </c>
      <c r="F9" s="1">
        <v>688</v>
      </c>
      <c r="G9" s="33"/>
      <c r="H9" s="119" t="s">
        <v>14</v>
      </c>
      <c r="I9" s="1">
        <v>688</v>
      </c>
      <c r="J9" s="33"/>
      <c r="K9" t="s">
        <v>71</v>
      </c>
      <c r="L9" s="1">
        <v>337</v>
      </c>
      <c r="M9" s="33"/>
      <c r="N9" t="s">
        <v>18</v>
      </c>
      <c r="O9" s="1">
        <v>696</v>
      </c>
      <c r="P9" s="33"/>
      <c r="Q9" s="119" t="s">
        <v>14</v>
      </c>
      <c r="R9" s="1">
        <v>442</v>
      </c>
    </row>
    <row r="10" spans="2:18" ht="15">
      <c r="B10" s="119" t="s">
        <v>18</v>
      </c>
      <c r="C10" s="1">
        <v>479</v>
      </c>
      <c r="D10" s="33"/>
      <c r="E10" s="119" t="s">
        <v>18</v>
      </c>
      <c r="F10" s="1">
        <v>317</v>
      </c>
      <c r="G10" s="33"/>
      <c r="H10" s="119" t="s">
        <v>18</v>
      </c>
      <c r="I10" s="1">
        <v>561</v>
      </c>
      <c r="J10" s="33"/>
      <c r="K10" t="s">
        <v>14</v>
      </c>
      <c r="L10" s="1">
        <v>317</v>
      </c>
      <c r="M10" s="33"/>
      <c r="N10" t="s">
        <v>14</v>
      </c>
      <c r="O10" s="1">
        <v>422</v>
      </c>
      <c r="P10" s="33"/>
      <c r="Q10" s="119" t="s">
        <v>18</v>
      </c>
      <c r="R10" s="1">
        <v>176</v>
      </c>
    </row>
    <row r="11" spans="2:19" ht="15">
      <c r="B11" s="119" t="s">
        <v>72</v>
      </c>
      <c r="C11" s="1">
        <v>369</v>
      </c>
      <c r="D11" s="33">
        <v>1</v>
      </c>
      <c r="E11" s="119" t="s">
        <v>72</v>
      </c>
      <c r="F11" s="1">
        <v>280</v>
      </c>
      <c r="G11" s="33">
        <v>2</v>
      </c>
      <c r="H11" t="s">
        <v>73</v>
      </c>
      <c r="I11" s="1">
        <v>297</v>
      </c>
      <c r="J11" s="33">
        <v>1</v>
      </c>
      <c r="K11" t="s">
        <v>18</v>
      </c>
      <c r="L11" s="1">
        <v>231</v>
      </c>
      <c r="M11" s="33">
        <v>4</v>
      </c>
      <c r="N11" t="s">
        <v>71</v>
      </c>
      <c r="O11" s="1">
        <v>396</v>
      </c>
      <c r="P11" s="33">
        <v>1</v>
      </c>
      <c r="Q11" s="119" t="s">
        <v>72</v>
      </c>
      <c r="R11" s="1">
        <v>161</v>
      </c>
      <c r="S11" s="33">
        <v>3</v>
      </c>
    </row>
    <row r="12" spans="3:21" ht="15">
      <c r="C12" s="33">
        <f>SUM(C9:C11)</f>
        <v>1541</v>
      </c>
      <c r="D12" s="33">
        <v>575</v>
      </c>
      <c r="F12" s="33">
        <f>SUM(F9:F11)</f>
        <v>1285</v>
      </c>
      <c r="G12" s="33">
        <v>389</v>
      </c>
      <c r="I12" s="33">
        <f>SUM(I9:I11)</f>
        <v>1546</v>
      </c>
      <c r="J12" s="33">
        <v>575</v>
      </c>
      <c r="L12" s="33">
        <f>SUM(L9:L11)</f>
        <v>885</v>
      </c>
      <c r="M12" s="33">
        <v>254</v>
      </c>
      <c r="O12" s="33">
        <f>SUM(O9:O11)</f>
        <v>1514</v>
      </c>
      <c r="P12" s="33">
        <v>575</v>
      </c>
      <c r="R12" s="33">
        <f>SUM(R9:R11)</f>
        <v>779</v>
      </c>
      <c r="S12" s="33">
        <v>312</v>
      </c>
      <c r="T12" s="32">
        <f>D12+G12+J12+M12+P12+S12</f>
        <v>2680</v>
      </c>
      <c r="U12" s="33">
        <v>2</v>
      </c>
    </row>
    <row r="13" ht="15">
      <c r="G13" s="33"/>
    </row>
    <row r="14" spans="1:18" ht="15">
      <c r="A14" s="32" t="s">
        <v>1</v>
      </c>
      <c r="B14" s="119" t="s">
        <v>44</v>
      </c>
      <c r="C14" s="1">
        <v>569</v>
      </c>
      <c r="D14" s="33"/>
      <c r="E14" s="119" t="s">
        <v>21</v>
      </c>
      <c r="F14" s="1">
        <v>561</v>
      </c>
      <c r="G14" s="33"/>
      <c r="H14" t="s">
        <v>53</v>
      </c>
      <c r="I14" s="115">
        <v>470</v>
      </c>
      <c r="J14" s="33"/>
      <c r="K14" s="119" t="s">
        <v>53</v>
      </c>
      <c r="L14" s="1">
        <v>509</v>
      </c>
      <c r="M14" s="33"/>
      <c r="N14" t="s">
        <v>20</v>
      </c>
      <c r="O14" s="1">
        <v>521</v>
      </c>
      <c r="P14" s="33"/>
      <c r="Q14" s="119" t="s">
        <v>21</v>
      </c>
      <c r="R14" s="1">
        <v>350</v>
      </c>
    </row>
    <row r="15" spans="2:18" ht="15">
      <c r="B15" s="119" t="s">
        <v>45</v>
      </c>
      <c r="C15" s="1">
        <v>392</v>
      </c>
      <c r="D15" s="33"/>
      <c r="E15" s="119" t="s">
        <v>44</v>
      </c>
      <c r="F15" s="1">
        <v>359</v>
      </c>
      <c r="G15" s="33"/>
      <c r="H15" t="s">
        <v>21</v>
      </c>
      <c r="I15" s="115">
        <v>382</v>
      </c>
      <c r="J15" s="33"/>
      <c r="K15" s="119" t="s">
        <v>44</v>
      </c>
      <c r="L15" s="1">
        <v>280</v>
      </c>
      <c r="M15" s="33"/>
      <c r="N15" t="s">
        <v>21</v>
      </c>
      <c r="O15" s="1">
        <v>483</v>
      </c>
      <c r="P15" s="33"/>
      <c r="Q15" s="119" t="s">
        <v>44</v>
      </c>
      <c r="R15" s="1">
        <v>281</v>
      </c>
    </row>
    <row r="16" spans="2:19" ht="15">
      <c r="B16" s="119" t="s">
        <v>53</v>
      </c>
      <c r="C16" s="1">
        <v>327</v>
      </c>
      <c r="D16" s="33">
        <v>3</v>
      </c>
      <c r="E16" s="119" t="s">
        <v>53</v>
      </c>
      <c r="F16" s="1">
        <v>263</v>
      </c>
      <c r="G16" s="33">
        <v>3</v>
      </c>
      <c r="H16" t="s">
        <v>45</v>
      </c>
      <c r="I16" s="115">
        <v>337</v>
      </c>
      <c r="J16" s="33">
        <v>3</v>
      </c>
      <c r="K16" t="s">
        <v>21</v>
      </c>
      <c r="L16" s="1">
        <v>216</v>
      </c>
      <c r="M16" s="33">
        <v>2</v>
      </c>
      <c r="N16" t="s">
        <v>45</v>
      </c>
      <c r="O16" s="1">
        <v>373</v>
      </c>
      <c r="P16" s="33">
        <v>2</v>
      </c>
      <c r="Q16" s="119" t="s">
        <v>20</v>
      </c>
      <c r="R16" s="1">
        <v>281</v>
      </c>
      <c r="S16" s="33">
        <v>2</v>
      </c>
    </row>
    <row r="17" spans="3:21" ht="15">
      <c r="C17" s="33">
        <f>SUM(C14:C16)</f>
        <v>1288</v>
      </c>
      <c r="D17" s="33">
        <v>312</v>
      </c>
      <c r="F17" s="33">
        <f>SUM(F14:F16)</f>
        <v>1183</v>
      </c>
      <c r="G17" s="33">
        <v>312</v>
      </c>
      <c r="I17" s="33">
        <f>SUM(I14:I16)</f>
        <v>1189</v>
      </c>
      <c r="J17" s="33">
        <v>312</v>
      </c>
      <c r="L17" s="33">
        <f>SUM(L14:L16)</f>
        <v>1005</v>
      </c>
      <c r="M17" s="33">
        <v>389</v>
      </c>
      <c r="O17" s="33">
        <f>SUM(O14:O16)</f>
        <v>1377</v>
      </c>
      <c r="P17" s="33">
        <v>389</v>
      </c>
      <c r="R17" s="33">
        <f>SUM(R14:R16)</f>
        <v>912</v>
      </c>
      <c r="S17" s="33">
        <v>389</v>
      </c>
      <c r="T17" s="32">
        <f>D17+G17+J17+M17+P17+S17</f>
        <v>2103</v>
      </c>
      <c r="U17" s="33">
        <v>3</v>
      </c>
    </row>
    <row r="18" ht="15">
      <c r="G18" s="33"/>
    </row>
    <row r="19" spans="1:18" ht="15">
      <c r="A19" s="32" t="s">
        <v>0</v>
      </c>
      <c r="B19" s="119" t="s">
        <v>74</v>
      </c>
      <c r="C19" s="1">
        <v>369</v>
      </c>
      <c r="D19" s="33"/>
      <c r="E19" s="119" t="s">
        <v>47</v>
      </c>
      <c r="F19" s="1">
        <v>297</v>
      </c>
      <c r="G19" s="33"/>
      <c r="H19" t="s">
        <v>24</v>
      </c>
      <c r="I19" s="1">
        <v>231</v>
      </c>
      <c r="J19" s="33"/>
      <c r="K19" t="s">
        <v>23</v>
      </c>
      <c r="L19" s="1">
        <v>437</v>
      </c>
      <c r="M19" s="33"/>
      <c r="N19" t="s">
        <v>24</v>
      </c>
      <c r="O19" s="1">
        <v>263</v>
      </c>
      <c r="P19" s="33"/>
      <c r="Q19" s="121" t="s">
        <v>23</v>
      </c>
      <c r="R19" s="1">
        <v>302</v>
      </c>
    </row>
    <row r="20" spans="2:18" ht="15">
      <c r="B20" s="119" t="s">
        <v>47</v>
      </c>
      <c r="C20" s="1">
        <v>308</v>
      </c>
      <c r="D20" s="33"/>
      <c r="E20" s="119" t="s">
        <v>52</v>
      </c>
      <c r="F20" s="1">
        <v>216</v>
      </c>
      <c r="G20" s="33"/>
      <c r="H20" t="s">
        <v>47</v>
      </c>
      <c r="I20" s="1">
        <v>175</v>
      </c>
      <c r="J20" s="33"/>
      <c r="K20" t="s">
        <v>47</v>
      </c>
      <c r="L20" s="1">
        <v>359</v>
      </c>
      <c r="M20" s="33"/>
      <c r="N20" t="s">
        <v>47</v>
      </c>
      <c r="O20" s="1">
        <v>248</v>
      </c>
      <c r="P20" s="33"/>
      <c r="Q20" s="121" t="s">
        <v>52</v>
      </c>
      <c r="R20" s="1">
        <v>224</v>
      </c>
    </row>
    <row r="21" spans="2:19" ht="15">
      <c r="B21" s="119" t="s">
        <v>23</v>
      </c>
      <c r="C21" s="1">
        <v>290</v>
      </c>
      <c r="D21" s="33">
        <v>4</v>
      </c>
      <c r="E21" s="119" t="s">
        <v>46</v>
      </c>
      <c r="F21" s="1">
        <v>151</v>
      </c>
      <c r="G21" s="33">
        <v>4</v>
      </c>
      <c r="H21" t="s">
        <v>52</v>
      </c>
      <c r="I21" s="1">
        <v>151</v>
      </c>
      <c r="J21" s="33">
        <v>4</v>
      </c>
      <c r="K21" t="s">
        <v>46</v>
      </c>
      <c r="L21" s="1">
        <v>139</v>
      </c>
      <c r="M21" s="33">
        <v>3</v>
      </c>
      <c r="N21" t="s">
        <v>46</v>
      </c>
      <c r="O21" s="1">
        <v>220</v>
      </c>
      <c r="P21" s="33">
        <v>4</v>
      </c>
      <c r="Q21" s="121"/>
      <c r="S21" s="33">
        <v>4</v>
      </c>
    </row>
    <row r="22" spans="3:21" ht="15">
      <c r="C22" s="33">
        <f>SUM(C19:C21)</f>
        <v>967</v>
      </c>
      <c r="D22" s="33">
        <v>254</v>
      </c>
      <c r="F22" s="33">
        <f>SUM(F19:F21)</f>
        <v>664</v>
      </c>
      <c r="G22" s="33">
        <v>254</v>
      </c>
      <c r="I22" s="33">
        <f>SUM(I19:I21)</f>
        <v>557</v>
      </c>
      <c r="J22" s="33">
        <v>254</v>
      </c>
      <c r="L22" s="33">
        <f>SUM(L19:L21)</f>
        <v>935</v>
      </c>
      <c r="M22" s="33">
        <v>312</v>
      </c>
      <c r="O22" s="33">
        <f>SUM(O19:O21)</f>
        <v>731</v>
      </c>
      <c r="P22" s="33">
        <v>254</v>
      </c>
      <c r="R22" s="33">
        <f>SUM(R19:R21)</f>
        <v>526</v>
      </c>
      <c r="S22" s="33">
        <v>254</v>
      </c>
      <c r="T22" s="32">
        <f>D22+G22+J22+M22+P22+S22</f>
        <v>1582</v>
      </c>
      <c r="U22" s="33">
        <v>4</v>
      </c>
    </row>
    <row r="23" ht="15">
      <c r="G23" s="33"/>
    </row>
    <row r="24" spans="1:18" ht="15">
      <c r="A24" s="32" t="s">
        <v>38</v>
      </c>
      <c r="B24" t="s">
        <v>49</v>
      </c>
      <c r="C24" s="1">
        <v>188</v>
      </c>
      <c r="D24"/>
      <c r="E24" t="s">
        <v>49</v>
      </c>
      <c r="F24" s="1">
        <v>163</v>
      </c>
      <c r="G24" s="33"/>
      <c r="H24" t="s">
        <v>49</v>
      </c>
      <c r="I24" s="1">
        <v>317</v>
      </c>
      <c r="K24" t="s">
        <v>49</v>
      </c>
      <c r="L24" s="1">
        <v>408</v>
      </c>
      <c r="N24" t="s">
        <v>49</v>
      </c>
      <c r="O24" s="1">
        <v>181</v>
      </c>
      <c r="Q24" s="121" t="s">
        <v>49</v>
      </c>
      <c r="R24" s="1">
        <v>107</v>
      </c>
    </row>
    <row r="25" spans="4:7" ht="15">
      <c r="D25" s="33"/>
      <c r="G25" s="33"/>
    </row>
    <row r="26" spans="4:21" ht="15">
      <c r="D26" s="33">
        <v>5</v>
      </c>
      <c r="G26" s="33">
        <v>5</v>
      </c>
      <c r="J26" s="33">
        <v>5</v>
      </c>
      <c r="M26" s="33">
        <v>5</v>
      </c>
      <c r="P26" s="33">
        <v>5</v>
      </c>
      <c r="S26" s="33">
        <v>5</v>
      </c>
      <c r="T26"/>
      <c r="U26"/>
    </row>
    <row r="27" spans="3:21" ht="15">
      <c r="C27" s="33">
        <f>SUM(C24:C26)</f>
        <v>188</v>
      </c>
      <c r="D27" s="33">
        <v>205</v>
      </c>
      <c r="F27" s="33">
        <f>SUM(F24:F26)</f>
        <v>163</v>
      </c>
      <c r="G27" s="33">
        <v>205</v>
      </c>
      <c r="I27" s="33">
        <f>SUM(I24:I26)</f>
        <v>317</v>
      </c>
      <c r="J27" s="33">
        <v>205</v>
      </c>
      <c r="L27" s="33">
        <f>SUM(L24:L26)</f>
        <v>408</v>
      </c>
      <c r="M27" s="33">
        <v>205</v>
      </c>
      <c r="O27" s="33"/>
      <c r="P27" s="33">
        <v>205</v>
      </c>
      <c r="R27" s="33">
        <f>SUM(R24:R26)</f>
        <v>107</v>
      </c>
      <c r="S27" s="33">
        <v>205</v>
      </c>
      <c r="T27" s="32">
        <f>D27+G27+J27+M27+P27+S27</f>
        <v>1230</v>
      </c>
      <c r="U27" s="33">
        <v>5</v>
      </c>
    </row>
    <row r="28" spans="3:20" ht="15">
      <c r="C28"/>
      <c r="D28" s="33"/>
      <c r="F28"/>
      <c r="G28"/>
      <c r="I28"/>
      <c r="J28"/>
      <c r="L28"/>
      <c r="M28"/>
      <c r="O28"/>
      <c r="P28"/>
      <c r="R28"/>
      <c r="S28" s="32"/>
      <c r="T28"/>
    </row>
    <row r="31" ht="15">
      <c r="D31" s="33"/>
    </row>
    <row r="32" spans="3:18" ht="15">
      <c r="C32" s="33"/>
      <c r="D32" s="33"/>
      <c r="F32" s="33"/>
      <c r="G32" s="33"/>
      <c r="I32" s="33"/>
      <c r="J32" s="33"/>
      <c r="L32" s="33"/>
      <c r="M32" s="33"/>
      <c r="O32" s="33"/>
      <c r="P32" s="33"/>
      <c r="R32" s="33"/>
    </row>
  </sheetData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0" zoomScaleNormal="80" workbookViewId="0" topLeftCell="A1">
      <selection activeCell="H49" sqref="H49"/>
    </sheetView>
  </sheetViews>
  <sheetFormatPr defaultColWidth="9.140625" defaultRowHeight="15"/>
  <cols>
    <col min="1" max="1" width="15.140625" style="147" customWidth="1"/>
    <col min="2" max="2" width="17.7109375" style="147" customWidth="1"/>
    <col min="3" max="3" width="9.140625" style="177" customWidth="1"/>
    <col min="4" max="4" width="6.7109375" style="177" customWidth="1"/>
    <col min="5" max="5" width="16.140625" style="147" customWidth="1"/>
    <col min="6" max="6" width="9.140625" style="177" customWidth="1"/>
    <col min="7" max="7" width="6.8515625" style="177" customWidth="1"/>
    <col min="8" max="8" width="16.00390625" style="147" customWidth="1"/>
    <col min="9" max="9" width="9.140625" style="177" customWidth="1"/>
    <col min="10" max="10" width="7.140625" style="177" customWidth="1"/>
    <col min="11" max="11" width="19.7109375" style="147" customWidth="1"/>
    <col min="12" max="12" width="9.140625" style="177" customWidth="1"/>
    <col min="13" max="13" width="7.421875" style="177" customWidth="1"/>
    <col min="14" max="14" width="16.28125" style="147" customWidth="1"/>
    <col min="15" max="15" width="9.140625" style="177" customWidth="1"/>
    <col min="16" max="16" width="6.7109375" style="177" customWidth="1"/>
    <col min="17" max="17" width="16.28125" style="147" customWidth="1"/>
    <col min="18" max="18" width="9.140625" style="177" customWidth="1"/>
    <col min="19" max="19" width="6.8515625" style="154" customWidth="1"/>
    <col min="20" max="20" width="7.140625" style="154" customWidth="1"/>
    <col min="21" max="21" width="9.140625" style="154" customWidth="1"/>
    <col min="22" max="22" width="9.140625" style="147" customWidth="1"/>
    <col min="23" max="23" width="7.7109375" style="147" customWidth="1"/>
  </cols>
  <sheetData>
    <row r="1" spans="1:21" ht="19.5" customHeight="1">
      <c r="A1" s="143" t="s">
        <v>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  <c r="U1" s="146"/>
    </row>
    <row r="2" spans="1:23" ht="15">
      <c r="A2" s="148" t="s">
        <v>8</v>
      </c>
      <c r="B2" s="149" t="s">
        <v>3</v>
      </c>
      <c r="C2" s="150"/>
      <c r="D2" s="151"/>
      <c r="E2" s="149" t="s">
        <v>4</v>
      </c>
      <c r="F2" s="150"/>
      <c r="G2" s="151"/>
      <c r="H2" s="149" t="s">
        <v>12</v>
      </c>
      <c r="I2" s="150"/>
      <c r="J2" s="151"/>
      <c r="K2" s="149" t="s">
        <v>27</v>
      </c>
      <c r="L2" s="150"/>
      <c r="M2" s="151"/>
      <c r="N2" s="149" t="s">
        <v>28</v>
      </c>
      <c r="O2" s="150"/>
      <c r="P2" s="151"/>
      <c r="Q2" s="149" t="s">
        <v>29</v>
      </c>
      <c r="R2" s="150"/>
      <c r="S2" s="151"/>
      <c r="T2" s="152" t="s">
        <v>5</v>
      </c>
      <c r="U2" s="146"/>
      <c r="V2" s="153"/>
      <c r="W2" s="154" t="s">
        <v>78</v>
      </c>
    </row>
    <row r="3" spans="1:23" ht="15">
      <c r="A3" s="155"/>
      <c r="B3" s="156" t="s">
        <v>7</v>
      </c>
      <c r="C3" s="157" t="s">
        <v>10</v>
      </c>
      <c r="D3" s="158" t="s">
        <v>11</v>
      </c>
      <c r="E3" s="156" t="s">
        <v>7</v>
      </c>
      <c r="F3" s="157" t="s">
        <v>30</v>
      </c>
      <c r="G3" s="158" t="s">
        <v>11</v>
      </c>
      <c r="H3" s="156" t="s">
        <v>7</v>
      </c>
      <c r="I3" s="157" t="s">
        <v>31</v>
      </c>
      <c r="J3" s="158" t="s">
        <v>11</v>
      </c>
      <c r="K3" s="156" t="s">
        <v>7</v>
      </c>
      <c r="L3" s="157" t="s">
        <v>32</v>
      </c>
      <c r="M3" s="158" t="s">
        <v>11</v>
      </c>
      <c r="N3" s="156" t="s">
        <v>7</v>
      </c>
      <c r="O3" s="157" t="s">
        <v>33</v>
      </c>
      <c r="P3" s="158" t="s">
        <v>11</v>
      </c>
      <c r="Q3" s="156" t="s">
        <v>7</v>
      </c>
      <c r="R3" s="157" t="s">
        <v>34</v>
      </c>
      <c r="S3" s="158" t="s">
        <v>11</v>
      </c>
      <c r="T3" s="159" t="s">
        <v>79</v>
      </c>
      <c r="V3" s="153"/>
      <c r="W3" s="154">
        <v>2014</v>
      </c>
    </row>
    <row r="4" spans="1:23" ht="15">
      <c r="A4" s="160"/>
      <c r="B4" s="161"/>
      <c r="C4" s="162"/>
      <c r="D4" s="163"/>
      <c r="E4" s="161"/>
      <c r="F4" s="162"/>
      <c r="G4" s="164"/>
      <c r="H4" s="161"/>
      <c r="I4" s="162"/>
      <c r="J4" s="163"/>
      <c r="K4" s="161"/>
      <c r="L4" s="162"/>
      <c r="M4" s="163"/>
      <c r="N4" s="161"/>
      <c r="O4" s="162"/>
      <c r="P4" s="163"/>
      <c r="Q4" s="161"/>
      <c r="R4" s="162"/>
      <c r="S4" s="164"/>
      <c r="T4" s="165"/>
      <c r="W4" s="154"/>
    </row>
    <row r="5" spans="1:20" ht="15">
      <c r="A5" s="166" t="s">
        <v>9</v>
      </c>
      <c r="B5" s="167" t="s">
        <v>15</v>
      </c>
      <c r="C5" s="168">
        <v>708</v>
      </c>
      <c r="D5" s="169"/>
      <c r="E5" s="167" t="s">
        <v>19</v>
      </c>
      <c r="F5" s="168">
        <v>579</v>
      </c>
      <c r="G5" s="170"/>
      <c r="H5" s="167" t="s">
        <v>13</v>
      </c>
      <c r="I5" s="168">
        <v>702</v>
      </c>
      <c r="J5" s="169"/>
      <c r="K5" s="167" t="s">
        <v>80</v>
      </c>
      <c r="L5" s="168">
        <v>565</v>
      </c>
      <c r="M5" s="169"/>
      <c r="N5" s="167" t="s">
        <v>15</v>
      </c>
      <c r="O5" s="168">
        <v>711</v>
      </c>
      <c r="P5" s="169"/>
      <c r="Q5" s="167" t="s">
        <v>19</v>
      </c>
      <c r="R5" s="168">
        <v>690</v>
      </c>
      <c r="S5" s="169"/>
      <c r="T5" s="171"/>
    </row>
    <row r="6" spans="1:20" ht="15">
      <c r="A6" s="166"/>
      <c r="B6" s="167" t="s">
        <v>13</v>
      </c>
      <c r="C6" s="168">
        <v>467</v>
      </c>
      <c r="D6" s="169"/>
      <c r="E6" s="167" t="s">
        <v>15</v>
      </c>
      <c r="F6" s="168">
        <v>491</v>
      </c>
      <c r="G6" s="170"/>
      <c r="H6" s="167" t="s">
        <v>15</v>
      </c>
      <c r="I6" s="168">
        <v>491</v>
      </c>
      <c r="J6" s="169"/>
      <c r="K6" s="167" t="s">
        <v>43</v>
      </c>
      <c r="L6" s="168">
        <v>514</v>
      </c>
      <c r="M6" s="169"/>
      <c r="N6" s="167" t="s">
        <v>22</v>
      </c>
      <c r="O6" s="168">
        <v>590</v>
      </c>
      <c r="P6" s="169"/>
      <c r="Q6" s="167" t="s">
        <v>13</v>
      </c>
      <c r="R6" s="168">
        <v>565</v>
      </c>
      <c r="S6" s="169"/>
      <c r="T6" s="171"/>
    </row>
    <row r="7" spans="1:20" ht="15">
      <c r="A7" s="166"/>
      <c r="B7" s="167" t="s">
        <v>80</v>
      </c>
      <c r="C7" s="168">
        <v>370</v>
      </c>
      <c r="D7" s="169">
        <v>2</v>
      </c>
      <c r="E7" s="167" t="s">
        <v>42</v>
      </c>
      <c r="F7" s="168">
        <v>431</v>
      </c>
      <c r="G7" s="169">
        <v>2</v>
      </c>
      <c r="H7" s="167" t="s">
        <v>19</v>
      </c>
      <c r="I7" s="168">
        <v>405</v>
      </c>
      <c r="J7" s="169">
        <v>1</v>
      </c>
      <c r="K7" s="167" t="s">
        <v>15</v>
      </c>
      <c r="L7" s="168">
        <v>442</v>
      </c>
      <c r="M7" s="169">
        <v>1</v>
      </c>
      <c r="N7" s="167" t="s">
        <v>17</v>
      </c>
      <c r="O7" s="168">
        <v>540</v>
      </c>
      <c r="P7" s="169">
        <v>1</v>
      </c>
      <c r="Q7" s="167" t="s">
        <v>15</v>
      </c>
      <c r="R7" s="168">
        <v>514</v>
      </c>
      <c r="S7" s="169">
        <v>1</v>
      </c>
      <c r="T7" s="171"/>
    </row>
    <row r="8" spans="1:23" ht="15">
      <c r="A8" s="172">
        <v>1</v>
      </c>
      <c r="B8" s="173"/>
      <c r="C8" s="174">
        <f>SUM(C5:C7)</f>
        <v>1545</v>
      </c>
      <c r="D8" s="175">
        <v>389</v>
      </c>
      <c r="E8" s="173"/>
      <c r="F8" s="174">
        <f>SUM(F5:F7)</f>
        <v>1501</v>
      </c>
      <c r="G8" s="175">
        <v>389</v>
      </c>
      <c r="H8" s="173"/>
      <c r="I8" s="174">
        <f>SUM(I5:I7)</f>
        <v>1598</v>
      </c>
      <c r="J8" s="175">
        <v>575</v>
      </c>
      <c r="K8" s="173"/>
      <c r="L8" s="174">
        <f>SUM(L5:L7)</f>
        <v>1521</v>
      </c>
      <c r="M8" s="175">
        <v>575</v>
      </c>
      <c r="N8" s="173"/>
      <c r="O8" s="174">
        <f>SUM(O5:O7)</f>
        <v>1841</v>
      </c>
      <c r="P8" s="175">
        <v>575</v>
      </c>
      <c r="Q8" s="173"/>
      <c r="R8" s="174">
        <f>SUM(R5:R7)</f>
        <v>1769</v>
      </c>
      <c r="S8" s="175">
        <v>575</v>
      </c>
      <c r="T8" s="176">
        <f>D8+G8+J8+M8+P8+S8</f>
        <v>3078</v>
      </c>
      <c r="V8" s="153"/>
      <c r="W8" s="154">
        <v>1</v>
      </c>
    </row>
    <row r="9" spans="1:23" ht="15">
      <c r="A9" s="160"/>
      <c r="B9" s="161"/>
      <c r="C9" s="162"/>
      <c r="D9" s="163"/>
      <c r="E9" s="161"/>
      <c r="F9" s="162"/>
      <c r="G9" s="164"/>
      <c r="H9" s="161"/>
      <c r="I9" s="162"/>
      <c r="J9" s="163"/>
      <c r="K9" s="161"/>
      <c r="L9" s="162"/>
      <c r="M9" s="163"/>
      <c r="N9" s="161"/>
      <c r="O9" s="162"/>
      <c r="P9" s="163"/>
      <c r="Q9" s="161"/>
      <c r="R9" s="162"/>
      <c r="S9" s="164"/>
      <c r="T9" s="165"/>
      <c r="W9" s="154"/>
    </row>
    <row r="10" spans="1:23" ht="15">
      <c r="A10" s="166" t="s">
        <v>2</v>
      </c>
      <c r="B10" s="167" t="s">
        <v>14</v>
      </c>
      <c r="C10" s="168">
        <v>586</v>
      </c>
      <c r="D10" s="169"/>
      <c r="E10" s="167" t="s">
        <v>14</v>
      </c>
      <c r="F10" s="168">
        <v>702</v>
      </c>
      <c r="G10" s="169"/>
      <c r="H10" s="167" t="s">
        <v>14</v>
      </c>
      <c r="I10" s="168">
        <v>529</v>
      </c>
      <c r="J10" s="169"/>
      <c r="K10" s="167" t="s">
        <v>16</v>
      </c>
      <c r="L10" s="168">
        <v>690</v>
      </c>
      <c r="M10" s="169"/>
      <c r="N10" s="167" t="s">
        <v>16</v>
      </c>
      <c r="O10" s="168">
        <v>502</v>
      </c>
      <c r="P10" s="169"/>
      <c r="Q10" s="167" t="s">
        <v>81</v>
      </c>
      <c r="R10" s="168">
        <v>412</v>
      </c>
      <c r="S10" s="169"/>
      <c r="T10" s="171"/>
      <c r="W10" s="154"/>
    </row>
    <row r="11" spans="1:23" ht="15">
      <c r="A11" s="166"/>
      <c r="B11" s="167" t="s">
        <v>82</v>
      </c>
      <c r="C11" s="168">
        <v>537</v>
      </c>
      <c r="D11" s="169"/>
      <c r="E11" s="167" t="s">
        <v>16</v>
      </c>
      <c r="F11" s="168">
        <v>459</v>
      </c>
      <c r="G11" s="169"/>
      <c r="H11" s="167" t="s">
        <v>16</v>
      </c>
      <c r="I11" s="168">
        <v>459</v>
      </c>
      <c r="J11" s="169"/>
      <c r="K11" s="167" t="s">
        <v>14</v>
      </c>
      <c r="L11" s="168">
        <v>474</v>
      </c>
      <c r="M11" s="169"/>
      <c r="N11" s="167" t="s">
        <v>18</v>
      </c>
      <c r="O11" s="168">
        <v>418</v>
      </c>
      <c r="P11" s="169"/>
      <c r="Q11" s="167" t="s">
        <v>14</v>
      </c>
      <c r="R11" s="168">
        <v>322</v>
      </c>
      <c r="S11" s="169"/>
      <c r="T11" s="171"/>
      <c r="W11" s="154"/>
    </row>
    <row r="12" spans="1:23" ht="15">
      <c r="A12" s="166"/>
      <c r="B12" s="167" t="s">
        <v>18</v>
      </c>
      <c r="C12" s="168">
        <v>499</v>
      </c>
      <c r="D12" s="169">
        <v>1</v>
      </c>
      <c r="E12" s="167" t="s">
        <v>18</v>
      </c>
      <c r="F12" s="168">
        <v>405</v>
      </c>
      <c r="G12" s="169">
        <v>1</v>
      </c>
      <c r="H12" s="167" t="s">
        <v>82</v>
      </c>
      <c r="I12" s="168">
        <v>273</v>
      </c>
      <c r="J12" s="169">
        <v>3</v>
      </c>
      <c r="K12" s="167" t="s">
        <v>83</v>
      </c>
      <c r="L12" s="168">
        <v>195</v>
      </c>
      <c r="M12" s="169">
        <v>2</v>
      </c>
      <c r="N12" s="167" t="s">
        <v>14</v>
      </c>
      <c r="O12" s="168">
        <v>375</v>
      </c>
      <c r="P12" s="169">
        <v>2</v>
      </c>
      <c r="Q12" s="167" t="s">
        <v>18</v>
      </c>
      <c r="R12" s="168">
        <v>303</v>
      </c>
      <c r="S12" s="169">
        <v>3</v>
      </c>
      <c r="T12" s="171"/>
      <c r="W12" s="154"/>
    </row>
    <row r="13" spans="1:23" ht="15">
      <c r="A13" s="172">
        <v>2</v>
      </c>
      <c r="B13" s="173"/>
      <c r="C13" s="174">
        <f>SUM(C10:C12)</f>
        <v>1622</v>
      </c>
      <c r="D13" s="175">
        <v>575</v>
      </c>
      <c r="E13" s="173"/>
      <c r="F13" s="174">
        <f>SUM(F10:F12)</f>
        <v>1566</v>
      </c>
      <c r="G13" s="175">
        <v>575</v>
      </c>
      <c r="H13" s="173"/>
      <c r="I13" s="174">
        <f>SUM(I10:I12)</f>
        <v>1261</v>
      </c>
      <c r="J13" s="175">
        <v>312</v>
      </c>
      <c r="K13" s="173"/>
      <c r="L13" s="174">
        <f>SUM(L10:L12)</f>
        <v>1359</v>
      </c>
      <c r="M13" s="175">
        <v>389</v>
      </c>
      <c r="N13" s="173"/>
      <c r="O13" s="174">
        <f>SUM(O10:O12)</f>
        <v>1295</v>
      </c>
      <c r="P13" s="175">
        <v>389</v>
      </c>
      <c r="Q13" s="173"/>
      <c r="R13" s="174">
        <f>SUM(R10:R12)</f>
        <v>1037</v>
      </c>
      <c r="S13" s="175">
        <v>312</v>
      </c>
      <c r="T13" s="176">
        <f>D13+G13+J13+M13+P13+S13</f>
        <v>2552</v>
      </c>
      <c r="V13" s="153"/>
      <c r="W13" s="154">
        <v>2</v>
      </c>
    </row>
    <row r="14" spans="1:23" ht="15">
      <c r="A14" s="160"/>
      <c r="B14" s="161"/>
      <c r="C14" s="162"/>
      <c r="D14" s="163"/>
      <c r="E14" s="161"/>
      <c r="F14" s="162"/>
      <c r="G14" s="164"/>
      <c r="H14" s="161"/>
      <c r="I14" s="162"/>
      <c r="J14" s="163"/>
      <c r="K14" s="161"/>
      <c r="L14" s="162"/>
      <c r="M14" s="163"/>
      <c r="N14" s="161"/>
      <c r="O14" s="162"/>
      <c r="P14" s="163"/>
      <c r="Q14" s="161"/>
      <c r="R14" s="162"/>
      <c r="S14" s="164"/>
      <c r="T14" s="165"/>
      <c r="W14" s="154"/>
    </row>
    <row r="15" spans="1:23" ht="15">
      <c r="A15" s="166" t="s">
        <v>1</v>
      </c>
      <c r="B15" s="167" t="s">
        <v>53</v>
      </c>
      <c r="C15" s="168">
        <v>414</v>
      </c>
      <c r="D15" s="169"/>
      <c r="E15" s="167" t="s">
        <v>44</v>
      </c>
      <c r="F15" s="168">
        <v>529</v>
      </c>
      <c r="G15" s="169"/>
      <c r="H15" s="167" t="s">
        <v>44</v>
      </c>
      <c r="I15" s="168">
        <v>579</v>
      </c>
      <c r="J15" s="169"/>
      <c r="K15" s="167" t="s">
        <v>21</v>
      </c>
      <c r="L15" s="168">
        <v>303</v>
      </c>
      <c r="M15" s="169"/>
      <c r="N15" s="167" t="s">
        <v>25</v>
      </c>
      <c r="O15" s="168">
        <v>443</v>
      </c>
      <c r="P15" s="169"/>
      <c r="Q15" s="98" t="s">
        <v>21</v>
      </c>
      <c r="R15" s="168">
        <v>474</v>
      </c>
      <c r="S15" s="169"/>
      <c r="T15" s="171"/>
      <c r="W15" s="154"/>
    </row>
    <row r="16" spans="1:23" ht="15">
      <c r="A16" s="166"/>
      <c r="B16" s="167" t="s">
        <v>20</v>
      </c>
      <c r="C16" s="168">
        <v>391</v>
      </c>
      <c r="D16" s="169"/>
      <c r="E16" s="167" t="s">
        <v>21</v>
      </c>
      <c r="F16" s="168">
        <v>383</v>
      </c>
      <c r="G16" s="169"/>
      <c r="H16" s="167" t="s">
        <v>20</v>
      </c>
      <c r="I16" s="168">
        <v>431</v>
      </c>
      <c r="J16" s="169"/>
      <c r="K16" s="167" t="s">
        <v>53</v>
      </c>
      <c r="L16" s="168">
        <v>285</v>
      </c>
      <c r="M16" s="169"/>
      <c r="N16" s="167" t="s">
        <v>21</v>
      </c>
      <c r="O16" s="168">
        <v>396</v>
      </c>
      <c r="P16" s="169"/>
      <c r="Q16" s="98" t="s">
        <v>25</v>
      </c>
      <c r="R16" s="168">
        <v>387</v>
      </c>
      <c r="S16" s="169"/>
      <c r="T16" s="171"/>
      <c r="W16" s="154"/>
    </row>
    <row r="17" spans="1:23" ht="15">
      <c r="A17" s="166"/>
      <c r="B17" s="167" t="s">
        <v>44</v>
      </c>
      <c r="C17" s="168">
        <v>332</v>
      </c>
      <c r="D17" s="169">
        <v>3</v>
      </c>
      <c r="E17" s="167" t="s">
        <v>45</v>
      </c>
      <c r="F17" s="168">
        <v>361</v>
      </c>
      <c r="G17" s="169">
        <v>3</v>
      </c>
      <c r="H17" s="167" t="s">
        <v>53</v>
      </c>
      <c r="I17" s="168">
        <v>306</v>
      </c>
      <c r="J17" s="169">
        <v>2</v>
      </c>
      <c r="K17" s="167" t="s">
        <v>45</v>
      </c>
      <c r="L17" s="168">
        <v>268</v>
      </c>
      <c r="M17" s="169">
        <v>4</v>
      </c>
      <c r="N17" s="167" t="s">
        <v>53</v>
      </c>
      <c r="O17" s="168">
        <v>337</v>
      </c>
      <c r="P17" s="169">
        <v>3</v>
      </c>
      <c r="Q17" s="98" t="s">
        <v>20</v>
      </c>
      <c r="R17" s="168">
        <v>268</v>
      </c>
      <c r="S17" s="169">
        <v>2</v>
      </c>
      <c r="T17" s="171"/>
      <c r="W17" s="154"/>
    </row>
    <row r="18" spans="1:23" ht="15">
      <c r="A18" s="172">
        <v>3</v>
      </c>
      <c r="B18" s="173"/>
      <c r="C18" s="174">
        <f>SUM(C15:C17)</f>
        <v>1137</v>
      </c>
      <c r="D18" s="175">
        <v>312</v>
      </c>
      <c r="E18" s="173"/>
      <c r="F18" s="174">
        <f>SUM(F15:F17)</f>
        <v>1273</v>
      </c>
      <c r="G18" s="175">
        <v>312</v>
      </c>
      <c r="H18" s="173"/>
      <c r="I18" s="174">
        <f>SUM(I15:I17)</f>
        <v>1316</v>
      </c>
      <c r="J18" s="175">
        <v>389</v>
      </c>
      <c r="K18" s="173"/>
      <c r="L18" s="174">
        <f>SUM(L15:L17)</f>
        <v>856</v>
      </c>
      <c r="M18" s="175">
        <v>254</v>
      </c>
      <c r="N18" s="173"/>
      <c r="O18" s="174">
        <f>SUM(O15:O17)</f>
        <v>1176</v>
      </c>
      <c r="P18" s="175">
        <v>312</v>
      </c>
      <c r="Q18" s="173"/>
      <c r="R18" s="174">
        <f>SUM(R15:R17)</f>
        <v>1129</v>
      </c>
      <c r="S18" s="175">
        <v>389</v>
      </c>
      <c r="T18" s="176">
        <f>D18+G18+J18+M18+P18+S18</f>
        <v>1968</v>
      </c>
      <c r="V18" s="153"/>
      <c r="W18" s="154">
        <v>3</v>
      </c>
    </row>
    <row r="19" spans="1:23" ht="15">
      <c r="A19" s="160"/>
      <c r="B19" s="161"/>
      <c r="C19" s="162"/>
      <c r="D19" s="163"/>
      <c r="E19" s="161"/>
      <c r="F19" s="162"/>
      <c r="G19" s="164"/>
      <c r="H19" s="161"/>
      <c r="I19" s="162"/>
      <c r="J19" s="163"/>
      <c r="K19" s="161"/>
      <c r="L19" s="162"/>
      <c r="M19" s="163"/>
      <c r="N19" s="161"/>
      <c r="O19" s="162"/>
      <c r="P19" s="163"/>
      <c r="Q19" s="161"/>
      <c r="R19" s="162"/>
      <c r="S19" s="164"/>
      <c r="T19" s="165"/>
      <c r="W19" s="154"/>
    </row>
    <row r="20" spans="1:23" ht="15">
      <c r="A20" s="166" t="s">
        <v>0</v>
      </c>
      <c r="B20" s="167" t="s">
        <v>52</v>
      </c>
      <c r="C20" s="168">
        <v>215</v>
      </c>
      <c r="D20" s="169"/>
      <c r="E20" s="167" t="s">
        <v>47</v>
      </c>
      <c r="F20" s="168">
        <v>258</v>
      </c>
      <c r="G20" s="169"/>
      <c r="H20" s="167" t="s">
        <v>52</v>
      </c>
      <c r="I20" s="168">
        <v>204</v>
      </c>
      <c r="J20" s="169"/>
      <c r="K20" s="167" t="s">
        <v>23</v>
      </c>
      <c r="L20" s="168">
        <v>413</v>
      </c>
      <c r="M20" s="169"/>
      <c r="N20" s="167" t="s">
        <v>23</v>
      </c>
      <c r="O20" s="168">
        <v>320</v>
      </c>
      <c r="P20" s="169"/>
      <c r="Q20" s="98" t="s">
        <v>23</v>
      </c>
      <c r="R20" s="168">
        <v>145</v>
      </c>
      <c r="S20" s="169"/>
      <c r="T20" s="171"/>
      <c r="W20" s="154"/>
    </row>
    <row r="21" spans="1:23" ht="15">
      <c r="A21" s="166"/>
      <c r="B21" s="167" t="s">
        <v>23</v>
      </c>
      <c r="C21" s="168">
        <v>180</v>
      </c>
      <c r="D21" s="169"/>
      <c r="E21" s="167" t="s">
        <v>23</v>
      </c>
      <c r="F21" s="168">
        <v>147</v>
      </c>
      <c r="G21" s="169"/>
      <c r="H21" s="167" t="s">
        <v>23</v>
      </c>
      <c r="I21" s="168">
        <v>169</v>
      </c>
      <c r="J21" s="169"/>
      <c r="K21" s="167" t="s">
        <v>24</v>
      </c>
      <c r="L21" s="168">
        <v>342</v>
      </c>
      <c r="M21" s="169"/>
      <c r="N21" s="167" t="s">
        <v>47</v>
      </c>
      <c r="O21" s="168">
        <v>143</v>
      </c>
      <c r="P21" s="169"/>
      <c r="Q21" s="98" t="s">
        <v>52</v>
      </c>
      <c r="R21" s="168">
        <v>134</v>
      </c>
      <c r="S21" s="169"/>
      <c r="T21" s="171"/>
      <c r="W21" s="154"/>
    </row>
    <row r="22" spans="1:23" ht="15">
      <c r="A22" s="166"/>
      <c r="B22" s="167" t="s">
        <v>46</v>
      </c>
      <c r="C22" s="168">
        <v>169</v>
      </c>
      <c r="D22" s="169">
        <v>4</v>
      </c>
      <c r="E22" s="167" t="s">
        <v>52</v>
      </c>
      <c r="F22" s="168">
        <v>127</v>
      </c>
      <c r="G22" s="169">
        <v>4</v>
      </c>
      <c r="H22" s="167" t="s">
        <v>46</v>
      </c>
      <c r="I22" s="168">
        <v>158</v>
      </c>
      <c r="J22" s="169">
        <v>4</v>
      </c>
      <c r="K22" s="167" t="s">
        <v>46</v>
      </c>
      <c r="L22" s="168">
        <v>322</v>
      </c>
      <c r="M22" s="169">
        <v>3</v>
      </c>
      <c r="N22" s="167" t="s">
        <v>24</v>
      </c>
      <c r="O22" s="168">
        <v>134</v>
      </c>
      <c r="P22" s="169">
        <v>4</v>
      </c>
      <c r="Q22" s="167"/>
      <c r="R22" s="168"/>
      <c r="S22" s="169">
        <v>4</v>
      </c>
      <c r="T22" s="171"/>
      <c r="W22" s="154"/>
    </row>
    <row r="23" spans="1:23" ht="15">
      <c r="A23" s="172">
        <v>4</v>
      </c>
      <c r="B23" s="173"/>
      <c r="C23" s="174">
        <f>SUM(C20:C22)</f>
        <v>564</v>
      </c>
      <c r="D23" s="175">
        <v>254</v>
      </c>
      <c r="E23" s="173"/>
      <c r="F23" s="174">
        <f>SUM(F20:F22)</f>
        <v>532</v>
      </c>
      <c r="G23" s="175">
        <v>254</v>
      </c>
      <c r="H23" s="173"/>
      <c r="I23" s="174">
        <f>SUM(I20:I22)</f>
        <v>531</v>
      </c>
      <c r="J23" s="175">
        <v>254</v>
      </c>
      <c r="K23" s="173"/>
      <c r="L23" s="174">
        <f>SUM(L20:L22)</f>
        <v>1077</v>
      </c>
      <c r="M23" s="175">
        <v>312</v>
      </c>
      <c r="N23" s="173"/>
      <c r="O23" s="174">
        <f>SUM(O20:O22)</f>
        <v>597</v>
      </c>
      <c r="P23" s="175">
        <v>254</v>
      </c>
      <c r="Q23" s="173"/>
      <c r="R23" s="174">
        <f>SUM(R20:R22)</f>
        <v>279</v>
      </c>
      <c r="S23" s="175">
        <v>254</v>
      </c>
      <c r="T23" s="176">
        <f>D23+G23+J23+M23+P23+S23</f>
        <v>1582</v>
      </c>
      <c r="V23" s="153"/>
      <c r="W23" s="154">
        <v>4</v>
      </c>
    </row>
    <row r="24" spans="1:23" ht="15">
      <c r="A24" s="166"/>
      <c r="B24" s="167"/>
      <c r="C24" s="168"/>
      <c r="D24" s="170"/>
      <c r="E24" s="167"/>
      <c r="F24" s="168"/>
      <c r="G24" s="169"/>
      <c r="H24" s="167"/>
      <c r="I24" s="168"/>
      <c r="J24" s="170"/>
      <c r="K24" s="167"/>
      <c r="L24" s="168"/>
      <c r="M24" s="170"/>
      <c r="N24" s="167"/>
      <c r="O24" s="168"/>
      <c r="P24" s="170"/>
      <c r="Q24" s="167"/>
      <c r="R24" s="168"/>
      <c r="S24" s="169"/>
      <c r="T24" s="171"/>
      <c r="W24" s="154"/>
    </row>
    <row r="25" spans="1:23" ht="15">
      <c r="A25" s="166" t="s">
        <v>38</v>
      </c>
      <c r="B25" s="167" t="s">
        <v>49</v>
      </c>
      <c r="C25" s="168">
        <v>240</v>
      </c>
      <c r="D25" s="169"/>
      <c r="E25" s="167" t="s">
        <v>49</v>
      </c>
      <c r="F25" s="168">
        <v>99</v>
      </c>
      <c r="G25" s="169"/>
      <c r="H25" s="167" t="s">
        <v>49</v>
      </c>
      <c r="I25" s="168">
        <v>137</v>
      </c>
      <c r="J25" s="169"/>
      <c r="K25" s="167" t="s">
        <v>49</v>
      </c>
      <c r="L25" s="168">
        <v>83</v>
      </c>
      <c r="M25" s="169"/>
      <c r="N25" s="167" t="s">
        <v>49</v>
      </c>
      <c r="O25" s="168">
        <v>90</v>
      </c>
      <c r="P25" s="169"/>
      <c r="Q25" s="167" t="s">
        <v>49</v>
      </c>
      <c r="R25" s="168">
        <v>83</v>
      </c>
      <c r="S25" s="169"/>
      <c r="T25" s="171"/>
      <c r="V25" s="153"/>
      <c r="W25" s="154"/>
    </row>
    <row r="26" spans="1:23" ht="15">
      <c r="A26" s="166"/>
      <c r="B26" s="167"/>
      <c r="C26" s="168"/>
      <c r="D26" s="169"/>
      <c r="E26" s="167"/>
      <c r="F26" s="168"/>
      <c r="G26" s="169"/>
      <c r="H26" s="167"/>
      <c r="I26" s="168"/>
      <c r="J26" s="169"/>
      <c r="K26" s="167"/>
      <c r="L26" s="168"/>
      <c r="M26" s="169"/>
      <c r="N26" s="167"/>
      <c r="O26" s="168"/>
      <c r="P26" s="169"/>
      <c r="Q26" s="167"/>
      <c r="R26" s="168"/>
      <c r="S26" s="169"/>
      <c r="T26" s="171"/>
      <c r="V26" s="153"/>
      <c r="W26" s="154"/>
    </row>
    <row r="27" spans="1:23" ht="15">
      <c r="A27" s="166"/>
      <c r="B27" s="167"/>
      <c r="C27" s="168"/>
      <c r="D27" s="169">
        <v>5</v>
      </c>
      <c r="E27" s="167"/>
      <c r="F27" s="168"/>
      <c r="G27" s="169">
        <v>5</v>
      </c>
      <c r="H27" s="167"/>
      <c r="I27" s="168"/>
      <c r="J27" s="169">
        <v>5</v>
      </c>
      <c r="K27" s="167"/>
      <c r="L27" s="168"/>
      <c r="M27" s="169">
        <v>5</v>
      </c>
      <c r="N27" s="167"/>
      <c r="O27" s="168"/>
      <c r="P27" s="169">
        <v>5</v>
      </c>
      <c r="Q27" s="167"/>
      <c r="R27" s="168"/>
      <c r="S27" s="169">
        <v>5</v>
      </c>
      <c r="T27" s="171"/>
      <c r="V27" s="153"/>
      <c r="W27" s="154"/>
    </row>
    <row r="28" spans="1:23" ht="15">
      <c r="A28" s="172">
        <v>5</v>
      </c>
      <c r="B28" s="173"/>
      <c r="C28" s="174">
        <f>SUM(C25:C27)</f>
        <v>240</v>
      </c>
      <c r="D28" s="175">
        <v>205</v>
      </c>
      <c r="E28" s="173"/>
      <c r="F28" s="174">
        <f>SUM(F25:F27)</f>
        <v>99</v>
      </c>
      <c r="G28" s="175">
        <v>205</v>
      </c>
      <c r="H28" s="173"/>
      <c r="I28" s="174">
        <f>SUM(I25:I27)</f>
        <v>137</v>
      </c>
      <c r="J28" s="175">
        <v>205</v>
      </c>
      <c r="K28" s="173"/>
      <c r="L28" s="174">
        <f>SUM(L25:L27)</f>
        <v>83</v>
      </c>
      <c r="M28" s="175">
        <v>205</v>
      </c>
      <c r="N28" s="173"/>
      <c r="O28" s="174">
        <f>SUM(O25:O27)</f>
        <v>90</v>
      </c>
      <c r="P28" s="175">
        <v>205</v>
      </c>
      <c r="Q28" s="173"/>
      <c r="R28" s="174">
        <f>SUM(R25:R27)</f>
        <v>83</v>
      </c>
      <c r="S28" s="175">
        <v>205</v>
      </c>
      <c r="T28" s="176">
        <f>D28+G28+J28+M28+P28+S28</f>
        <v>1230</v>
      </c>
      <c r="V28" s="153"/>
      <c r="W28" s="154">
        <v>5</v>
      </c>
    </row>
    <row r="29" spans="1:23" ht="15">
      <c r="A29" s="153"/>
      <c r="D29" s="154"/>
      <c r="G29" s="154"/>
      <c r="J29" s="154"/>
      <c r="M29" s="154"/>
      <c r="P29" s="154"/>
      <c r="V29" s="153"/>
      <c r="W29" s="154"/>
    </row>
    <row r="30" spans="1:23" ht="15">
      <c r="A30" s="153"/>
      <c r="D30" s="154"/>
      <c r="G30" s="154"/>
      <c r="J30" s="154"/>
      <c r="M30" s="154"/>
      <c r="P30" s="154"/>
      <c r="V30" s="153"/>
      <c r="W30" s="154">
        <v>6</v>
      </c>
    </row>
    <row r="31" spans="1:23" ht="15">
      <c r="A31" s="153"/>
      <c r="C31" s="147"/>
      <c r="D31" s="147"/>
      <c r="F31" s="147"/>
      <c r="G31" s="147"/>
      <c r="I31" s="147"/>
      <c r="J31" s="147"/>
      <c r="L31" s="147"/>
      <c r="M31" s="147"/>
      <c r="O31" s="147"/>
      <c r="P31" s="147"/>
      <c r="R31" s="147"/>
      <c r="S31" s="153"/>
      <c r="T31" s="177"/>
      <c r="V31" s="153"/>
      <c r="W31" s="154"/>
    </row>
    <row r="32" spans="1:23" ht="15">
      <c r="A32" s="153"/>
      <c r="C32" s="147"/>
      <c r="D32" s="147"/>
      <c r="F32" s="147"/>
      <c r="G32" s="147"/>
      <c r="I32" s="147"/>
      <c r="J32" s="147"/>
      <c r="L32" s="147"/>
      <c r="M32" s="147"/>
      <c r="O32" s="147"/>
      <c r="P32" s="147"/>
      <c r="R32" s="147"/>
      <c r="S32" s="153"/>
      <c r="T32" s="177"/>
      <c r="V32" s="153"/>
      <c r="W32" s="154">
        <v>7</v>
      </c>
    </row>
    <row r="33" spans="3:21" ht="15">
      <c r="C33" s="147"/>
      <c r="D33" s="147"/>
      <c r="F33" s="147"/>
      <c r="G33" s="147"/>
      <c r="I33" s="147"/>
      <c r="J33" s="147"/>
      <c r="L33" s="147"/>
      <c r="M33" s="147"/>
      <c r="O33" s="147"/>
      <c r="P33" s="147"/>
      <c r="R33" s="147"/>
      <c r="S33" s="153"/>
      <c r="T33" s="177"/>
      <c r="U33" s="147"/>
    </row>
    <row r="34" spans="3:21" ht="15">
      <c r="C34" s="147"/>
      <c r="D34" s="147"/>
      <c r="F34" s="147"/>
      <c r="G34" s="147"/>
      <c r="I34" s="147"/>
      <c r="J34" s="147"/>
      <c r="L34" s="147"/>
      <c r="M34" s="147"/>
      <c r="O34" s="147"/>
      <c r="P34" s="147"/>
      <c r="R34" s="147"/>
      <c r="S34" s="153"/>
      <c r="T34" s="177"/>
      <c r="U34" s="147"/>
    </row>
    <row r="35" spans="3:21" ht="15">
      <c r="C35" s="147"/>
      <c r="D35" s="147"/>
      <c r="F35" s="147"/>
      <c r="G35" s="147"/>
      <c r="I35" s="147"/>
      <c r="J35" s="147"/>
      <c r="L35" s="147"/>
      <c r="M35" s="147"/>
      <c r="O35" s="147"/>
      <c r="P35" s="147"/>
      <c r="R35" s="147"/>
      <c r="S35" s="153"/>
      <c r="T35" s="177"/>
      <c r="U35" s="147"/>
    </row>
  </sheetData>
  <sheetProtection/>
  <mergeCells count="7">
    <mergeCell ref="Q2:S2"/>
    <mergeCell ref="N2:P2"/>
    <mergeCell ref="A1:T1"/>
    <mergeCell ref="B2:D2"/>
    <mergeCell ref="E2:G2"/>
    <mergeCell ref="H2:J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2014 </dc:title>
  <dc:subject>CNSI 2014, clasament general final</dc:subject>
  <dc:creator>Catalin Caba</dc:creator>
  <cp:keywords/>
  <dc:description/>
  <cp:lastModifiedBy>Claudia Mihai</cp:lastModifiedBy>
  <cp:lastPrinted>2012-06-06T08:42:44Z</cp:lastPrinted>
  <dcterms:created xsi:type="dcterms:W3CDTF">2012-03-31T20:55:31Z</dcterms:created>
  <dcterms:modified xsi:type="dcterms:W3CDTF">2014-12-31T06:59:10Z</dcterms:modified>
  <cp:category/>
  <cp:version/>
  <cp:contentType/>
  <cp:contentStatus/>
</cp:coreProperties>
</file>