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1" activeTab="2"/>
  </bookViews>
  <sheets>
    <sheet name="Rating" sheetId="1" state="hidden" r:id="rId1"/>
    <sheet name="Jucatori" sheetId="2" r:id="rId2"/>
    <sheet name="Clasament-CNIS" sheetId="3" r:id="rId3"/>
    <sheet name="Pe echipe-CNSI" sheetId="4" r:id="rId4"/>
  </sheets>
  <definedNames>
    <definedName name="_xlnm.Print_Area" localSheetId="2">'Clasament-CNIS'!$A$1:$X$31</definedName>
    <definedName name="_xlnm.Print_Area" localSheetId="3">'Pe echipe-CNSI'!$B$1:$U$27</definedName>
  </definedNames>
  <calcPr fullCalcOnLoad="1"/>
</workbook>
</file>

<file path=xl/sharedStrings.xml><?xml version="1.0" encoding="utf-8"?>
<sst xmlns="http://schemas.openxmlformats.org/spreadsheetml/2006/main" count="317" uniqueCount="77">
  <si>
    <t>LOC</t>
  </si>
  <si>
    <t>RATING</t>
  </si>
  <si>
    <t>NUME</t>
  </si>
  <si>
    <t>CLUB</t>
  </si>
  <si>
    <t>CLASIC</t>
  </si>
  <si>
    <t>COMPLETIV</t>
  </si>
  <si>
    <t>COMPUNERE</t>
  </si>
  <si>
    <t>Masa</t>
  </si>
  <si>
    <t>Argus</t>
  </si>
  <si>
    <t>Impetus</t>
  </si>
  <si>
    <t>Locomotiva</t>
  </si>
  <si>
    <t>Duplicat clasic</t>
  </si>
  <si>
    <t>Puncte</t>
  </si>
  <si>
    <t>Pct clas</t>
  </si>
  <si>
    <t>Duplicat completiv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</si>
  <si>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</si>
  <si>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</si>
  <si>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</si>
  <si>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</si>
  <si>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</si>
  <si>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</si>
  <si>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</si>
  <si>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</si>
  <si>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loc/pct cl</t>
  </si>
  <si>
    <t xml:space="preserve">Club </t>
  </si>
  <si>
    <t>MASA</t>
  </si>
  <si>
    <t>ELIPTIC</t>
  </si>
  <si>
    <t>ANTICIPATIE</t>
  </si>
  <si>
    <t>Duplicat eliptic</t>
  </si>
  <si>
    <t>LACATIS Alexandru</t>
  </si>
  <si>
    <t>SANDU Dan</t>
  </si>
  <si>
    <t>FAUR Corneliu</t>
  </si>
  <si>
    <t>CRIVEI Septimiu</t>
  </si>
  <si>
    <t>DONCIU Cosmin</t>
  </si>
  <si>
    <t>MIHALACHE Vasile</t>
  </si>
  <si>
    <t>GROSU Lucian</t>
  </si>
  <si>
    <t>SOARE Cristian</t>
  </si>
  <si>
    <t>ALEXANDROV Andrei</t>
  </si>
  <si>
    <t>ROMAN Gheorghe</t>
  </si>
  <si>
    <t>SIBEF Dan</t>
  </si>
  <si>
    <t>BOLDOR Daniela</t>
  </si>
  <si>
    <t>CZAHER Alexandru</t>
  </si>
  <si>
    <t>ROMANESCU Ioan</t>
  </si>
  <si>
    <t>Compunere</t>
  </si>
  <si>
    <t>Anticipatie</t>
  </si>
  <si>
    <t>Libere</t>
  </si>
  <si>
    <t>pct dcmpl</t>
  </si>
  <si>
    <t>pct eliptic</t>
  </si>
  <si>
    <t>Pct comp</t>
  </si>
  <si>
    <t>Pct anticp</t>
  </si>
  <si>
    <t>Pct libere</t>
  </si>
  <si>
    <t>SPINEI Andrei</t>
  </si>
  <si>
    <t>ENEA Gabriel</t>
  </si>
  <si>
    <t>Nume</t>
  </si>
  <si>
    <t>BUHAI Florin</t>
  </si>
  <si>
    <t>MIHAI Claudia</t>
  </si>
  <si>
    <t>PAPA Alice</t>
  </si>
  <si>
    <t>TUDOR Florin</t>
  </si>
  <si>
    <t>SANDU Cristina</t>
  </si>
  <si>
    <t>BEZAN Florica</t>
  </si>
  <si>
    <t>Farul</t>
  </si>
  <si>
    <t>HERMENEANU Simona</t>
  </si>
  <si>
    <t>FITT</t>
  </si>
  <si>
    <t>ZBRANCA Emil</t>
  </si>
  <si>
    <t>GOIDEA Emil</t>
  </si>
  <si>
    <t>POPAN Adrian</t>
  </si>
  <si>
    <t>CLASAMENT CNSI 2013 ET 2 CLUJ 24-26.05.2013</t>
  </si>
  <si>
    <t>Libere (30)</t>
  </si>
  <si>
    <t>Duplicat clasic (38)</t>
  </si>
  <si>
    <t>Duplicat completiv(37)</t>
  </si>
  <si>
    <t>Duplicat eliptic (37)</t>
  </si>
  <si>
    <t>Anticipatie (36)</t>
  </si>
  <si>
    <t>CNIS 2013 ET.2 CLUJ 24-26 mai 2013</t>
  </si>
  <si>
    <t>CIUPEIU Alex</t>
  </si>
  <si>
    <t>CIUPEIU Nora</t>
  </si>
  <si>
    <t>GALIS Adrian</t>
  </si>
  <si>
    <t>Compunere (36)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</si>
</sst>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-* #,##0\ _L_e_i_-;\-* #,##0\ _L_e_i_-;_-* &quot;-&quot;\ _L_e_i_-;_-@_-"/>
    <numFmt numFmtId="178" formatCode="_-* #,##0.00\ _L_e_i_-;\-* #,##0.00\ _L_e_i_-;_-* &quot;-&quot;??\ _L_e_i_-;_-@_-"/>
  </numFmts>
  <fonts count="31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9"/>
      <color indexed="8"/>
      <name val="Calibri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8"/>
      <color indexed="55"/>
      <name val="Calibri"/>
      <family val="2"/>
    </font>
    <font>
      <sz val="8"/>
      <color indexed="55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" fontId="20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" fontId="2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" fontId="2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18" fillId="22" borderId="14" xfId="0" applyFont="1" applyFill="1" applyBorder="1" applyAlignment="1">
      <alignment horizontal="center"/>
    </xf>
    <xf numFmtId="0" fontId="0" fillId="22" borderId="14" xfId="0" applyFill="1" applyBorder="1" applyAlignment="1">
      <alignment horizontal="center"/>
    </xf>
    <xf numFmtId="0" fontId="0" fillId="22" borderId="14" xfId="0" applyFont="1" applyFill="1" applyBorder="1" applyAlignment="1">
      <alignment horizontal="center"/>
    </xf>
    <xf numFmtId="0" fontId="21" fillId="22" borderId="14" xfId="0" applyFont="1" applyFill="1" applyBorder="1" applyAlignment="1">
      <alignment horizontal="center"/>
    </xf>
    <xf numFmtId="0" fontId="18" fillId="22" borderId="10" xfId="0" applyFont="1" applyFill="1" applyBorder="1" applyAlignment="1">
      <alignment/>
    </xf>
    <xf numFmtId="0" fontId="27" fillId="22" borderId="13" xfId="0" applyFont="1" applyFill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0" fillId="22" borderId="13" xfId="0" applyFont="1" applyFill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8" fillId="22" borderId="0" xfId="0" applyFont="1" applyFill="1" applyAlignment="1">
      <alignment horizontal="center"/>
    </xf>
    <xf numFmtId="0" fontId="0" fillId="22" borderId="0" xfId="0" applyFill="1" applyAlignment="1">
      <alignment horizontal="center"/>
    </xf>
    <xf numFmtId="0" fontId="18" fillId="22" borderId="16" xfId="0" applyFont="1" applyFill="1" applyBorder="1" applyAlignment="1">
      <alignment horizontal="left"/>
    </xf>
    <xf numFmtId="0" fontId="18" fillId="22" borderId="17" xfId="0" applyFont="1" applyFill="1" applyBorder="1" applyAlignment="1">
      <alignment horizontal="center"/>
    </xf>
    <xf numFmtId="0" fontId="0" fillId="22" borderId="17" xfId="0" applyFill="1" applyBorder="1" applyAlignment="1">
      <alignment horizontal="center"/>
    </xf>
    <xf numFmtId="0" fontId="0" fillId="22" borderId="18" xfId="0" applyFill="1" applyBorder="1" applyAlignment="1">
      <alignment/>
    </xf>
    <xf numFmtId="1" fontId="23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23" fillId="0" borderId="13" xfId="0" applyNumberFormat="1" applyFont="1" applyBorder="1" applyAlignment="1">
      <alignment horizontal="center"/>
    </xf>
    <xf numFmtId="0" fontId="18" fillId="22" borderId="13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3" fillId="0" borderId="0" xfId="91" applyFont="1" applyBorder="1" applyAlignment="1">
      <alignment horizontal="center"/>
      <protection/>
    </xf>
    <xf numFmtId="0" fontId="18" fillId="0" borderId="11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3" fillId="0" borderId="14" xfId="91" applyFont="1" applyBorder="1" applyAlignment="1">
      <alignment horizontal="center"/>
      <protection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1" fillId="22" borderId="1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29" fillId="0" borderId="0" xfId="0" applyFont="1" applyAlignment="1">
      <alignment/>
    </xf>
    <xf numFmtId="0" fontId="0" fillId="22" borderId="0" xfId="0" applyFill="1" applyAlignment="1">
      <alignment/>
    </xf>
    <xf numFmtId="0" fontId="18" fillId="22" borderId="0" xfId="0" applyFont="1" applyFill="1" applyAlignment="1">
      <alignment/>
    </xf>
    <xf numFmtId="0" fontId="30" fillId="22" borderId="0" xfId="0" applyFont="1" applyFill="1" applyAlignment="1">
      <alignment horizontal="center"/>
    </xf>
    <xf numFmtId="0" fontId="29" fillId="22" borderId="0" xfId="0" applyFont="1" applyFill="1" applyAlignment="1">
      <alignment/>
    </xf>
    <xf numFmtId="0" fontId="29" fillId="22" borderId="0" xfId="0" applyFont="1" applyFill="1" applyAlignment="1">
      <alignment horizontal="center"/>
    </xf>
    <xf numFmtId="0" fontId="30" fillId="22" borderId="0" xfId="0" applyFont="1" applyFill="1" applyAlignment="1">
      <alignment/>
    </xf>
    <xf numFmtId="0" fontId="0" fillId="22" borderId="16" xfId="0" applyFill="1" applyBorder="1" applyAlignment="1">
      <alignment horizontal="center"/>
    </xf>
    <xf numFmtId="0" fontId="0" fillId="22" borderId="17" xfId="0" applyFont="1" applyFill="1" applyBorder="1" applyAlignment="1">
      <alignment horizontal="center"/>
    </xf>
    <xf numFmtId="0" fontId="0" fillId="22" borderId="18" xfId="0" applyFont="1" applyFill="1" applyBorder="1" applyAlignment="1">
      <alignment horizontal="center"/>
    </xf>
    <xf numFmtId="0" fontId="0" fillId="22" borderId="0" xfId="0" applyFill="1" applyBorder="1" applyAlignment="1">
      <alignment horizontal="center"/>
    </xf>
    <xf numFmtId="0" fontId="0" fillId="22" borderId="0" xfId="0" applyFill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7.140625" style="1" customWidth="1"/>
    <col min="2" max="2" width="9.140625" style="1" customWidth="1"/>
    <col min="3" max="3" width="22.00390625" style="2" customWidth="1"/>
    <col min="4" max="4" width="15.140625" style="2" customWidth="1"/>
    <col min="5" max="5" width="7.57421875" style="1" customWidth="1"/>
    <col min="6" max="6" width="11.57421875" style="1" customWidth="1"/>
    <col min="7" max="7" width="9.7109375" style="1" customWidth="1"/>
    <col min="8" max="8" width="12.57421875" style="1" customWidth="1"/>
    <col min="9" max="9" width="12.140625" style="0" customWidth="1"/>
  </cols>
  <sheetData>
    <row r="1" spans="1:9" ht="15">
      <c r="A1" s="1" t="s">
        <v>25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26</v>
      </c>
      <c r="H1" s="1" t="s">
        <v>27</v>
      </c>
      <c r="I1" s="1" t="s">
        <v>6</v>
      </c>
    </row>
    <row r="2" spans="1:9" ht="15" customHeight="1">
      <c r="A2" s="30">
        <v>1</v>
      </c>
      <c r="B2" s="31">
        <v>198</v>
      </c>
      <c r="C2" s="32" t="s">
        <v>30</v>
      </c>
      <c r="D2" s="32" t="s">
        <v>10</v>
      </c>
      <c r="E2" s="31">
        <v>204</v>
      </c>
      <c r="F2" s="31">
        <v>200</v>
      </c>
      <c r="G2" s="31">
        <v>202</v>
      </c>
      <c r="H2" s="31">
        <v>192</v>
      </c>
      <c r="I2" s="31">
        <v>191</v>
      </c>
    </row>
    <row r="3" spans="1:9" ht="15" customHeight="1">
      <c r="A3" s="30">
        <v>2</v>
      </c>
      <c r="B3" s="31">
        <v>189</v>
      </c>
      <c r="C3" s="32" t="s">
        <v>31</v>
      </c>
      <c r="D3" s="32" t="s">
        <v>21</v>
      </c>
      <c r="E3" s="31">
        <v>192</v>
      </c>
      <c r="F3" s="31">
        <v>191</v>
      </c>
      <c r="G3" s="31">
        <v>187</v>
      </c>
      <c r="H3" s="31">
        <v>204</v>
      </c>
      <c r="I3" s="31">
        <v>172</v>
      </c>
    </row>
    <row r="4" spans="1:9" ht="15" customHeight="1">
      <c r="A4" s="30">
        <v>3</v>
      </c>
      <c r="B4" s="31">
        <v>197</v>
      </c>
      <c r="C4" s="32" t="s">
        <v>29</v>
      </c>
      <c r="D4" s="32" t="s">
        <v>10</v>
      </c>
      <c r="E4" s="31">
        <v>206</v>
      </c>
      <c r="F4" s="31">
        <v>203</v>
      </c>
      <c r="G4" s="31">
        <v>193</v>
      </c>
      <c r="H4" s="31">
        <v>194</v>
      </c>
      <c r="I4" s="31">
        <v>185</v>
      </c>
    </row>
    <row r="5" spans="1:9" ht="15" customHeight="1">
      <c r="A5" s="30">
        <v>4</v>
      </c>
      <c r="B5" s="31">
        <v>183</v>
      </c>
      <c r="C5" s="32" t="s">
        <v>32</v>
      </c>
      <c r="D5" s="32" t="s">
        <v>21</v>
      </c>
      <c r="E5" s="31">
        <v>186</v>
      </c>
      <c r="F5" s="31">
        <v>183</v>
      </c>
      <c r="G5" s="31">
        <v>181</v>
      </c>
      <c r="H5" s="31">
        <v>190</v>
      </c>
      <c r="I5" s="31">
        <v>175</v>
      </c>
    </row>
    <row r="6" spans="1:9" ht="15" customHeight="1">
      <c r="A6" s="30">
        <v>5</v>
      </c>
      <c r="B6" s="31">
        <v>182</v>
      </c>
      <c r="C6" s="32" t="s">
        <v>34</v>
      </c>
      <c r="D6" s="32" t="s">
        <v>21</v>
      </c>
      <c r="E6" s="31">
        <v>192</v>
      </c>
      <c r="F6" s="31">
        <v>188</v>
      </c>
      <c r="G6" s="31">
        <v>180</v>
      </c>
      <c r="H6" s="31">
        <v>173</v>
      </c>
      <c r="I6" s="31">
        <v>176</v>
      </c>
    </row>
    <row r="7" spans="1:9" ht="15" customHeight="1">
      <c r="A7" s="30">
        <v>6</v>
      </c>
      <c r="B7" s="31">
        <v>181</v>
      </c>
      <c r="C7" s="32" t="s">
        <v>33</v>
      </c>
      <c r="D7" s="32" t="s">
        <v>10</v>
      </c>
      <c r="E7" s="31">
        <v>185</v>
      </c>
      <c r="F7" s="31">
        <v>179</v>
      </c>
      <c r="G7" s="31">
        <v>186</v>
      </c>
      <c r="H7" s="31">
        <v>186</v>
      </c>
      <c r="I7" s="31">
        <v>171</v>
      </c>
    </row>
    <row r="8" spans="1:9" ht="15" customHeight="1">
      <c r="A8" s="30">
        <v>7</v>
      </c>
      <c r="B8" s="31">
        <v>174</v>
      </c>
      <c r="C8" s="32" t="s">
        <v>51</v>
      </c>
      <c r="D8" s="32" t="s">
        <v>21</v>
      </c>
      <c r="E8" s="31">
        <v>179</v>
      </c>
      <c r="F8" s="31">
        <v>183</v>
      </c>
      <c r="G8" s="31">
        <v>194</v>
      </c>
      <c r="H8" s="31">
        <v>136</v>
      </c>
      <c r="I8" s="31">
        <v>178</v>
      </c>
    </row>
    <row r="9" spans="1:9" ht="15" customHeight="1">
      <c r="A9" s="30">
        <v>8</v>
      </c>
      <c r="B9" s="31">
        <v>173</v>
      </c>
      <c r="C9" s="32" t="s">
        <v>38</v>
      </c>
      <c r="D9" s="32" t="s">
        <v>10</v>
      </c>
      <c r="E9" s="31">
        <v>174</v>
      </c>
      <c r="F9" s="31">
        <v>169</v>
      </c>
      <c r="G9" s="31">
        <v>170</v>
      </c>
      <c r="H9" s="31">
        <v>164</v>
      </c>
      <c r="I9" s="31">
        <v>186</v>
      </c>
    </row>
    <row r="10" spans="1:9" ht="15" customHeight="1">
      <c r="A10" s="30">
        <v>9</v>
      </c>
      <c r="B10" s="31">
        <v>171</v>
      </c>
      <c r="C10" s="32" t="s">
        <v>54</v>
      </c>
      <c r="D10" s="32" t="s">
        <v>21</v>
      </c>
      <c r="E10" s="31">
        <v>163</v>
      </c>
      <c r="F10" s="31">
        <v>176</v>
      </c>
      <c r="G10" s="31">
        <v>165</v>
      </c>
      <c r="H10" s="31">
        <v>174</v>
      </c>
      <c r="I10" s="31">
        <v>175</v>
      </c>
    </row>
    <row r="11" spans="1:9" ht="15" customHeight="1">
      <c r="A11" s="30">
        <v>10</v>
      </c>
      <c r="B11" s="31">
        <v>164</v>
      </c>
      <c r="C11" s="32" t="s">
        <v>35</v>
      </c>
      <c r="D11" s="32" t="s">
        <v>9</v>
      </c>
      <c r="E11" s="31">
        <v>162</v>
      </c>
      <c r="F11" s="31">
        <v>168</v>
      </c>
      <c r="G11" s="31">
        <v>163</v>
      </c>
      <c r="H11" s="31">
        <v>172</v>
      </c>
      <c r="I11" s="31">
        <v>154</v>
      </c>
    </row>
    <row r="12" spans="1:9" ht="15" customHeight="1">
      <c r="A12" s="30">
        <v>11</v>
      </c>
      <c r="B12" s="31">
        <v>167</v>
      </c>
      <c r="C12" s="32" t="s">
        <v>39</v>
      </c>
      <c r="D12" s="32" t="s">
        <v>21</v>
      </c>
      <c r="E12" s="31">
        <v>166</v>
      </c>
      <c r="F12" s="31">
        <v>164</v>
      </c>
      <c r="G12" s="31">
        <v>178</v>
      </c>
      <c r="H12" s="31">
        <v>172</v>
      </c>
      <c r="I12" s="31">
        <v>154</v>
      </c>
    </row>
    <row r="13" spans="1:9" ht="15" customHeight="1">
      <c r="A13" s="30">
        <v>12</v>
      </c>
      <c r="B13" s="31">
        <v>163</v>
      </c>
      <c r="C13" s="32" t="s">
        <v>36</v>
      </c>
      <c r="D13" s="32" t="s">
        <v>9</v>
      </c>
      <c r="E13" s="31">
        <v>164</v>
      </c>
      <c r="F13" s="31">
        <v>163</v>
      </c>
      <c r="G13" s="31">
        <v>164</v>
      </c>
      <c r="H13" s="31">
        <v>170</v>
      </c>
      <c r="I13" s="31">
        <v>156</v>
      </c>
    </row>
    <row r="14" spans="1:9" ht="15" customHeight="1">
      <c r="A14" s="30">
        <v>13</v>
      </c>
      <c r="B14" s="31">
        <v>162</v>
      </c>
      <c r="C14" s="32" t="s">
        <v>37</v>
      </c>
      <c r="D14" s="32" t="s">
        <v>21</v>
      </c>
      <c r="E14" s="31">
        <v>163</v>
      </c>
      <c r="F14" s="31">
        <v>153</v>
      </c>
      <c r="G14" s="31">
        <v>159</v>
      </c>
      <c r="H14" s="31">
        <v>178</v>
      </c>
      <c r="I14" s="31">
        <v>157</v>
      </c>
    </row>
    <row r="15" spans="1:9" ht="15" customHeight="1">
      <c r="A15" s="30">
        <v>14</v>
      </c>
      <c r="B15" s="31">
        <v>160</v>
      </c>
      <c r="C15" s="32" t="s">
        <v>55</v>
      </c>
      <c r="D15" s="32" t="s">
        <v>9</v>
      </c>
      <c r="E15" s="31">
        <v>171</v>
      </c>
      <c r="F15" s="31">
        <v>162</v>
      </c>
      <c r="G15" s="31">
        <v>154</v>
      </c>
      <c r="H15" s="31">
        <v>170</v>
      </c>
      <c r="I15" s="31">
        <v>142</v>
      </c>
    </row>
    <row r="16" spans="1:9" ht="15" customHeight="1">
      <c r="A16" s="30">
        <v>15</v>
      </c>
      <c r="B16" s="31">
        <v>160</v>
      </c>
      <c r="C16" s="32" t="s">
        <v>56</v>
      </c>
      <c r="D16" s="32" t="s">
        <v>9</v>
      </c>
      <c r="E16" s="31">
        <v>166</v>
      </c>
      <c r="F16" s="31">
        <v>153</v>
      </c>
      <c r="G16" s="31">
        <v>157</v>
      </c>
      <c r="H16" s="31">
        <v>165</v>
      </c>
      <c r="I16" s="31">
        <v>158</v>
      </c>
    </row>
    <row r="17" spans="1:9" ht="15" customHeight="1">
      <c r="A17" s="30">
        <v>16</v>
      </c>
      <c r="B17" s="31">
        <v>156</v>
      </c>
      <c r="C17" s="32" t="s">
        <v>40</v>
      </c>
      <c r="D17" s="32" t="s">
        <v>21</v>
      </c>
      <c r="E17" s="31">
        <v>163</v>
      </c>
      <c r="F17" s="31">
        <v>153</v>
      </c>
      <c r="G17" s="31">
        <v>154</v>
      </c>
      <c r="H17" s="31">
        <v>162</v>
      </c>
      <c r="I17" s="31">
        <v>146</v>
      </c>
    </row>
    <row r="18" spans="1:9" ht="15" customHeight="1">
      <c r="A18" s="30">
        <v>17</v>
      </c>
      <c r="B18" s="31">
        <v>148</v>
      </c>
      <c r="C18" s="32" t="s">
        <v>41</v>
      </c>
      <c r="D18" s="32" t="s">
        <v>21</v>
      </c>
      <c r="E18" s="31">
        <v>140</v>
      </c>
      <c r="F18" s="31">
        <v>150</v>
      </c>
      <c r="G18" s="31">
        <v>141</v>
      </c>
      <c r="H18" s="31">
        <v>141</v>
      </c>
      <c r="I18" s="31">
        <v>169</v>
      </c>
    </row>
    <row r="19" spans="1:9" ht="15" customHeight="1">
      <c r="A19" s="30">
        <v>18</v>
      </c>
      <c r="B19" s="31">
        <v>147</v>
      </c>
      <c r="C19" s="32" t="s">
        <v>57</v>
      </c>
      <c r="D19" s="32" t="s">
        <v>8</v>
      </c>
      <c r="E19" s="31">
        <v>129</v>
      </c>
      <c r="F19" s="31">
        <v>145</v>
      </c>
      <c r="G19" s="31">
        <v>161</v>
      </c>
      <c r="H19" s="31">
        <v>147</v>
      </c>
      <c r="I19" s="31">
        <v>154</v>
      </c>
    </row>
    <row r="20" spans="1:9" ht="15" customHeight="1">
      <c r="A20" s="30">
        <v>19</v>
      </c>
      <c r="B20" s="31">
        <v>142</v>
      </c>
      <c r="C20" s="32" t="s">
        <v>52</v>
      </c>
      <c r="D20" s="32" t="s">
        <v>8</v>
      </c>
      <c r="E20" s="31">
        <v>145</v>
      </c>
      <c r="F20" s="31">
        <v>135</v>
      </c>
      <c r="G20" s="31">
        <v>139</v>
      </c>
      <c r="H20" s="31">
        <v>136</v>
      </c>
      <c r="I20" s="31">
        <v>154</v>
      </c>
    </row>
    <row r="21" spans="1:9" ht="15" customHeight="1">
      <c r="A21" s="30">
        <v>20</v>
      </c>
      <c r="B21" s="31">
        <v>140</v>
      </c>
      <c r="C21" s="32" t="s">
        <v>59</v>
      </c>
      <c r="D21" s="32" t="s">
        <v>10</v>
      </c>
      <c r="E21" s="31">
        <v>145</v>
      </c>
      <c r="F21" s="31">
        <v>132</v>
      </c>
      <c r="G21" s="31">
        <v>134</v>
      </c>
      <c r="H21" s="31">
        <v>153</v>
      </c>
      <c r="I21" s="31">
        <v>138</v>
      </c>
    </row>
    <row r="22" spans="1:9" ht="15" customHeight="1">
      <c r="A22" s="30">
        <v>21</v>
      </c>
      <c r="B22" s="31">
        <v>136</v>
      </c>
      <c r="C22" s="32" t="s">
        <v>58</v>
      </c>
      <c r="D22" s="32" t="s">
        <v>21</v>
      </c>
      <c r="E22" s="31">
        <v>127</v>
      </c>
      <c r="F22" s="31">
        <v>148</v>
      </c>
      <c r="G22" s="31">
        <v>117</v>
      </c>
      <c r="H22" s="31">
        <v>136</v>
      </c>
      <c r="I22" s="31">
        <v>152</v>
      </c>
    </row>
    <row r="23" spans="1:9" ht="15" customHeight="1">
      <c r="A23" s="30">
        <v>22</v>
      </c>
      <c r="B23" s="31">
        <v>134</v>
      </c>
      <c r="C23" s="32" t="s">
        <v>42</v>
      </c>
      <c r="D23" s="32" t="s">
        <v>8</v>
      </c>
      <c r="E23" s="31">
        <v>132</v>
      </c>
      <c r="F23" s="31">
        <v>130</v>
      </c>
      <c r="G23" s="31">
        <v>126</v>
      </c>
      <c r="H23" s="31">
        <v>139</v>
      </c>
      <c r="I23" s="31">
        <v>145</v>
      </c>
    </row>
    <row r="24" spans="1:9" ht="15" customHeight="1">
      <c r="A24" s="30">
        <v>23</v>
      </c>
      <c r="B24" s="31">
        <v>135</v>
      </c>
      <c r="C24" s="32" t="s">
        <v>63</v>
      </c>
      <c r="D24" s="32" t="s">
        <v>21</v>
      </c>
      <c r="E24" s="31">
        <v>141</v>
      </c>
      <c r="F24" s="31">
        <v>122</v>
      </c>
      <c r="G24" s="31">
        <v>125</v>
      </c>
      <c r="H24" s="31">
        <v>152</v>
      </c>
      <c r="I24" s="31">
        <v>134</v>
      </c>
    </row>
    <row r="25" spans="1:9" ht="15" customHeight="1">
      <c r="A25" s="24">
        <v>24</v>
      </c>
      <c r="B25" s="31">
        <v>0</v>
      </c>
      <c r="C25" s="32" t="s">
        <v>64</v>
      </c>
      <c r="D25" s="32" t="s">
        <v>9</v>
      </c>
      <c r="E25" s="33">
        <v>150</v>
      </c>
      <c r="F25" s="33">
        <v>150</v>
      </c>
      <c r="G25" s="33">
        <v>150</v>
      </c>
      <c r="H25" s="33">
        <v>150</v>
      </c>
      <c r="I25" s="33">
        <v>150</v>
      </c>
    </row>
    <row r="26" spans="1:9" ht="15" customHeight="1">
      <c r="A26" s="30">
        <v>25</v>
      </c>
      <c r="B26" s="31">
        <v>0</v>
      </c>
      <c r="C26" s="32" t="s">
        <v>61</v>
      </c>
      <c r="D26" s="32" t="s">
        <v>60</v>
      </c>
      <c r="E26" s="31">
        <v>129</v>
      </c>
      <c r="F26" s="31">
        <v>133</v>
      </c>
      <c r="G26" s="31">
        <v>146</v>
      </c>
      <c r="H26" s="31">
        <v>0</v>
      </c>
      <c r="I26" s="31">
        <v>130</v>
      </c>
    </row>
    <row r="27" spans="1:9" ht="15" customHeight="1">
      <c r="A27" s="24">
        <v>26</v>
      </c>
      <c r="B27" s="31">
        <v>0</v>
      </c>
      <c r="C27" s="32" t="s">
        <v>65</v>
      </c>
      <c r="D27" s="32" t="s">
        <v>21</v>
      </c>
      <c r="E27" s="33">
        <v>150</v>
      </c>
      <c r="F27" s="33">
        <v>150</v>
      </c>
      <c r="G27" s="33">
        <v>150</v>
      </c>
      <c r="H27" s="33">
        <v>150</v>
      </c>
      <c r="I27" s="33">
        <v>150</v>
      </c>
    </row>
    <row r="28" spans="1:9" ht="15">
      <c r="A28" s="22"/>
      <c r="B28" s="9"/>
      <c r="C28" s="7"/>
      <c r="D28" s="26"/>
      <c r="E28" s="27"/>
      <c r="F28" s="27"/>
      <c r="G28" s="27"/>
      <c r="H28" s="27"/>
      <c r="I28" s="27"/>
    </row>
    <row r="29" spans="1:9" ht="15">
      <c r="A29" s="22"/>
      <c r="B29" s="9"/>
      <c r="C29" s="7"/>
      <c r="D29" s="26"/>
      <c r="E29" s="27"/>
      <c r="F29" s="27"/>
      <c r="G29" s="27"/>
      <c r="H29" s="27"/>
      <c r="I29" s="27"/>
    </row>
    <row r="30" spans="1:9" ht="15">
      <c r="A30" s="22"/>
      <c r="B30" s="9"/>
      <c r="C30" s="7"/>
      <c r="D30" s="26"/>
      <c r="E30" s="27"/>
      <c r="F30" s="27"/>
      <c r="G30" s="27"/>
      <c r="H30" s="27"/>
      <c r="I30" s="27"/>
    </row>
    <row r="31" spans="1:9" ht="15">
      <c r="A31" s="22"/>
      <c r="B31" s="9"/>
      <c r="C31" s="7"/>
      <c r="D31" s="8"/>
      <c r="E31" s="10"/>
      <c r="F31" s="10"/>
      <c r="G31" s="10"/>
      <c r="H31" s="10"/>
      <c r="I31" s="10"/>
    </row>
    <row r="32" spans="1:9" ht="15">
      <c r="A32" s="22"/>
      <c r="B32" s="9"/>
      <c r="C32" s="7"/>
      <c r="D32" s="26"/>
      <c r="E32" s="27"/>
      <c r="F32" s="27"/>
      <c r="G32" s="27"/>
      <c r="H32" s="27"/>
      <c r="I32" s="27"/>
    </row>
    <row r="33" spans="1:9" ht="15">
      <c r="A33" s="22"/>
      <c r="B33" s="9"/>
      <c r="C33" s="7"/>
      <c r="D33" s="8"/>
      <c r="E33" s="10"/>
      <c r="F33" s="10"/>
      <c r="G33" s="10"/>
      <c r="H33" s="10"/>
      <c r="I33" s="10"/>
    </row>
  </sheetData>
  <sheetProtection/>
  <printOptions/>
  <pageMargins left="0.7" right="0.7" top="1.25" bottom="0.75" header="0.3" footer="0.3"/>
  <pageSetup fitToHeight="1" fitToWidth="1" horizontalDpi="300" verticalDpi="300" orientation="portrait" scale="88" r:id="rId1"/>
  <headerFooter alignWithMargins="0">
    <oddHeader>&amp;CCNIS ET 1 2012 BRASOV - 25-27.06.2012 - 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7.57421875" style="1" customWidth="1"/>
    <col min="2" max="2" width="23.28125" style="1" customWidth="1"/>
    <col min="3" max="3" width="13.140625" style="1" customWidth="1"/>
  </cols>
  <sheetData>
    <row r="1" spans="1:3" ht="15">
      <c r="A1" s="1" t="s">
        <v>7</v>
      </c>
      <c r="B1" s="1" t="s">
        <v>53</v>
      </c>
      <c r="C1" s="1" t="s">
        <v>20</v>
      </c>
    </row>
    <row r="2" spans="1:3" ht="15">
      <c r="A2" s="30">
        <v>1</v>
      </c>
      <c r="B2" s="32" t="s">
        <v>30</v>
      </c>
      <c r="C2" s="32" t="s">
        <v>10</v>
      </c>
    </row>
    <row r="3" spans="1:3" ht="15">
      <c r="A3" s="30">
        <v>2</v>
      </c>
      <c r="B3" s="32" t="s">
        <v>31</v>
      </c>
      <c r="C3" s="32" t="s">
        <v>21</v>
      </c>
    </row>
    <row r="4" spans="1:3" ht="15">
      <c r="A4" s="30">
        <v>3</v>
      </c>
      <c r="B4" s="32" t="s">
        <v>29</v>
      </c>
      <c r="C4" s="32" t="s">
        <v>10</v>
      </c>
    </row>
    <row r="5" spans="1:3" ht="15">
      <c r="A5" s="30">
        <v>4</v>
      </c>
      <c r="B5" s="32" t="s">
        <v>32</v>
      </c>
      <c r="C5" s="32" t="s">
        <v>21</v>
      </c>
    </row>
    <row r="6" spans="1:3" ht="15">
      <c r="A6" s="30">
        <v>5</v>
      </c>
      <c r="B6" s="32" t="s">
        <v>34</v>
      </c>
      <c r="C6" s="32" t="s">
        <v>21</v>
      </c>
    </row>
    <row r="7" spans="1:3" ht="15">
      <c r="A7" s="30">
        <v>6</v>
      </c>
      <c r="B7" s="32" t="s">
        <v>33</v>
      </c>
      <c r="C7" s="32" t="s">
        <v>10</v>
      </c>
    </row>
    <row r="8" spans="1:3" ht="15">
      <c r="A8" s="30">
        <v>7</v>
      </c>
      <c r="B8" s="32" t="s">
        <v>51</v>
      </c>
      <c r="C8" s="32" t="s">
        <v>21</v>
      </c>
    </row>
    <row r="9" spans="1:3" ht="15">
      <c r="A9" s="30">
        <v>8</v>
      </c>
      <c r="B9" s="32" t="s">
        <v>38</v>
      </c>
      <c r="C9" s="32" t="s">
        <v>10</v>
      </c>
    </row>
    <row r="10" spans="1:3" ht="15">
      <c r="A10" s="30">
        <v>9</v>
      </c>
      <c r="B10" s="32" t="s">
        <v>54</v>
      </c>
      <c r="C10" s="32" t="s">
        <v>21</v>
      </c>
    </row>
    <row r="11" spans="1:3" ht="15">
      <c r="A11" s="30">
        <v>10</v>
      </c>
      <c r="B11" s="32" t="s">
        <v>35</v>
      </c>
      <c r="C11" s="32" t="s">
        <v>9</v>
      </c>
    </row>
    <row r="12" spans="1:3" ht="15">
      <c r="A12" s="30">
        <v>11</v>
      </c>
      <c r="B12" s="32" t="s">
        <v>39</v>
      </c>
      <c r="C12" s="32" t="s">
        <v>21</v>
      </c>
    </row>
    <row r="13" spans="1:3" ht="15">
      <c r="A13" s="30">
        <v>12</v>
      </c>
      <c r="B13" s="32" t="s">
        <v>36</v>
      </c>
      <c r="C13" s="32" t="s">
        <v>9</v>
      </c>
    </row>
    <row r="14" spans="1:3" ht="15">
      <c r="A14" s="30">
        <v>13</v>
      </c>
      <c r="B14" s="32" t="s">
        <v>37</v>
      </c>
      <c r="C14" s="32" t="s">
        <v>21</v>
      </c>
    </row>
    <row r="15" spans="1:3" ht="15">
      <c r="A15" s="30">
        <v>14</v>
      </c>
      <c r="B15" s="32" t="s">
        <v>55</v>
      </c>
      <c r="C15" s="32" t="s">
        <v>9</v>
      </c>
    </row>
    <row r="16" spans="1:3" ht="15">
      <c r="A16" s="30">
        <v>15</v>
      </c>
      <c r="B16" s="32" t="s">
        <v>56</v>
      </c>
      <c r="C16" s="32" t="s">
        <v>9</v>
      </c>
    </row>
    <row r="17" spans="1:3" ht="15">
      <c r="A17" s="30">
        <v>16</v>
      </c>
      <c r="B17" s="32" t="s">
        <v>40</v>
      </c>
      <c r="C17" s="32" t="s">
        <v>21</v>
      </c>
    </row>
    <row r="18" spans="1:3" ht="15">
      <c r="A18" s="30">
        <v>17</v>
      </c>
      <c r="B18" s="32" t="s">
        <v>41</v>
      </c>
      <c r="C18" s="32" t="s">
        <v>21</v>
      </c>
    </row>
    <row r="19" spans="1:3" ht="15">
      <c r="A19" s="30">
        <v>18</v>
      </c>
      <c r="B19" s="32" t="s">
        <v>57</v>
      </c>
      <c r="C19" s="32" t="s">
        <v>8</v>
      </c>
    </row>
    <row r="20" spans="1:3" ht="15">
      <c r="A20" s="30">
        <v>19</v>
      </c>
      <c r="B20" s="32" t="s">
        <v>52</v>
      </c>
      <c r="C20" s="32" t="s">
        <v>8</v>
      </c>
    </row>
    <row r="21" spans="1:3" ht="15">
      <c r="A21" s="30">
        <v>20</v>
      </c>
      <c r="B21" s="32" t="s">
        <v>59</v>
      </c>
      <c r="C21" s="32" t="s">
        <v>10</v>
      </c>
    </row>
    <row r="22" spans="1:3" ht="15">
      <c r="A22" s="30">
        <v>21</v>
      </c>
      <c r="B22" s="32" t="s">
        <v>58</v>
      </c>
      <c r="C22" s="32" t="s">
        <v>21</v>
      </c>
    </row>
    <row r="23" spans="1:3" ht="15">
      <c r="A23" s="30">
        <v>22</v>
      </c>
      <c r="B23" s="32" t="s">
        <v>42</v>
      </c>
      <c r="C23" s="32" t="s">
        <v>8</v>
      </c>
    </row>
    <row r="24" spans="1:3" ht="15">
      <c r="A24" s="30">
        <v>23</v>
      </c>
      <c r="B24" s="32" t="s">
        <v>63</v>
      </c>
      <c r="C24" s="32" t="s">
        <v>21</v>
      </c>
    </row>
    <row r="25" spans="1:3" ht="15">
      <c r="A25" s="24">
        <v>24</v>
      </c>
      <c r="B25" s="32" t="s">
        <v>64</v>
      </c>
      <c r="C25" s="32" t="s">
        <v>9</v>
      </c>
    </row>
    <row r="26" spans="1:3" ht="15">
      <c r="A26" s="30">
        <v>25</v>
      </c>
      <c r="B26" s="32" t="s">
        <v>61</v>
      </c>
      <c r="C26" s="32" t="s">
        <v>60</v>
      </c>
    </row>
    <row r="27" spans="1:3" ht="15">
      <c r="A27" s="24">
        <v>26</v>
      </c>
      <c r="B27" s="32" t="s">
        <v>65</v>
      </c>
      <c r="C27" s="32" t="s">
        <v>21</v>
      </c>
    </row>
  </sheetData>
  <sheetProtection/>
  <printOptions/>
  <pageMargins left="0.7" right="0.7" top="0.75" bottom="0.75" header="0.3" footer="0.3"/>
  <pageSetup horizontalDpi="300" verticalDpi="300" orientation="portrait" paperSize="9" r:id="rId1"/>
  <headerFooter alignWithMargins="0">
    <oddHeader>&amp;CORDINEA LA MESE PENTRU TOATE
PROBELE ETAPEI 2 - CLUJ 24-26.05.2013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tabSelected="1" zoomScalePageLayoutView="0" workbookViewId="0" topLeftCell="A1">
      <selection activeCell="K31" sqref="K31"/>
    </sheetView>
  </sheetViews>
  <sheetFormatPr defaultColWidth="9.140625" defaultRowHeight="15"/>
  <cols>
    <col min="1" max="1" width="5.00390625" style="1" customWidth="1"/>
    <col min="2" max="2" width="6.140625" style="3" customWidth="1"/>
    <col min="3" max="3" width="20.8515625" style="1" customWidth="1"/>
    <col min="4" max="4" width="13.00390625" style="1" customWidth="1"/>
    <col min="5" max="5" width="6.421875" style="5" customWidth="1"/>
    <col min="6" max="6" width="7.57421875" style="5" customWidth="1"/>
    <col min="7" max="7" width="4.7109375" style="5" customWidth="1"/>
    <col min="8" max="8" width="7.00390625" style="5" customWidth="1"/>
    <col min="9" max="9" width="7.28125" style="5" customWidth="1"/>
    <col min="10" max="10" width="6.00390625" style="5" customWidth="1"/>
    <col min="11" max="11" width="6.421875" style="5" customWidth="1"/>
    <col min="12" max="12" width="7.140625" style="4" customWidth="1"/>
    <col min="13" max="13" width="4.7109375" style="4" customWidth="1"/>
    <col min="14" max="14" width="6.421875" style="5" customWidth="1"/>
    <col min="15" max="15" width="7.140625" style="4" customWidth="1"/>
    <col min="16" max="16" width="4.7109375" style="4" customWidth="1"/>
    <col min="17" max="17" width="6.421875" style="6" customWidth="1"/>
    <col min="18" max="18" width="7.140625" style="4" customWidth="1"/>
    <col min="19" max="19" width="4.7109375" style="4" customWidth="1"/>
    <col min="20" max="20" width="5.8515625" style="4" customWidth="1"/>
    <col min="21" max="21" width="6.8515625" style="4" customWidth="1"/>
    <col min="22" max="22" width="6.7109375" style="5" customWidth="1"/>
    <col min="23" max="23" width="3.57421875" style="5" customWidth="1"/>
  </cols>
  <sheetData>
    <row r="1" spans="1:24" ht="15">
      <c r="A1" s="48" t="s">
        <v>72</v>
      </c>
      <c r="B1" s="49"/>
      <c r="C1" s="50"/>
      <c r="D1" s="50"/>
      <c r="E1" s="77" t="s">
        <v>68</v>
      </c>
      <c r="F1" s="78"/>
      <c r="G1" s="79"/>
      <c r="H1" s="77" t="s">
        <v>69</v>
      </c>
      <c r="I1" s="78"/>
      <c r="J1" s="79"/>
      <c r="K1" s="77" t="s">
        <v>70</v>
      </c>
      <c r="L1" s="78"/>
      <c r="M1" s="79"/>
      <c r="N1" s="77" t="s">
        <v>76</v>
      </c>
      <c r="O1" s="78"/>
      <c r="P1" s="79"/>
      <c r="Q1" s="77" t="s">
        <v>71</v>
      </c>
      <c r="R1" s="78"/>
      <c r="S1" s="78"/>
      <c r="T1" s="77" t="s">
        <v>67</v>
      </c>
      <c r="U1" s="78"/>
      <c r="V1" s="78"/>
      <c r="W1" s="79"/>
      <c r="X1" s="51"/>
    </row>
    <row r="2" spans="1:24" ht="15">
      <c r="A2" s="40" t="s">
        <v>7</v>
      </c>
      <c r="B2" s="35" t="s">
        <v>0</v>
      </c>
      <c r="C2" s="36" t="s">
        <v>19</v>
      </c>
      <c r="D2" s="36" t="s">
        <v>24</v>
      </c>
      <c r="E2" s="43" t="s">
        <v>12</v>
      </c>
      <c r="F2" s="37" t="s">
        <v>13</v>
      </c>
      <c r="G2" s="11" t="s">
        <v>16</v>
      </c>
      <c r="H2" s="43" t="s">
        <v>12</v>
      </c>
      <c r="I2" s="37" t="s">
        <v>13</v>
      </c>
      <c r="J2" s="11" t="s">
        <v>16</v>
      </c>
      <c r="K2" s="43" t="s">
        <v>12</v>
      </c>
      <c r="L2" s="37" t="s">
        <v>13</v>
      </c>
      <c r="M2" s="11" t="s">
        <v>16</v>
      </c>
      <c r="N2" s="43" t="s">
        <v>12</v>
      </c>
      <c r="O2" s="37" t="s">
        <v>13</v>
      </c>
      <c r="P2" s="11" t="s">
        <v>16</v>
      </c>
      <c r="Q2" s="55" t="s">
        <v>12</v>
      </c>
      <c r="R2" s="37" t="s">
        <v>13</v>
      </c>
      <c r="S2" s="37" t="s">
        <v>16</v>
      </c>
      <c r="T2" s="64" t="s">
        <v>17</v>
      </c>
      <c r="U2" s="38" t="s">
        <v>18</v>
      </c>
      <c r="V2" s="37" t="s">
        <v>13</v>
      </c>
      <c r="W2" s="11" t="s">
        <v>16</v>
      </c>
      <c r="X2" s="39" t="s">
        <v>15</v>
      </c>
    </row>
    <row r="3" spans="1:24" ht="15">
      <c r="A3" s="41">
        <v>3</v>
      </c>
      <c r="B3" s="45">
        <v>1</v>
      </c>
      <c r="C3" s="32" t="s">
        <v>29</v>
      </c>
      <c r="D3" s="32" t="s">
        <v>10</v>
      </c>
      <c r="E3" s="12">
        <v>1214</v>
      </c>
      <c r="F3" s="13">
        <v>693</v>
      </c>
      <c r="G3" s="14">
        <v>1</v>
      </c>
      <c r="H3" s="12">
        <v>1327</v>
      </c>
      <c r="I3" s="13">
        <v>690</v>
      </c>
      <c r="J3" s="14">
        <v>1</v>
      </c>
      <c r="K3" s="12">
        <v>1241</v>
      </c>
      <c r="L3" s="13">
        <v>690</v>
      </c>
      <c r="M3" s="14">
        <v>1</v>
      </c>
      <c r="N3" s="52">
        <v>1</v>
      </c>
      <c r="O3" s="13">
        <v>688</v>
      </c>
      <c r="P3" s="14">
        <v>1</v>
      </c>
      <c r="Q3" s="56">
        <v>1310</v>
      </c>
      <c r="R3" s="57">
        <v>428</v>
      </c>
      <c r="S3" s="61">
        <v>5</v>
      </c>
      <c r="T3" s="12">
        <v>6.5</v>
      </c>
      <c r="U3" s="61">
        <v>619</v>
      </c>
      <c r="V3" s="13">
        <v>670</v>
      </c>
      <c r="W3" s="14">
        <v>1</v>
      </c>
      <c r="X3" s="67">
        <f aca="true" t="shared" si="0" ref="X3:X31">F3+I3+L3+O3+R3+V3</f>
        <v>3859</v>
      </c>
    </row>
    <row r="4" spans="1:24" ht="15">
      <c r="A4" s="41">
        <v>2</v>
      </c>
      <c r="B4" s="45">
        <v>2</v>
      </c>
      <c r="C4" s="32" t="s">
        <v>31</v>
      </c>
      <c r="D4" s="32" t="s">
        <v>21</v>
      </c>
      <c r="E4" s="12">
        <v>1185</v>
      </c>
      <c r="F4" s="13">
        <v>446</v>
      </c>
      <c r="G4" s="15">
        <v>5</v>
      </c>
      <c r="H4" s="12">
        <v>1293</v>
      </c>
      <c r="I4" s="13">
        <v>474</v>
      </c>
      <c r="J4" s="15">
        <v>4</v>
      </c>
      <c r="K4" s="12">
        <v>1241</v>
      </c>
      <c r="L4" s="13">
        <v>690</v>
      </c>
      <c r="M4" s="14">
        <v>1</v>
      </c>
      <c r="N4" s="52">
        <v>5</v>
      </c>
      <c r="O4" s="13">
        <v>437</v>
      </c>
      <c r="P4" s="15">
        <v>5</v>
      </c>
      <c r="Q4" s="56">
        <v>1307</v>
      </c>
      <c r="R4" s="57">
        <v>398</v>
      </c>
      <c r="S4" s="61">
        <v>6</v>
      </c>
      <c r="T4" s="12">
        <v>6</v>
      </c>
      <c r="U4" s="61">
        <v>418</v>
      </c>
      <c r="V4" s="13">
        <v>537</v>
      </c>
      <c r="W4" s="14">
        <v>2</v>
      </c>
      <c r="X4" s="68">
        <f t="shared" si="0"/>
        <v>2982</v>
      </c>
    </row>
    <row r="5" spans="1:24" ht="15">
      <c r="A5" s="41">
        <v>5</v>
      </c>
      <c r="B5" s="45">
        <v>3</v>
      </c>
      <c r="C5" s="32" t="s">
        <v>34</v>
      </c>
      <c r="D5" s="32" t="s">
        <v>21</v>
      </c>
      <c r="E5" s="12">
        <v>1173</v>
      </c>
      <c r="F5" s="13">
        <v>417</v>
      </c>
      <c r="G5" s="15">
        <v>6</v>
      </c>
      <c r="H5" s="12">
        <v>1326</v>
      </c>
      <c r="I5" s="13">
        <v>565</v>
      </c>
      <c r="J5" s="14">
        <v>2</v>
      </c>
      <c r="K5" s="12">
        <v>1217</v>
      </c>
      <c r="L5" s="13">
        <v>474</v>
      </c>
      <c r="M5" s="15">
        <v>4</v>
      </c>
      <c r="N5" s="52">
        <v>12</v>
      </c>
      <c r="O5" s="13">
        <v>280</v>
      </c>
      <c r="P5" s="15">
        <v>12</v>
      </c>
      <c r="Q5" s="56">
        <v>1358</v>
      </c>
      <c r="R5" s="57">
        <v>554</v>
      </c>
      <c r="S5" s="62">
        <v>2</v>
      </c>
      <c r="T5" s="12">
        <v>5.5</v>
      </c>
      <c r="U5" s="61">
        <v>523</v>
      </c>
      <c r="V5" s="13">
        <v>442</v>
      </c>
      <c r="W5" s="15">
        <v>4</v>
      </c>
      <c r="X5" s="68">
        <f t="shared" si="0"/>
        <v>2732</v>
      </c>
    </row>
    <row r="6" spans="1:24" ht="15">
      <c r="A6" s="41">
        <v>4</v>
      </c>
      <c r="B6" s="44">
        <v>4</v>
      </c>
      <c r="C6" s="32" t="s">
        <v>32</v>
      </c>
      <c r="D6" s="32" t="s">
        <v>21</v>
      </c>
      <c r="E6" s="12">
        <v>1202</v>
      </c>
      <c r="F6" s="13">
        <v>569</v>
      </c>
      <c r="G6" s="14">
        <v>2</v>
      </c>
      <c r="H6" s="12">
        <v>1208</v>
      </c>
      <c r="I6" s="13">
        <v>387</v>
      </c>
      <c r="J6" s="15">
        <v>7</v>
      </c>
      <c r="K6" s="12">
        <v>1207</v>
      </c>
      <c r="L6" s="13">
        <v>442</v>
      </c>
      <c r="M6" s="20">
        <v>5</v>
      </c>
      <c r="N6" s="52">
        <v>2</v>
      </c>
      <c r="O6" s="13">
        <v>561</v>
      </c>
      <c r="P6" s="14">
        <v>2</v>
      </c>
      <c r="Q6" s="56">
        <v>1158</v>
      </c>
      <c r="R6" s="57">
        <v>204</v>
      </c>
      <c r="S6" s="61">
        <v>16</v>
      </c>
      <c r="T6" s="12">
        <v>5</v>
      </c>
      <c r="U6" s="61">
        <v>630</v>
      </c>
      <c r="V6" s="13">
        <v>377</v>
      </c>
      <c r="W6" s="15">
        <v>6</v>
      </c>
      <c r="X6" s="68">
        <f t="shared" si="0"/>
        <v>2540</v>
      </c>
    </row>
    <row r="7" spans="1:24" ht="15">
      <c r="A7" s="41">
        <v>1</v>
      </c>
      <c r="B7" s="44">
        <v>5</v>
      </c>
      <c r="C7" s="32" t="s">
        <v>30</v>
      </c>
      <c r="D7" s="32" t="s">
        <v>10</v>
      </c>
      <c r="E7" s="16">
        <v>1146</v>
      </c>
      <c r="F7" s="13">
        <v>290</v>
      </c>
      <c r="G7" s="15">
        <v>12</v>
      </c>
      <c r="H7" s="16">
        <v>1302</v>
      </c>
      <c r="I7" s="13">
        <v>514</v>
      </c>
      <c r="J7" s="14">
        <v>3</v>
      </c>
      <c r="K7" s="16">
        <v>1205</v>
      </c>
      <c r="L7" s="13">
        <v>413</v>
      </c>
      <c r="M7" s="15">
        <v>6</v>
      </c>
      <c r="N7" s="53">
        <v>4</v>
      </c>
      <c r="O7" s="13">
        <v>470</v>
      </c>
      <c r="P7" s="15">
        <v>4</v>
      </c>
      <c r="Q7" s="58">
        <v>1284</v>
      </c>
      <c r="R7" s="57">
        <v>348</v>
      </c>
      <c r="S7" s="61">
        <v>8</v>
      </c>
      <c r="T7" s="16">
        <v>6</v>
      </c>
      <c r="U7" s="65">
        <v>215</v>
      </c>
      <c r="V7" s="13">
        <v>483</v>
      </c>
      <c r="W7" s="14">
        <v>3</v>
      </c>
      <c r="X7" s="68">
        <f t="shared" si="0"/>
        <v>2518</v>
      </c>
    </row>
    <row r="8" spans="1:24" ht="15">
      <c r="A8" s="41">
        <v>7</v>
      </c>
      <c r="B8" s="44">
        <v>6</v>
      </c>
      <c r="C8" s="32" t="s">
        <v>51</v>
      </c>
      <c r="D8" s="32" t="s">
        <v>21</v>
      </c>
      <c r="E8" s="12">
        <v>1192</v>
      </c>
      <c r="F8" s="13">
        <v>518</v>
      </c>
      <c r="G8" s="14">
        <v>3</v>
      </c>
      <c r="H8" s="12">
        <v>1165</v>
      </c>
      <c r="I8" s="13">
        <v>285</v>
      </c>
      <c r="J8" s="15">
        <v>12</v>
      </c>
      <c r="K8" s="12">
        <v>1059</v>
      </c>
      <c r="L8" s="13">
        <v>222</v>
      </c>
      <c r="M8" s="15">
        <v>16</v>
      </c>
      <c r="N8" s="53">
        <v>6</v>
      </c>
      <c r="O8" s="13">
        <v>408</v>
      </c>
      <c r="P8" s="15">
        <v>6</v>
      </c>
      <c r="Q8" s="56">
        <v>1004</v>
      </c>
      <c r="R8" s="57">
        <v>137</v>
      </c>
      <c r="S8" s="61">
        <v>21</v>
      </c>
      <c r="T8" s="16">
        <v>5</v>
      </c>
      <c r="U8" s="65">
        <v>815</v>
      </c>
      <c r="V8" s="13">
        <v>407</v>
      </c>
      <c r="W8" s="15">
        <v>5</v>
      </c>
      <c r="X8" s="68">
        <f t="shared" si="0"/>
        <v>1977</v>
      </c>
    </row>
    <row r="9" spans="1:24" ht="15">
      <c r="A9" s="41">
        <v>11</v>
      </c>
      <c r="B9" s="44">
        <v>7</v>
      </c>
      <c r="C9" s="32" t="s">
        <v>39</v>
      </c>
      <c r="D9" s="32" t="s">
        <v>21</v>
      </c>
      <c r="E9" s="12">
        <v>1163</v>
      </c>
      <c r="F9" s="13">
        <v>369</v>
      </c>
      <c r="G9" s="15">
        <v>8</v>
      </c>
      <c r="H9" s="12">
        <v>1113</v>
      </c>
      <c r="I9" s="13">
        <v>208</v>
      </c>
      <c r="J9" s="15">
        <v>17</v>
      </c>
      <c r="K9" s="12">
        <v>1043</v>
      </c>
      <c r="L9" s="13">
        <v>208</v>
      </c>
      <c r="M9" s="20">
        <v>17</v>
      </c>
      <c r="N9" s="53">
        <v>3</v>
      </c>
      <c r="O9" s="13">
        <v>509</v>
      </c>
      <c r="P9" s="14">
        <v>3</v>
      </c>
      <c r="Q9" s="56">
        <v>1244</v>
      </c>
      <c r="R9" s="57">
        <v>305</v>
      </c>
      <c r="S9" s="61">
        <v>10</v>
      </c>
      <c r="T9" s="16">
        <v>5</v>
      </c>
      <c r="U9" s="65">
        <v>319</v>
      </c>
      <c r="V9" s="13">
        <v>350</v>
      </c>
      <c r="W9" s="15">
        <v>7</v>
      </c>
      <c r="X9" s="68">
        <f t="shared" si="0"/>
        <v>1949</v>
      </c>
    </row>
    <row r="10" spans="1:24" ht="15">
      <c r="A10" s="41">
        <v>16</v>
      </c>
      <c r="B10" s="44">
        <v>8</v>
      </c>
      <c r="C10" s="32" t="s">
        <v>40</v>
      </c>
      <c r="D10" s="32" t="s">
        <v>21</v>
      </c>
      <c r="E10" s="12">
        <v>1088</v>
      </c>
      <c r="F10" s="13">
        <v>228</v>
      </c>
      <c r="G10" s="15">
        <v>16</v>
      </c>
      <c r="H10" s="12">
        <v>1200</v>
      </c>
      <c r="I10" s="13">
        <v>364</v>
      </c>
      <c r="J10" s="15">
        <v>8</v>
      </c>
      <c r="K10" s="12">
        <v>1180</v>
      </c>
      <c r="L10" s="13">
        <v>387</v>
      </c>
      <c r="M10" s="20">
        <v>7</v>
      </c>
      <c r="N10" s="52">
        <v>8</v>
      </c>
      <c r="O10" s="13">
        <v>359</v>
      </c>
      <c r="P10" s="15">
        <v>8</v>
      </c>
      <c r="Q10" s="56">
        <v>1178</v>
      </c>
      <c r="R10" s="57">
        <v>234</v>
      </c>
      <c r="S10" s="61">
        <v>14</v>
      </c>
      <c r="T10" s="12">
        <v>5</v>
      </c>
      <c r="U10" s="61">
        <v>171</v>
      </c>
      <c r="V10" s="13">
        <v>302</v>
      </c>
      <c r="W10" s="15">
        <v>9</v>
      </c>
      <c r="X10" s="68">
        <f t="shared" si="0"/>
        <v>1874</v>
      </c>
    </row>
    <row r="11" spans="1:24" ht="15">
      <c r="A11" s="41">
        <v>15</v>
      </c>
      <c r="B11" s="44">
        <v>9</v>
      </c>
      <c r="C11" s="32" t="s">
        <v>56</v>
      </c>
      <c r="D11" s="32" t="s">
        <v>9</v>
      </c>
      <c r="E11" s="12">
        <v>1063</v>
      </c>
      <c r="F11" s="13">
        <v>175</v>
      </c>
      <c r="G11" s="15">
        <v>20</v>
      </c>
      <c r="H11" s="12">
        <v>1177</v>
      </c>
      <c r="I11" s="13">
        <v>303</v>
      </c>
      <c r="J11" s="15">
        <v>11</v>
      </c>
      <c r="K11" s="12">
        <v>1098</v>
      </c>
      <c r="L11" s="13">
        <v>285</v>
      </c>
      <c r="M11" s="15">
        <v>12</v>
      </c>
      <c r="N11" s="52">
        <v>7</v>
      </c>
      <c r="O11" s="13">
        <v>382</v>
      </c>
      <c r="P11" s="15">
        <v>7</v>
      </c>
      <c r="Q11" s="56">
        <v>1313</v>
      </c>
      <c r="R11" s="57">
        <v>461</v>
      </c>
      <c r="S11" s="61">
        <v>4</v>
      </c>
      <c r="T11" s="12">
        <v>4</v>
      </c>
      <c r="U11" s="61">
        <v>110</v>
      </c>
      <c r="V11" s="13">
        <v>207</v>
      </c>
      <c r="W11" s="15">
        <v>14</v>
      </c>
      <c r="X11" s="68">
        <f t="shared" si="0"/>
        <v>1813</v>
      </c>
    </row>
    <row r="12" spans="1:29" ht="15">
      <c r="A12" s="41">
        <v>10</v>
      </c>
      <c r="B12" s="44">
        <v>10</v>
      </c>
      <c r="C12" s="32" t="s">
        <v>35</v>
      </c>
      <c r="D12" s="32" t="s">
        <v>9</v>
      </c>
      <c r="E12" s="12">
        <v>1186</v>
      </c>
      <c r="F12" s="13">
        <v>479</v>
      </c>
      <c r="G12" s="15">
        <v>4</v>
      </c>
      <c r="H12" s="12">
        <v>1244</v>
      </c>
      <c r="I12" s="13">
        <v>442</v>
      </c>
      <c r="J12" s="15">
        <v>5</v>
      </c>
      <c r="K12" s="12">
        <v>981</v>
      </c>
      <c r="L12" s="13">
        <v>157</v>
      </c>
      <c r="M12" s="20">
        <v>21</v>
      </c>
      <c r="N12" s="52">
        <v>20</v>
      </c>
      <c r="O12" s="13">
        <v>163</v>
      </c>
      <c r="P12" s="15">
        <v>20</v>
      </c>
      <c r="Q12" s="56">
        <v>1253</v>
      </c>
      <c r="R12" s="57">
        <v>326</v>
      </c>
      <c r="S12" s="61">
        <v>9</v>
      </c>
      <c r="T12" s="12">
        <v>4</v>
      </c>
      <c r="U12" s="66">
        <v>27</v>
      </c>
      <c r="V12" s="13">
        <v>191</v>
      </c>
      <c r="W12" s="15">
        <v>15</v>
      </c>
      <c r="X12" s="68">
        <f t="shared" si="0"/>
        <v>1758</v>
      </c>
      <c r="Z12" s="23"/>
      <c r="AA12" s="25"/>
      <c r="AB12" s="1"/>
      <c r="AC12" s="23"/>
    </row>
    <row r="13" spans="1:24" ht="15">
      <c r="A13" s="42">
        <v>26</v>
      </c>
      <c r="B13" s="44">
        <v>11</v>
      </c>
      <c r="C13" s="32" t="s">
        <v>65</v>
      </c>
      <c r="D13" s="32" t="s">
        <v>21</v>
      </c>
      <c r="E13" s="12">
        <v>1101</v>
      </c>
      <c r="F13" s="13">
        <v>242</v>
      </c>
      <c r="G13" s="15">
        <v>15</v>
      </c>
      <c r="H13" s="12">
        <v>1085</v>
      </c>
      <c r="I13" s="13">
        <v>195</v>
      </c>
      <c r="J13" s="15">
        <v>18</v>
      </c>
      <c r="K13" s="12">
        <v>1230</v>
      </c>
      <c r="L13" s="13">
        <v>514</v>
      </c>
      <c r="M13" s="14">
        <v>3</v>
      </c>
      <c r="N13" s="53">
        <v>21</v>
      </c>
      <c r="O13" s="13">
        <v>151</v>
      </c>
      <c r="P13" s="15">
        <v>21</v>
      </c>
      <c r="Q13" s="56">
        <v>1196</v>
      </c>
      <c r="R13" s="57">
        <v>251</v>
      </c>
      <c r="S13" s="61">
        <v>13</v>
      </c>
      <c r="T13" s="16">
        <v>5</v>
      </c>
      <c r="U13" s="65">
        <v>263</v>
      </c>
      <c r="V13" s="13">
        <v>325</v>
      </c>
      <c r="W13" s="15">
        <v>8</v>
      </c>
      <c r="X13" s="68">
        <f t="shared" si="0"/>
        <v>1678</v>
      </c>
    </row>
    <row r="14" spans="1:24" ht="15">
      <c r="A14" s="41">
        <v>14</v>
      </c>
      <c r="B14" s="44">
        <v>12</v>
      </c>
      <c r="C14" s="32" t="s">
        <v>55</v>
      </c>
      <c r="D14" s="32" t="s">
        <v>9</v>
      </c>
      <c r="E14" s="12">
        <v>1133</v>
      </c>
      <c r="F14" s="13">
        <v>274</v>
      </c>
      <c r="G14" s="15">
        <v>13</v>
      </c>
      <c r="H14" s="12">
        <v>1078</v>
      </c>
      <c r="I14" s="13">
        <v>182</v>
      </c>
      <c r="J14" s="15">
        <v>19</v>
      </c>
      <c r="K14" s="12">
        <v>1107</v>
      </c>
      <c r="L14" s="13">
        <v>303</v>
      </c>
      <c r="M14" s="20">
        <v>11</v>
      </c>
      <c r="N14" s="52">
        <v>19</v>
      </c>
      <c r="O14" s="13">
        <v>175</v>
      </c>
      <c r="P14" s="15">
        <v>19</v>
      </c>
      <c r="Q14" s="56">
        <v>1480</v>
      </c>
      <c r="R14" s="57">
        <v>682</v>
      </c>
      <c r="S14" s="62">
        <v>1</v>
      </c>
      <c r="T14" s="12">
        <v>3</v>
      </c>
      <c r="U14" s="61">
        <v>-450</v>
      </c>
      <c r="V14" s="13">
        <v>60</v>
      </c>
      <c r="W14" s="15">
        <v>25</v>
      </c>
      <c r="X14" s="68">
        <f t="shared" si="0"/>
        <v>1676</v>
      </c>
    </row>
    <row r="15" spans="1:24" ht="15">
      <c r="A15" s="41">
        <v>12</v>
      </c>
      <c r="B15" s="44">
        <v>13</v>
      </c>
      <c r="C15" s="32" t="s">
        <v>36</v>
      </c>
      <c r="D15" s="32" t="s">
        <v>9</v>
      </c>
      <c r="E15" s="12">
        <v>1073</v>
      </c>
      <c r="F15" s="13">
        <v>188</v>
      </c>
      <c r="G15" s="15">
        <v>19</v>
      </c>
      <c r="H15" s="12">
        <v>1198</v>
      </c>
      <c r="I15" s="13">
        <v>342</v>
      </c>
      <c r="J15" s="15">
        <v>9</v>
      </c>
      <c r="K15" s="12">
        <v>1142</v>
      </c>
      <c r="L15" s="13">
        <v>342</v>
      </c>
      <c r="M15" s="20">
        <v>9</v>
      </c>
      <c r="N15" s="52">
        <v>10</v>
      </c>
      <c r="O15" s="13">
        <v>317</v>
      </c>
      <c r="P15" s="15">
        <v>10</v>
      </c>
      <c r="Q15" s="56">
        <v>1207</v>
      </c>
      <c r="R15" s="57">
        <v>286</v>
      </c>
      <c r="S15" s="61">
        <v>11</v>
      </c>
      <c r="T15" s="12">
        <v>3</v>
      </c>
      <c r="U15" s="66">
        <v>-38</v>
      </c>
      <c r="V15" s="13">
        <v>107</v>
      </c>
      <c r="W15" s="15">
        <v>21</v>
      </c>
      <c r="X15" s="68">
        <f t="shared" si="0"/>
        <v>1582</v>
      </c>
    </row>
    <row r="16" spans="1:24" ht="15">
      <c r="A16" s="41">
        <v>13</v>
      </c>
      <c r="B16" s="44">
        <v>14</v>
      </c>
      <c r="C16" s="32" t="s">
        <v>37</v>
      </c>
      <c r="D16" s="32" t="s">
        <v>21</v>
      </c>
      <c r="E16" s="12">
        <v>1149</v>
      </c>
      <c r="F16" s="13">
        <v>308</v>
      </c>
      <c r="G16" s="15">
        <v>11</v>
      </c>
      <c r="H16" s="12">
        <v>1222</v>
      </c>
      <c r="I16" s="13">
        <v>413</v>
      </c>
      <c r="J16" s="15">
        <v>6</v>
      </c>
      <c r="K16" s="12">
        <v>1111</v>
      </c>
      <c r="L16" s="13">
        <v>322</v>
      </c>
      <c r="M16" s="15">
        <v>10</v>
      </c>
      <c r="N16" s="52">
        <v>13</v>
      </c>
      <c r="O16" s="13">
        <v>263</v>
      </c>
      <c r="P16" s="15">
        <v>13</v>
      </c>
      <c r="Q16" s="56">
        <v>1133</v>
      </c>
      <c r="R16" s="57">
        <v>176</v>
      </c>
      <c r="S16" s="61">
        <v>18</v>
      </c>
      <c r="T16" s="12">
        <v>3</v>
      </c>
      <c r="U16" s="61">
        <v>-160</v>
      </c>
      <c r="V16" s="13">
        <v>95</v>
      </c>
      <c r="W16" s="15">
        <v>22</v>
      </c>
      <c r="X16" s="68">
        <f t="shared" si="0"/>
        <v>1577</v>
      </c>
    </row>
    <row r="17" spans="1:24" ht="15">
      <c r="A17" s="41">
        <v>6</v>
      </c>
      <c r="B17" s="44">
        <v>15</v>
      </c>
      <c r="C17" s="32" t="s">
        <v>33</v>
      </c>
      <c r="D17" s="32" t="s">
        <v>10</v>
      </c>
      <c r="E17" s="12">
        <v>1085</v>
      </c>
      <c r="F17" s="13">
        <v>214</v>
      </c>
      <c r="G17" s="15">
        <v>17</v>
      </c>
      <c r="H17" s="12">
        <v>1035</v>
      </c>
      <c r="I17" s="13">
        <v>145</v>
      </c>
      <c r="J17" s="15">
        <v>22</v>
      </c>
      <c r="K17" s="12">
        <v>1143</v>
      </c>
      <c r="L17" s="13">
        <v>364</v>
      </c>
      <c r="M17" s="15">
        <v>8</v>
      </c>
      <c r="N17" s="52">
        <v>9</v>
      </c>
      <c r="O17" s="13">
        <v>337</v>
      </c>
      <c r="P17" s="15">
        <v>9</v>
      </c>
      <c r="Q17" s="56">
        <v>1202</v>
      </c>
      <c r="R17" s="57">
        <v>268</v>
      </c>
      <c r="S17" s="61">
        <v>12</v>
      </c>
      <c r="T17" s="12">
        <v>4</v>
      </c>
      <c r="U17" s="61">
        <v>338</v>
      </c>
      <c r="V17" s="13">
        <v>242</v>
      </c>
      <c r="W17" s="15">
        <v>12</v>
      </c>
      <c r="X17" s="68">
        <f t="shared" si="0"/>
        <v>1570</v>
      </c>
    </row>
    <row r="18" spans="1:24" ht="15">
      <c r="A18" s="41">
        <v>8</v>
      </c>
      <c r="B18" s="44">
        <v>16</v>
      </c>
      <c r="C18" s="32" t="s">
        <v>38</v>
      </c>
      <c r="D18" s="32" t="s">
        <v>10</v>
      </c>
      <c r="E18" s="12">
        <v>941</v>
      </c>
      <c r="F18" s="13">
        <v>152</v>
      </c>
      <c r="G18" s="15">
        <v>22</v>
      </c>
      <c r="H18" s="12">
        <v>1180</v>
      </c>
      <c r="I18" s="13">
        <v>322</v>
      </c>
      <c r="J18" s="15">
        <v>10</v>
      </c>
      <c r="K18" s="12">
        <v>1091</v>
      </c>
      <c r="L18" s="13">
        <v>252</v>
      </c>
      <c r="M18" s="15">
        <v>14</v>
      </c>
      <c r="N18" s="52">
        <v>22</v>
      </c>
      <c r="O18" s="13">
        <v>139</v>
      </c>
      <c r="P18" s="15">
        <v>22</v>
      </c>
      <c r="Q18" s="56">
        <v>1300</v>
      </c>
      <c r="R18" s="57">
        <v>372</v>
      </c>
      <c r="S18" s="61">
        <v>7</v>
      </c>
      <c r="T18" s="12">
        <v>5</v>
      </c>
      <c r="U18" s="61">
        <v>165</v>
      </c>
      <c r="V18" s="13">
        <v>281</v>
      </c>
      <c r="W18" s="15">
        <v>10</v>
      </c>
      <c r="X18" s="68">
        <f t="shared" si="0"/>
        <v>1518</v>
      </c>
    </row>
    <row r="19" spans="1:24" ht="15">
      <c r="A19" s="41">
        <v>9</v>
      </c>
      <c r="B19" s="44">
        <v>17</v>
      </c>
      <c r="C19" s="32" t="s">
        <v>54</v>
      </c>
      <c r="D19" s="32" t="s">
        <v>21</v>
      </c>
      <c r="E19" s="12">
        <v>1162</v>
      </c>
      <c r="F19" s="13">
        <v>347</v>
      </c>
      <c r="G19" s="15">
        <v>9</v>
      </c>
      <c r="H19" s="12">
        <v>1131</v>
      </c>
      <c r="I19" s="13">
        <v>252</v>
      </c>
      <c r="J19" s="15">
        <v>14</v>
      </c>
      <c r="K19" s="12">
        <v>1096</v>
      </c>
      <c r="L19" s="13">
        <v>268</v>
      </c>
      <c r="M19" s="20">
        <v>13</v>
      </c>
      <c r="N19" s="52">
        <v>11</v>
      </c>
      <c r="O19" s="13">
        <v>297</v>
      </c>
      <c r="P19" s="15">
        <v>11</v>
      </c>
      <c r="Q19" s="56">
        <v>1139</v>
      </c>
      <c r="R19" s="57">
        <v>189</v>
      </c>
      <c r="S19" s="61">
        <v>17</v>
      </c>
      <c r="T19" s="12">
        <v>4</v>
      </c>
      <c r="U19" s="61">
        <v>-99</v>
      </c>
      <c r="V19" s="13">
        <v>161</v>
      </c>
      <c r="W19" s="15">
        <v>17</v>
      </c>
      <c r="X19" s="68">
        <f t="shared" si="0"/>
        <v>1514</v>
      </c>
    </row>
    <row r="20" spans="1:24" ht="15">
      <c r="A20" s="41">
        <v>18</v>
      </c>
      <c r="B20" s="44">
        <v>18</v>
      </c>
      <c r="C20" s="32" t="s">
        <v>57</v>
      </c>
      <c r="D20" s="32" t="s">
        <v>8</v>
      </c>
      <c r="E20" s="12">
        <v>1081</v>
      </c>
      <c r="F20" s="13">
        <v>200</v>
      </c>
      <c r="G20" s="15">
        <v>18</v>
      </c>
      <c r="H20" s="12">
        <v>1020</v>
      </c>
      <c r="I20" s="13">
        <v>134</v>
      </c>
      <c r="J20" s="15">
        <v>23</v>
      </c>
      <c r="K20" s="12">
        <v>1077</v>
      </c>
      <c r="L20" s="13">
        <v>237</v>
      </c>
      <c r="M20" s="20">
        <v>15</v>
      </c>
      <c r="N20" s="52">
        <v>24</v>
      </c>
      <c r="O20" s="13">
        <v>117</v>
      </c>
      <c r="P20" s="15">
        <v>24</v>
      </c>
      <c r="Q20" s="56">
        <v>1323</v>
      </c>
      <c r="R20" s="57">
        <v>501</v>
      </c>
      <c r="S20" s="62">
        <v>3</v>
      </c>
      <c r="T20" s="12">
        <v>3</v>
      </c>
      <c r="U20" s="61">
        <v>-296</v>
      </c>
      <c r="V20" s="13">
        <v>83</v>
      </c>
      <c r="W20" s="15">
        <v>23</v>
      </c>
      <c r="X20" s="68">
        <f t="shared" si="0"/>
        <v>1272</v>
      </c>
    </row>
    <row r="21" spans="1:24" ht="15">
      <c r="A21" s="41">
        <v>19</v>
      </c>
      <c r="B21" s="44">
        <v>19</v>
      </c>
      <c r="C21" s="32" t="s">
        <v>52</v>
      </c>
      <c r="D21" s="32" t="s">
        <v>8</v>
      </c>
      <c r="E21" s="12">
        <v>1164</v>
      </c>
      <c r="F21" s="13">
        <v>392</v>
      </c>
      <c r="G21" s="15">
        <v>7</v>
      </c>
      <c r="H21" s="12">
        <v>1156</v>
      </c>
      <c r="I21" s="13">
        <v>268</v>
      </c>
      <c r="J21" s="15">
        <v>13</v>
      </c>
      <c r="K21" s="12">
        <v>1009</v>
      </c>
      <c r="L21" s="13">
        <v>182</v>
      </c>
      <c r="M21" s="20">
        <v>19</v>
      </c>
      <c r="N21" s="53">
        <v>23</v>
      </c>
      <c r="O21" s="13">
        <v>128</v>
      </c>
      <c r="P21" s="15">
        <v>23</v>
      </c>
      <c r="Q21" s="56">
        <v>1172</v>
      </c>
      <c r="R21" s="57">
        <v>219</v>
      </c>
      <c r="S21" s="61">
        <v>15</v>
      </c>
      <c r="T21" s="16">
        <v>3</v>
      </c>
      <c r="U21" s="65">
        <v>-419</v>
      </c>
      <c r="V21" s="13">
        <v>71</v>
      </c>
      <c r="W21" s="15">
        <v>24</v>
      </c>
      <c r="X21" s="68">
        <f t="shared" si="0"/>
        <v>1260</v>
      </c>
    </row>
    <row r="22" spans="1:24" ht="15">
      <c r="A22" s="41">
        <v>20</v>
      </c>
      <c r="B22" s="44">
        <v>20</v>
      </c>
      <c r="C22" s="32" t="s">
        <v>59</v>
      </c>
      <c r="D22" s="32" t="s">
        <v>10</v>
      </c>
      <c r="E22" s="12">
        <v>1156</v>
      </c>
      <c r="F22" s="13">
        <v>327</v>
      </c>
      <c r="G22" s="15">
        <v>10</v>
      </c>
      <c r="H22" s="12">
        <v>1130</v>
      </c>
      <c r="I22" s="13">
        <v>237</v>
      </c>
      <c r="J22" s="15">
        <v>15</v>
      </c>
      <c r="K22" s="12">
        <v>877</v>
      </c>
      <c r="L22" s="13">
        <v>113</v>
      </c>
      <c r="M22" s="20">
        <v>25</v>
      </c>
      <c r="N22" s="52">
        <v>26</v>
      </c>
      <c r="O22" s="13">
        <v>96</v>
      </c>
      <c r="P22" s="15">
        <v>26</v>
      </c>
      <c r="Q22" s="56">
        <v>894</v>
      </c>
      <c r="R22" s="57">
        <v>103</v>
      </c>
      <c r="S22" s="61">
        <v>24</v>
      </c>
      <c r="T22" s="12">
        <v>4</v>
      </c>
      <c r="U22" s="61">
        <v>-46</v>
      </c>
      <c r="V22" s="13">
        <v>176</v>
      </c>
      <c r="W22" s="15">
        <v>16</v>
      </c>
      <c r="X22" s="68">
        <f t="shared" si="0"/>
        <v>1052</v>
      </c>
    </row>
    <row r="23" spans="1:24" ht="15">
      <c r="A23" s="41">
        <v>17</v>
      </c>
      <c r="B23" s="44">
        <v>21</v>
      </c>
      <c r="C23" s="32" t="s">
        <v>41</v>
      </c>
      <c r="D23" s="32" t="s">
        <v>21</v>
      </c>
      <c r="E23" s="12">
        <v>1129</v>
      </c>
      <c r="F23" s="13">
        <v>258</v>
      </c>
      <c r="G23" s="15">
        <v>14</v>
      </c>
      <c r="H23" s="12">
        <v>1042</v>
      </c>
      <c r="I23" s="13">
        <v>157</v>
      </c>
      <c r="J23" s="15">
        <v>21</v>
      </c>
      <c r="K23" s="12">
        <v>1008</v>
      </c>
      <c r="L23" s="13">
        <v>169</v>
      </c>
      <c r="M23" s="15">
        <v>20</v>
      </c>
      <c r="N23" s="52">
        <v>25</v>
      </c>
      <c r="O23" s="13">
        <v>106</v>
      </c>
      <c r="P23" s="15">
        <v>25</v>
      </c>
      <c r="Q23" s="56">
        <v>1037</v>
      </c>
      <c r="R23" s="57">
        <v>150</v>
      </c>
      <c r="S23" s="61">
        <v>20</v>
      </c>
      <c r="T23" s="12">
        <v>3.5</v>
      </c>
      <c r="U23" s="66">
        <v>-331</v>
      </c>
      <c r="V23" s="13">
        <v>147</v>
      </c>
      <c r="W23" s="15">
        <v>18</v>
      </c>
      <c r="X23" s="68">
        <f t="shared" si="0"/>
        <v>987</v>
      </c>
    </row>
    <row r="24" spans="1:24" ht="15">
      <c r="A24" s="42">
        <v>24</v>
      </c>
      <c r="B24" s="44">
        <v>22</v>
      </c>
      <c r="C24" s="32" t="s">
        <v>64</v>
      </c>
      <c r="D24" s="32" t="s">
        <v>9</v>
      </c>
      <c r="E24" s="12">
        <v>1054</v>
      </c>
      <c r="F24" s="13">
        <v>163</v>
      </c>
      <c r="G24" s="15">
        <v>21</v>
      </c>
      <c r="H24" s="12">
        <v>885</v>
      </c>
      <c r="I24" s="13">
        <v>113</v>
      </c>
      <c r="J24" s="15">
        <v>25</v>
      </c>
      <c r="K24" s="12">
        <v>955</v>
      </c>
      <c r="L24" s="13">
        <v>145</v>
      </c>
      <c r="M24" s="15">
        <v>22</v>
      </c>
      <c r="N24" s="52">
        <v>16</v>
      </c>
      <c r="O24" s="13">
        <v>216</v>
      </c>
      <c r="P24" s="15">
        <v>16</v>
      </c>
      <c r="Q24" s="56">
        <v>605</v>
      </c>
      <c r="R24" s="57">
        <v>82</v>
      </c>
      <c r="S24" s="61">
        <v>26</v>
      </c>
      <c r="T24" s="12">
        <v>5</v>
      </c>
      <c r="U24" s="61">
        <v>-264</v>
      </c>
      <c r="V24" s="13">
        <v>261</v>
      </c>
      <c r="W24" s="15">
        <v>11</v>
      </c>
      <c r="X24" s="68">
        <f t="shared" si="0"/>
        <v>980</v>
      </c>
    </row>
    <row r="25" spans="1:24" ht="15">
      <c r="A25" s="41">
        <v>22</v>
      </c>
      <c r="B25" s="44">
        <v>23</v>
      </c>
      <c r="C25" s="32" t="s">
        <v>42</v>
      </c>
      <c r="D25" s="32" t="s">
        <v>8</v>
      </c>
      <c r="E25" s="12">
        <v>911</v>
      </c>
      <c r="F25" s="13">
        <v>140</v>
      </c>
      <c r="G25" s="15">
        <v>23</v>
      </c>
      <c r="H25" s="12">
        <v>1068</v>
      </c>
      <c r="I25" s="13">
        <v>169</v>
      </c>
      <c r="J25" s="15">
        <v>20</v>
      </c>
      <c r="K25" s="12">
        <v>878</v>
      </c>
      <c r="L25" s="13">
        <v>123</v>
      </c>
      <c r="M25" s="15">
        <v>24</v>
      </c>
      <c r="N25" s="52">
        <v>15</v>
      </c>
      <c r="O25" s="13">
        <v>231</v>
      </c>
      <c r="P25" s="15">
        <v>15</v>
      </c>
      <c r="Q25" s="56">
        <v>1111</v>
      </c>
      <c r="R25" s="57">
        <v>162</v>
      </c>
      <c r="S25" s="61">
        <v>19</v>
      </c>
      <c r="T25" s="12">
        <v>3.5</v>
      </c>
      <c r="U25" s="61">
        <v>-399</v>
      </c>
      <c r="V25" s="13">
        <v>133</v>
      </c>
      <c r="W25" s="15">
        <v>19</v>
      </c>
      <c r="X25" s="68">
        <f t="shared" si="0"/>
        <v>958</v>
      </c>
    </row>
    <row r="26" spans="1:24" ht="15">
      <c r="A26" s="41">
        <v>21</v>
      </c>
      <c r="B26" s="44">
        <v>24</v>
      </c>
      <c r="C26" s="32" t="s">
        <v>58</v>
      </c>
      <c r="D26" s="32" t="s">
        <v>21</v>
      </c>
      <c r="E26" s="12">
        <v>898</v>
      </c>
      <c r="F26" s="13">
        <v>130</v>
      </c>
      <c r="G26" s="15">
        <v>24</v>
      </c>
      <c r="H26" s="12">
        <v>1115</v>
      </c>
      <c r="I26" s="13">
        <v>222</v>
      </c>
      <c r="J26" s="15">
        <v>16</v>
      </c>
      <c r="K26" s="12">
        <v>1010</v>
      </c>
      <c r="L26" s="13">
        <v>195</v>
      </c>
      <c r="M26" s="15">
        <v>18</v>
      </c>
      <c r="N26" s="52">
        <v>14</v>
      </c>
      <c r="O26" s="13">
        <v>246</v>
      </c>
      <c r="P26" s="15">
        <v>14</v>
      </c>
      <c r="Q26" s="56">
        <v>971</v>
      </c>
      <c r="R26" s="57">
        <v>125</v>
      </c>
      <c r="S26" s="61">
        <v>22</v>
      </c>
      <c r="T26" s="12"/>
      <c r="U26" s="61"/>
      <c r="V26" s="13"/>
      <c r="W26" s="15"/>
      <c r="X26" s="68">
        <f t="shared" si="0"/>
        <v>918</v>
      </c>
    </row>
    <row r="27" spans="1:24" ht="15" customHeight="1">
      <c r="A27" s="41">
        <v>25</v>
      </c>
      <c r="B27" s="44">
        <v>25</v>
      </c>
      <c r="C27" s="32" t="s">
        <v>61</v>
      </c>
      <c r="D27" s="32" t="s">
        <v>60</v>
      </c>
      <c r="E27" s="12">
        <v>862</v>
      </c>
      <c r="F27" s="13">
        <v>109</v>
      </c>
      <c r="G27" s="15">
        <v>26</v>
      </c>
      <c r="H27" s="12">
        <v>912</v>
      </c>
      <c r="I27" s="13">
        <v>123</v>
      </c>
      <c r="J27" s="15">
        <v>24</v>
      </c>
      <c r="K27" s="12">
        <v>856</v>
      </c>
      <c r="L27" s="13">
        <v>102</v>
      </c>
      <c r="M27" s="15">
        <v>26</v>
      </c>
      <c r="N27" s="52">
        <v>18</v>
      </c>
      <c r="O27" s="13">
        <v>188</v>
      </c>
      <c r="P27" s="15">
        <v>18</v>
      </c>
      <c r="Q27" s="56">
        <v>836</v>
      </c>
      <c r="R27" s="57">
        <v>92</v>
      </c>
      <c r="S27" s="61">
        <v>25</v>
      </c>
      <c r="T27" s="12">
        <v>3</v>
      </c>
      <c r="U27" s="66">
        <v>32</v>
      </c>
      <c r="V27" s="13">
        <v>120</v>
      </c>
      <c r="W27" s="15">
        <v>20</v>
      </c>
      <c r="X27" s="68">
        <f t="shared" si="0"/>
        <v>734</v>
      </c>
    </row>
    <row r="28" spans="1:24" ht="15">
      <c r="A28" s="41">
        <v>23</v>
      </c>
      <c r="B28" s="44">
        <v>26</v>
      </c>
      <c r="C28" s="32" t="s">
        <v>63</v>
      </c>
      <c r="D28" s="32" t="s">
        <v>21</v>
      </c>
      <c r="E28" s="17">
        <v>884</v>
      </c>
      <c r="F28" s="18">
        <v>119</v>
      </c>
      <c r="G28" s="19">
        <v>25</v>
      </c>
      <c r="H28" s="17">
        <v>799</v>
      </c>
      <c r="I28" s="18">
        <v>102</v>
      </c>
      <c r="J28" s="19">
        <v>26</v>
      </c>
      <c r="K28" s="17">
        <v>881</v>
      </c>
      <c r="L28" s="18">
        <v>134</v>
      </c>
      <c r="M28" s="21">
        <v>23</v>
      </c>
      <c r="N28" s="54">
        <v>17</v>
      </c>
      <c r="O28" s="18">
        <v>202</v>
      </c>
      <c r="P28" s="19">
        <v>17</v>
      </c>
      <c r="Q28" s="59">
        <v>911</v>
      </c>
      <c r="R28" s="60">
        <v>114</v>
      </c>
      <c r="S28" s="63">
        <v>23</v>
      </c>
      <c r="T28" s="12"/>
      <c r="U28" s="61"/>
      <c r="V28" s="61"/>
      <c r="W28" s="15"/>
      <c r="X28" s="68">
        <f t="shared" si="0"/>
        <v>671</v>
      </c>
    </row>
    <row r="29" spans="1:24" ht="15">
      <c r="A29" s="22"/>
      <c r="B29" s="44">
        <v>27</v>
      </c>
      <c r="C29" s="34" t="s">
        <v>73</v>
      </c>
      <c r="D29" s="8" t="s">
        <v>9</v>
      </c>
      <c r="E29" s="23"/>
      <c r="F29" s="1"/>
      <c r="G29" s="23"/>
      <c r="H29" s="23"/>
      <c r="I29" s="1"/>
      <c r="J29" s="23"/>
      <c r="K29" s="23"/>
      <c r="L29" s="1"/>
      <c r="N29" s="28"/>
      <c r="O29" s="1"/>
      <c r="P29" s="23"/>
      <c r="Q29" s="29"/>
      <c r="R29" s="1"/>
      <c r="S29" s="23"/>
      <c r="T29" s="16">
        <v>4</v>
      </c>
      <c r="U29" s="65">
        <v>174</v>
      </c>
      <c r="V29" s="13">
        <v>224</v>
      </c>
      <c r="W29" s="15">
        <v>13</v>
      </c>
      <c r="X29" s="68">
        <f t="shared" si="0"/>
        <v>224</v>
      </c>
    </row>
    <row r="30" spans="1:24" ht="15">
      <c r="A30" s="22"/>
      <c r="B30" s="44">
        <v>28</v>
      </c>
      <c r="C30" s="34" t="s">
        <v>74</v>
      </c>
      <c r="D30" s="8" t="s">
        <v>9</v>
      </c>
      <c r="E30" s="23"/>
      <c r="F30" s="1"/>
      <c r="G30" s="23"/>
      <c r="H30" s="23"/>
      <c r="I30" s="1"/>
      <c r="J30" s="23"/>
      <c r="K30" s="23"/>
      <c r="L30" s="1"/>
      <c r="N30" s="25"/>
      <c r="O30" s="1"/>
      <c r="P30" s="23"/>
      <c r="Q30" s="29"/>
      <c r="R30" s="1"/>
      <c r="S30" s="23"/>
      <c r="T30" s="12">
        <v>3</v>
      </c>
      <c r="U30" s="61">
        <v>-534</v>
      </c>
      <c r="V30" s="13">
        <v>49</v>
      </c>
      <c r="W30" s="15">
        <v>26</v>
      </c>
      <c r="X30" s="68">
        <f t="shared" si="0"/>
        <v>49</v>
      </c>
    </row>
    <row r="31" spans="1:24" ht="15">
      <c r="A31" s="22"/>
      <c r="B31" s="44">
        <v>29</v>
      </c>
      <c r="C31" s="34" t="s">
        <v>75</v>
      </c>
      <c r="D31" s="8" t="s">
        <v>21</v>
      </c>
      <c r="E31" s="23"/>
      <c r="F31" s="1"/>
      <c r="G31" s="23"/>
      <c r="H31" s="23"/>
      <c r="I31" s="1"/>
      <c r="J31" s="23"/>
      <c r="K31" s="23"/>
      <c r="L31" s="1"/>
      <c r="M31" s="23"/>
      <c r="N31" s="25"/>
      <c r="O31" s="1"/>
      <c r="P31" s="23"/>
      <c r="Q31" s="29"/>
      <c r="R31" s="23"/>
      <c r="S31" s="23"/>
      <c r="T31" s="17">
        <v>1</v>
      </c>
      <c r="U31" s="63">
        <v>-1182</v>
      </c>
      <c r="V31" s="18">
        <v>39</v>
      </c>
      <c r="W31" s="19">
        <v>27</v>
      </c>
      <c r="X31" s="69">
        <f t="shared" si="0"/>
        <v>39</v>
      </c>
    </row>
    <row r="32" spans="1:24" ht="15">
      <c r="A32" s="22"/>
      <c r="B32" s="24"/>
      <c r="C32" s="7"/>
      <c r="D32" s="26"/>
      <c r="E32" s="23"/>
      <c r="F32" s="1"/>
      <c r="G32" s="23"/>
      <c r="H32" s="23"/>
      <c r="I32" s="1"/>
      <c r="J32" s="23"/>
      <c r="K32" s="23"/>
      <c r="L32" s="1"/>
      <c r="M32" s="23"/>
      <c r="N32" s="25"/>
      <c r="O32" s="1"/>
      <c r="P32" s="23"/>
      <c r="Q32" s="29"/>
      <c r="R32" s="23"/>
      <c r="S32" s="23"/>
      <c r="T32" s="23"/>
      <c r="U32" s="23"/>
      <c r="V32" s="1"/>
      <c r="W32" s="23"/>
      <c r="X32" s="3"/>
    </row>
    <row r="33" spans="1:24" ht="15">
      <c r="A33" s="22"/>
      <c r="B33" s="24"/>
      <c r="C33" s="7"/>
      <c r="D33" s="8"/>
      <c r="E33" s="23"/>
      <c r="F33" s="1"/>
      <c r="G33" s="4"/>
      <c r="H33" s="23"/>
      <c r="I33" s="23"/>
      <c r="J33" s="23"/>
      <c r="K33" s="23"/>
      <c r="L33" s="1"/>
      <c r="M33" s="23"/>
      <c r="N33" s="25"/>
      <c r="O33" s="1"/>
      <c r="Q33" s="29"/>
      <c r="R33" s="1"/>
      <c r="S33" s="23"/>
      <c r="T33" s="23"/>
      <c r="U33" s="23"/>
      <c r="V33" s="1"/>
      <c r="W33" s="4"/>
      <c r="X33" s="3"/>
    </row>
    <row r="34" spans="1:24" ht="15">
      <c r="A34" s="22"/>
      <c r="B34" s="24"/>
      <c r="C34" s="7"/>
      <c r="D34" s="8"/>
      <c r="E34" s="23"/>
      <c r="F34" s="1"/>
      <c r="G34" s="23"/>
      <c r="H34" s="23"/>
      <c r="I34" s="23"/>
      <c r="J34" s="23"/>
      <c r="K34" s="23"/>
      <c r="L34" s="23"/>
      <c r="M34" s="23"/>
      <c r="N34" s="25"/>
      <c r="O34" s="23"/>
      <c r="P34" s="23"/>
      <c r="Q34" s="29"/>
      <c r="R34" s="23"/>
      <c r="S34" s="23"/>
      <c r="T34" s="23"/>
      <c r="U34" s="23"/>
      <c r="V34" s="1"/>
      <c r="W34" s="23"/>
      <c r="X34" s="3"/>
    </row>
  </sheetData>
  <sheetProtection/>
  <mergeCells count="6">
    <mergeCell ref="E1:G1"/>
    <mergeCell ref="H1:J1"/>
    <mergeCell ref="K1:M1"/>
    <mergeCell ref="T1:W1"/>
    <mergeCell ref="Q1:S1"/>
    <mergeCell ref="N1:P1"/>
  </mergeCells>
  <printOptions/>
  <pageMargins left="0.7" right="0.7" top="0.75" bottom="0.75" header="0.3" footer="0.3"/>
  <pageSetup fitToHeight="1" fitToWidth="1" horizontalDpi="300" verticalDpi="300" orientation="landscape" paperSize="9" scale="76" r:id="rId1"/>
  <headerFooter alignWithMargins="0">
    <oddHeader>&amp;CCNIS 2013 - CLUJ - ET.2 - 24-26.05.2013 CLASAMENT GENERAL ETAPA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8515625" style="3" bestFit="1" customWidth="1"/>
    <col min="2" max="2" width="11.8515625" style="0" customWidth="1"/>
    <col min="3" max="3" width="17.57421875" style="0" customWidth="1"/>
    <col min="4" max="4" width="5.00390625" style="1" bestFit="1" customWidth="1"/>
    <col min="5" max="5" width="6.28125" style="1" bestFit="1" customWidth="1"/>
    <col min="6" max="6" width="16.140625" style="0" customWidth="1"/>
    <col min="7" max="7" width="6.7109375" style="1" bestFit="1" customWidth="1"/>
    <col min="8" max="8" width="6.28125" style="1" bestFit="1" customWidth="1"/>
    <col min="9" max="9" width="16.00390625" style="0" customWidth="1"/>
    <col min="10" max="10" width="6.421875" style="1" bestFit="1" customWidth="1"/>
    <col min="11" max="11" width="6.28125" style="1" bestFit="1" customWidth="1"/>
    <col min="12" max="12" width="17.28125" style="0" customWidth="1"/>
    <col min="13" max="13" width="6.57421875" style="1" bestFit="1" customWidth="1"/>
    <col min="14" max="14" width="6.28125" style="1" bestFit="1" customWidth="1"/>
    <col min="15" max="15" width="16.28125" style="0" customWidth="1"/>
    <col min="16" max="16" width="6.7109375" style="1" bestFit="1" customWidth="1"/>
    <col min="17" max="17" width="6.28125" style="1" bestFit="1" customWidth="1"/>
    <col min="18" max="18" width="16.28125" style="0" customWidth="1"/>
    <col min="19" max="19" width="6.421875" style="1" bestFit="1" customWidth="1"/>
    <col min="20" max="20" width="6.28125" style="3" bestFit="1" customWidth="1"/>
    <col min="21" max="21" width="6.57421875" style="6" bestFit="1" customWidth="1"/>
  </cols>
  <sheetData>
    <row r="1" spans="1:21" ht="15">
      <c r="A1" s="46"/>
      <c r="B1" s="71"/>
      <c r="C1" s="71"/>
      <c r="D1" s="47"/>
      <c r="E1" s="47"/>
      <c r="F1" s="72" t="s">
        <v>66</v>
      </c>
      <c r="G1" s="47"/>
      <c r="H1" s="47"/>
      <c r="I1" s="71"/>
      <c r="J1" s="47"/>
      <c r="K1" s="47"/>
      <c r="L1" s="71"/>
      <c r="M1" s="47"/>
      <c r="N1" s="47"/>
      <c r="O1" s="71"/>
      <c r="P1" s="47"/>
      <c r="Q1" s="47"/>
      <c r="R1" s="71"/>
      <c r="S1" s="47"/>
      <c r="T1" s="46"/>
      <c r="U1" s="72"/>
    </row>
    <row r="2" spans="1:21" ht="15">
      <c r="A2" s="46" t="s">
        <v>16</v>
      </c>
      <c r="B2" s="71" t="s">
        <v>20</v>
      </c>
      <c r="C2" s="81" t="s">
        <v>11</v>
      </c>
      <c r="D2" s="81"/>
      <c r="E2" s="81"/>
      <c r="F2" s="81" t="s">
        <v>14</v>
      </c>
      <c r="G2" s="81"/>
      <c r="H2" s="81"/>
      <c r="I2" s="81" t="s">
        <v>28</v>
      </c>
      <c r="J2" s="81"/>
      <c r="K2" s="81"/>
      <c r="L2" s="80" t="s">
        <v>43</v>
      </c>
      <c r="M2" s="80"/>
      <c r="N2" s="80"/>
      <c r="O2" s="80" t="s">
        <v>44</v>
      </c>
      <c r="P2" s="80"/>
      <c r="Q2" s="80"/>
      <c r="R2" s="80" t="s">
        <v>45</v>
      </c>
      <c r="S2" s="80"/>
      <c r="T2" s="80"/>
      <c r="U2" s="46" t="s">
        <v>15</v>
      </c>
    </row>
    <row r="3" spans="1:21" s="70" customFormat="1" ht="12.75">
      <c r="A3" s="73"/>
      <c r="B3" s="74"/>
      <c r="C3" s="74" t="s">
        <v>19</v>
      </c>
      <c r="D3" s="75" t="s">
        <v>22</v>
      </c>
      <c r="E3" s="75" t="s">
        <v>23</v>
      </c>
      <c r="F3" s="74" t="s">
        <v>19</v>
      </c>
      <c r="G3" s="75" t="s">
        <v>46</v>
      </c>
      <c r="H3" s="75" t="s">
        <v>23</v>
      </c>
      <c r="I3" s="74" t="s">
        <v>19</v>
      </c>
      <c r="J3" s="75" t="s">
        <v>47</v>
      </c>
      <c r="K3" s="75" t="s">
        <v>23</v>
      </c>
      <c r="L3" s="74" t="s">
        <v>19</v>
      </c>
      <c r="M3" s="75" t="s">
        <v>48</v>
      </c>
      <c r="N3" s="75" t="s">
        <v>23</v>
      </c>
      <c r="O3" s="74" t="s">
        <v>19</v>
      </c>
      <c r="P3" s="75" t="s">
        <v>49</v>
      </c>
      <c r="Q3" s="75" t="s">
        <v>23</v>
      </c>
      <c r="R3" s="74" t="s">
        <v>19</v>
      </c>
      <c r="S3" s="75" t="s">
        <v>50</v>
      </c>
      <c r="T3" s="75" t="s">
        <v>23</v>
      </c>
      <c r="U3" s="76"/>
    </row>
    <row r="4" spans="2:19" ht="15">
      <c r="B4" t="s">
        <v>21</v>
      </c>
      <c r="C4" t="s">
        <v>32</v>
      </c>
      <c r="D4" s="1">
        <v>569</v>
      </c>
      <c r="E4" s="3"/>
      <c r="F4" t="s">
        <v>34</v>
      </c>
      <c r="G4" s="1">
        <v>565</v>
      </c>
      <c r="H4" s="3"/>
      <c r="I4" t="s">
        <v>31</v>
      </c>
      <c r="J4" s="1">
        <v>690</v>
      </c>
      <c r="K4" s="3"/>
      <c r="L4" t="s">
        <v>32</v>
      </c>
      <c r="M4" s="1">
        <v>561</v>
      </c>
      <c r="N4" s="3"/>
      <c r="O4" t="s">
        <v>34</v>
      </c>
      <c r="P4" s="1">
        <v>554</v>
      </c>
      <c r="Q4" s="3"/>
      <c r="R4" t="s">
        <v>31</v>
      </c>
      <c r="S4" s="1">
        <v>537</v>
      </c>
    </row>
    <row r="5" spans="3:19" ht="15">
      <c r="C5" t="s">
        <v>51</v>
      </c>
      <c r="D5" s="1">
        <v>518</v>
      </c>
      <c r="E5" s="3"/>
      <c r="F5" t="s">
        <v>31</v>
      </c>
      <c r="G5" s="1">
        <v>474</v>
      </c>
      <c r="H5" s="3"/>
      <c r="I5" t="s">
        <v>65</v>
      </c>
      <c r="J5" s="1">
        <v>514</v>
      </c>
      <c r="K5" s="3"/>
      <c r="L5" t="s">
        <v>39</v>
      </c>
      <c r="M5" s="1">
        <v>509</v>
      </c>
      <c r="N5" s="3"/>
      <c r="O5" t="s">
        <v>31</v>
      </c>
      <c r="P5" s="1">
        <v>398</v>
      </c>
      <c r="Q5" s="3"/>
      <c r="R5" t="s">
        <v>34</v>
      </c>
      <c r="S5" s="1">
        <v>442</v>
      </c>
    </row>
    <row r="6" spans="3:20" ht="15">
      <c r="C6" t="s">
        <v>31</v>
      </c>
      <c r="D6" s="1">
        <v>446</v>
      </c>
      <c r="E6" s="3">
        <v>1</v>
      </c>
      <c r="F6" t="s">
        <v>37</v>
      </c>
      <c r="G6" s="1">
        <v>413</v>
      </c>
      <c r="H6" s="3">
        <v>2</v>
      </c>
      <c r="I6" t="s">
        <v>34</v>
      </c>
      <c r="J6" s="1">
        <v>474</v>
      </c>
      <c r="K6" s="3">
        <v>1</v>
      </c>
      <c r="L6" t="s">
        <v>31</v>
      </c>
      <c r="M6" s="1">
        <v>437</v>
      </c>
      <c r="N6" s="3">
        <v>1</v>
      </c>
      <c r="O6" t="s">
        <v>39</v>
      </c>
      <c r="P6" s="1">
        <v>305</v>
      </c>
      <c r="Q6" s="3">
        <v>2</v>
      </c>
      <c r="R6" t="s">
        <v>51</v>
      </c>
      <c r="S6" s="1">
        <v>407</v>
      </c>
      <c r="T6" s="3">
        <v>2</v>
      </c>
    </row>
    <row r="7" spans="1:21" ht="15">
      <c r="A7" s="3">
        <v>1</v>
      </c>
      <c r="D7" s="3">
        <f>SUM(D4:D6)</f>
        <v>1533</v>
      </c>
      <c r="E7" s="3">
        <v>575</v>
      </c>
      <c r="G7" s="3">
        <f>SUM(G4:G6)</f>
        <v>1452</v>
      </c>
      <c r="H7" s="3">
        <v>389</v>
      </c>
      <c r="J7" s="3">
        <f>SUM(J4:J6)</f>
        <v>1678</v>
      </c>
      <c r="K7" s="3">
        <v>575</v>
      </c>
      <c r="M7" s="3">
        <f>SUM(M4:M6)</f>
        <v>1507</v>
      </c>
      <c r="N7" s="3">
        <v>575</v>
      </c>
      <c r="P7" s="3">
        <f>SUM(P4:P6)</f>
        <v>1257</v>
      </c>
      <c r="Q7" s="3">
        <v>389</v>
      </c>
      <c r="S7" s="3">
        <f>SUM(S4:S6)</f>
        <v>1386</v>
      </c>
      <c r="T7" s="3">
        <v>389</v>
      </c>
      <c r="U7" s="6">
        <f>E7+H7+K7+N7+Q7+T7</f>
        <v>2892</v>
      </c>
    </row>
    <row r="8" ht="15">
      <c r="H8" s="3"/>
    </row>
    <row r="9" spans="2:19" ht="15">
      <c r="B9" t="s">
        <v>10</v>
      </c>
      <c r="C9" t="s">
        <v>29</v>
      </c>
      <c r="D9" s="1">
        <v>693</v>
      </c>
      <c r="F9" t="s">
        <v>29</v>
      </c>
      <c r="G9" s="1">
        <v>690</v>
      </c>
      <c r="H9" s="3"/>
      <c r="I9" t="s">
        <v>29</v>
      </c>
      <c r="J9" s="1">
        <v>690</v>
      </c>
      <c r="K9" s="3"/>
      <c r="L9" t="s">
        <v>29</v>
      </c>
      <c r="M9" s="1">
        <v>688</v>
      </c>
      <c r="N9" s="3"/>
      <c r="O9" t="s">
        <v>29</v>
      </c>
      <c r="P9" s="1">
        <v>428</v>
      </c>
      <c r="Q9" s="3"/>
      <c r="R9" t="s">
        <v>29</v>
      </c>
      <c r="S9" s="1">
        <v>670</v>
      </c>
    </row>
    <row r="10" spans="3:19" ht="15">
      <c r="C10" t="s">
        <v>59</v>
      </c>
      <c r="D10" s="1">
        <v>327</v>
      </c>
      <c r="F10" t="s">
        <v>30</v>
      </c>
      <c r="G10" s="1">
        <v>514</v>
      </c>
      <c r="H10" s="3"/>
      <c r="I10" t="s">
        <v>30</v>
      </c>
      <c r="J10" s="1">
        <v>413</v>
      </c>
      <c r="K10" s="3"/>
      <c r="L10" t="s">
        <v>30</v>
      </c>
      <c r="M10" s="1">
        <v>470</v>
      </c>
      <c r="N10" s="3"/>
      <c r="O10" t="s">
        <v>38</v>
      </c>
      <c r="P10" s="1">
        <v>372</v>
      </c>
      <c r="Q10" s="3"/>
      <c r="R10" t="s">
        <v>30</v>
      </c>
      <c r="S10" s="1">
        <v>483</v>
      </c>
    </row>
    <row r="11" spans="3:20" ht="15">
      <c r="C11" t="s">
        <v>30</v>
      </c>
      <c r="D11" s="1">
        <v>290</v>
      </c>
      <c r="E11" s="3">
        <v>2</v>
      </c>
      <c r="F11" t="s">
        <v>38</v>
      </c>
      <c r="G11" s="1">
        <v>322</v>
      </c>
      <c r="H11" s="3">
        <v>1</v>
      </c>
      <c r="I11" t="s">
        <v>33</v>
      </c>
      <c r="J11" s="1">
        <v>364</v>
      </c>
      <c r="K11" s="3">
        <v>2</v>
      </c>
      <c r="L11" t="s">
        <v>33</v>
      </c>
      <c r="M11" s="1">
        <v>337</v>
      </c>
      <c r="N11" s="3">
        <v>2</v>
      </c>
      <c r="O11" t="s">
        <v>30</v>
      </c>
      <c r="P11" s="1">
        <v>348</v>
      </c>
      <c r="Q11" s="3">
        <v>3</v>
      </c>
      <c r="R11" t="s">
        <v>38</v>
      </c>
      <c r="S11" s="1">
        <v>281</v>
      </c>
      <c r="T11" s="3">
        <v>1</v>
      </c>
    </row>
    <row r="12" spans="1:21" ht="15">
      <c r="A12" s="3">
        <v>2</v>
      </c>
      <c r="D12" s="3">
        <f>SUM(D9:D11)</f>
        <v>1310</v>
      </c>
      <c r="E12" s="3">
        <v>389</v>
      </c>
      <c r="G12" s="3">
        <f>SUM(G9:G11)</f>
        <v>1526</v>
      </c>
      <c r="H12" s="3">
        <v>575</v>
      </c>
      <c r="J12" s="3">
        <f>SUM(J9:J11)</f>
        <v>1467</v>
      </c>
      <c r="K12" s="3">
        <v>389</v>
      </c>
      <c r="M12" s="3">
        <f>SUM(M9:M11)</f>
        <v>1495</v>
      </c>
      <c r="N12" s="3">
        <v>389</v>
      </c>
      <c r="P12" s="3">
        <f>SUM(P9:P11)</f>
        <v>1148</v>
      </c>
      <c r="Q12" s="3">
        <v>312</v>
      </c>
      <c r="S12" s="3">
        <f>SUM(S9:S11)</f>
        <v>1434</v>
      </c>
      <c r="T12" s="3">
        <v>575</v>
      </c>
      <c r="U12" s="6">
        <f>E12+H12+K12+N12+Q12+T12</f>
        <v>2629</v>
      </c>
    </row>
    <row r="13" spans="5:8" ht="15">
      <c r="E13" s="3"/>
      <c r="H13" s="3"/>
    </row>
    <row r="14" spans="2:19" ht="15">
      <c r="B14" t="s">
        <v>9</v>
      </c>
      <c r="C14" t="s">
        <v>35</v>
      </c>
      <c r="D14" s="1">
        <v>479</v>
      </c>
      <c r="E14" s="3"/>
      <c r="F14" t="s">
        <v>35</v>
      </c>
      <c r="G14" s="1">
        <v>442</v>
      </c>
      <c r="H14" s="3"/>
      <c r="I14" t="s">
        <v>36</v>
      </c>
      <c r="J14" s="4">
        <v>342</v>
      </c>
      <c r="K14" s="3"/>
      <c r="L14" t="s">
        <v>56</v>
      </c>
      <c r="M14" s="1">
        <v>382</v>
      </c>
      <c r="N14" s="3"/>
      <c r="O14" t="s">
        <v>55</v>
      </c>
      <c r="P14" s="1">
        <v>682</v>
      </c>
      <c r="Q14" s="3"/>
      <c r="R14" t="s">
        <v>64</v>
      </c>
      <c r="S14" s="1">
        <v>261</v>
      </c>
    </row>
    <row r="15" spans="3:19" ht="15">
      <c r="C15" t="s">
        <v>55</v>
      </c>
      <c r="D15" s="1">
        <v>274</v>
      </c>
      <c r="E15" s="3"/>
      <c r="F15" t="s">
        <v>36</v>
      </c>
      <c r="G15" s="1">
        <v>342</v>
      </c>
      <c r="H15" s="3"/>
      <c r="I15" t="s">
        <v>55</v>
      </c>
      <c r="J15" s="4">
        <v>303</v>
      </c>
      <c r="K15" s="3"/>
      <c r="L15" t="s">
        <v>36</v>
      </c>
      <c r="M15" s="1">
        <v>317</v>
      </c>
      <c r="N15" s="3"/>
      <c r="O15" t="s">
        <v>56</v>
      </c>
      <c r="P15" s="1">
        <v>461</v>
      </c>
      <c r="Q15" s="3"/>
      <c r="R15" t="s">
        <v>73</v>
      </c>
      <c r="S15" s="1">
        <v>224</v>
      </c>
    </row>
    <row r="16" spans="3:20" ht="15">
      <c r="C16" t="s">
        <v>36</v>
      </c>
      <c r="D16" s="1">
        <v>188</v>
      </c>
      <c r="E16" s="3">
        <v>3</v>
      </c>
      <c r="F16" t="s">
        <v>56</v>
      </c>
      <c r="G16" s="1">
        <v>303</v>
      </c>
      <c r="H16" s="3">
        <v>3</v>
      </c>
      <c r="I16" t="s">
        <v>56</v>
      </c>
      <c r="J16" s="4">
        <v>285</v>
      </c>
      <c r="K16" s="3">
        <v>3</v>
      </c>
      <c r="L16" t="s">
        <v>64</v>
      </c>
      <c r="M16" s="1">
        <v>216</v>
      </c>
      <c r="N16" s="3">
        <v>3</v>
      </c>
      <c r="O16" t="s">
        <v>35</v>
      </c>
      <c r="P16" s="1">
        <v>326</v>
      </c>
      <c r="Q16" s="3">
        <v>1</v>
      </c>
      <c r="R16" t="s">
        <v>56</v>
      </c>
      <c r="S16" s="1">
        <v>207</v>
      </c>
      <c r="T16" s="3">
        <v>3</v>
      </c>
    </row>
    <row r="17" spans="1:21" ht="15">
      <c r="A17" s="3">
        <v>3</v>
      </c>
      <c r="D17" s="3">
        <f>SUM(D14:D16)</f>
        <v>941</v>
      </c>
      <c r="E17" s="3">
        <v>312</v>
      </c>
      <c r="G17" s="3">
        <f>SUM(G14:G16)</f>
        <v>1087</v>
      </c>
      <c r="H17" s="3">
        <v>312</v>
      </c>
      <c r="J17" s="3">
        <f>SUM(J14:J16)</f>
        <v>930</v>
      </c>
      <c r="K17" s="3">
        <v>312</v>
      </c>
      <c r="M17" s="3">
        <f>SUM(M14:M16)</f>
        <v>915</v>
      </c>
      <c r="N17" s="3">
        <v>312</v>
      </c>
      <c r="P17" s="3">
        <f>SUM(P14:P16)</f>
        <v>1469</v>
      </c>
      <c r="Q17" s="3">
        <v>575</v>
      </c>
      <c r="S17" s="3">
        <f>SUM(S14:S16)</f>
        <v>692</v>
      </c>
      <c r="T17" s="3">
        <v>312</v>
      </c>
      <c r="U17" s="6">
        <f>E17+H17+K17+N17+Q17+T17</f>
        <v>2135</v>
      </c>
    </row>
    <row r="18" ht="15">
      <c r="H18" s="3"/>
    </row>
    <row r="19" spans="2:19" ht="15">
      <c r="B19" t="s">
        <v>8</v>
      </c>
      <c r="C19" t="s">
        <v>52</v>
      </c>
      <c r="D19" s="1">
        <v>392</v>
      </c>
      <c r="E19" s="3"/>
      <c r="F19" t="s">
        <v>52</v>
      </c>
      <c r="G19" s="1">
        <v>268</v>
      </c>
      <c r="H19" s="3"/>
      <c r="I19" t="s">
        <v>57</v>
      </c>
      <c r="J19" s="1">
        <v>237</v>
      </c>
      <c r="K19" s="3"/>
      <c r="L19" t="s">
        <v>42</v>
      </c>
      <c r="M19" s="1">
        <v>231</v>
      </c>
      <c r="N19" s="3"/>
      <c r="O19" t="s">
        <v>57</v>
      </c>
      <c r="P19" s="1">
        <v>501</v>
      </c>
      <c r="Q19" s="3"/>
      <c r="R19" t="s">
        <v>42</v>
      </c>
      <c r="S19" s="1">
        <v>133</v>
      </c>
    </row>
    <row r="20" spans="3:19" ht="15">
      <c r="C20" t="s">
        <v>57</v>
      </c>
      <c r="D20" s="1">
        <v>200</v>
      </c>
      <c r="E20" s="3"/>
      <c r="F20" t="s">
        <v>42</v>
      </c>
      <c r="G20" s="1">
        <v>169</v>
      </c>
      <c r="H20" s="3"/>
      <c r="I20" t="s">
        <v>52</v>
      </c>
      <c r="J20" s="1">
        <v>182</v>
      </c>
      <c r="K20" s="3"/>
      <c r="L20" t="s">
        <v>52</v>
      </c>
      <c r="M20" s="1">
        <v>128</v>
      </c>
      <c r="N20" s="3"/>
      <c r="O20" t="s">
        <v>52</v>
      </c>
      <c r="P20" s="1">
        <v>219</v>
      </c>
      <c r="Q20" s="3"/>
      <c r="R20" t="s">
        <v>57</v>
      </c>
      <c r="S20" s="1">
        <v>83</v>
      </c>
    </row>
    <row r="21" spans="3:20" ht="15">
      <c r="C21" t="s">
        <v>42</v>
      </c>
      <c r="D21" s="1">
        <v>140</v>
      </c>
      <c r="E21" s="3">
        <v>4</v>
      </c>
      <c r="F21" t="s">
        <v>57</v>
      </c>
      <c r="G21" s="1">
        <v>134</v>
      </c>
      <c r="H21" s="3">
        <v>4</v>
      </c>
      <c r="I21" t="s">
        <v>42</v>
      </c>
      <c r="J21" s="1">
        <v>123</v>
      </c>
      <c r="K21" s="3">
        <v>4</v>
      </c>
      <c r="L21" t="s">
        <v>57</v>
      </c>
      <c r="M21" s="1">
        <v>117</v>
      </c>
      <c r="N21" s="3">
        <v>4</v>
      </c>
      <c r="O21" t="s">
        <v>42</v>
      </c>
      <c r="P21" s="1">
        <v>262</v>
      </c>
      <c r="Q21" s="3">
        <v>4</v>
      </c>
      <c r="R21" t="s">
        <v>52</v>
      </c>
      <c r="S21" s="1">
        <v>71</v>
      </c>
      <c r="T21" s="3">
        <v>4</v>
      </c>
    </row>
    <row r="22" spans="1:21" ht="15">
      <c r="A22" s="3">
        <v>4</v>
      </c>
      <c r="D22" s="3">
        <f>SUM(D19:D21)</f>
        <v>732</v>
      </c>
      <c r="E22" s="3">
        <v>254</v>
      </c>
      <c r="G22" s="3">
        <f>SUM(G19:G21)</f>
        <v>571</v>
      </c>
      <c r="H22" s="3">
        <v>254</v>
      </c>
      <c r="J22" s="3">
        <f>SUM(J19:J21)</f>
        <v>542</v>
      </c>
      <c r="K22" s="3">
        <v>254</v>
      </c>
      <c r="M22" s="3">
        <f>SUM(M19:M21)</f>
        <v>476</v>
      </c>
      <c r="N22" s="3">
        <v>254</v>
      </c>
      <c r="P22" s="3">
        <f>SUM(P19:P21)</f>
        <v>982</v>
      </c>
      <c r="Q22" s="3">
        <v>254</v>
      </c>
      <c r="S22" s="3">
        <f>SUM(S19:S21)</f>
        <v>287</v>
      </c>
      <c r="T22" s="3">
        <v>254</v>
      </c>
      <c r="U22" s="6">
        <f>E22+H22+K22+N22+Q22+T22</f>
        <v>1524</v>
      </c>
    </row>
    <row r="23" ht="15">
      <c r="H23" s="3"/>
    </row>
    <row r="24" spans="2:19" ht="15">
      <c r="B24" t="s">
        <v>60</v>
      </c>
      <c r="C24" t="s">
        <v>61</v>
      </c>
      <c r="D24" s="1">
        <v>109</v>
      </c>
      <c r="E24"/>
      <c r="F24" t="s">
        <v>61</v>
      </c>
      <c r="G24" s="1">
        <v>123</v>
      </c>
      <c r="H24" s="3"/>
      <c r="I24" t="s">
        <v>61</v>
      </c>
      <c r="J24" s="1">
        <v>102</v>
      </c>
      <c r="L24" t="s">
        <v>61</v>
      </c>
      <c r="M24" s="1">
        <v>188</v>
      </c>
      <c r="O24" t="s">
        <v>61</v>
      </c>
      <c r="P24" s="1">
        <v>92</v>
      </c>
      <c r="R24" t="s">
        <v>61</v>
      </c>
      <c r="S24" s="1">
        <v>120</v>
      </c>
    </row>
    <row r="25" spans="5:8" ht="15">
      <c r="E25"/>
      <c r="H25" s="3"/>
    </row>
    <row r="26" spans="1:21" ht="15">
      <c r="A26"/>
      <c r="D26"/>
      <c r="E26" s="3">
        <v>5</v>
      </c>
      <c r="G26"/>
      <c r="H26" s="3">
        <v>5</v>
      </c>
      <c r="J26"/>
      <c r="K26" s="3">
        <v>5</v>
      </c>
      <c r="M26"/>
      <c r="N26" s="3">
        <v>5</v>
      </c>
      <c r="P26"/>
      <c r="Q26" s="3">
        <v>5</v>
      </c>
      <c r="S26"/>
      <c r="T26" s="3">
        <v>5</v>
      </c>
      <c r="U26"/>
    </row>
    <row r="27" spans="1:21" ht="15">
      <c r="A27" s="3">
        <v>5</v>
      </c>
      <c r="D27" s="3">
        <f>SUM(D24:D26)</f>
        <v>109</v>
      </c>
      <c r="E27" s="3">
        <v>205</v>
      </c>
      <c r="G27" s="3">
        <f>SUM(G24:G26)</f>
        <v>123</v>
      </c>
      <c r="H27" s="3">
        <v>205</v>
      </c>
      <c r="J27" s="3">
        <f>SUM(J24:J26)</f>
        <v>102</v>
      </c>
      <c r="K27" s="3">
        <v>205</v>
      </c>
      <c r="M27" s="3">
        <f>SUM(M24:M26)</f>
        <v>188</v>
      </c>
      <c r="N27" s="3">
        <v>205</v>
      </c>
      <c r="P27" s="3">
        <f>SUM(P24:P26)</f>
        <v>92</v>
      </c>
      <c r="Q27" s="3">
        <v>205</v>
      </c>
      <c r="S27" s="3">
        <f>SUM(S24:S26)</f>
        <v>120</v>
      </c>
      <c r="T27" s="3">
        <v>205</v>
      </c>
      <c r="U27" s="6">
        <f>E27+H27+K27+N27+Q27+T27</f>
        <v>1230</v>
      </c>
    </row>
    <row r="28" spans="4:21" ht="15">
      <c r="D28"/>
      <c r="E28"/>
      <c r="G28"/>
      <c r="H28"/>
      <c r="J28"/>
      <c r="K28"/>
      <c r="M28"/>
      <c r="N28"/>
      <c r="P28"/>
      <c r="Q28"/>
      <c r="S28"/>
      <c r="T28" s="6"/>
      <c r="U28"/>
    </row>
    <row r="29" spans="2:21" ht="15" hidden="1">
      <c r="B29" t="s">
        <v>62</v>
      </c>
      <c r="D29"/>
      <c r="E29"/>
      <c r="H29"/>
      <c r="K29"/>
      <c r="N29"/>
      <c r="P29"/>
      <c r="Q29"/>
      <c r="S29"/>
      <c r="T29" s="6"/>
      <c r="U29"/>
    </row>
    <row r="30" spans="4:21" ht="15" hidden="1">
      <c r="D30"/>
      <c r="E30"/>
      <c r="G30"/>
      <c r="H30"/>
      <c r="J30"/>
      <c r="K30"/>
      <c r="M30"/>
      <c r="N30"/>
      <c r="P30"/>
      <c r="Q30"/>
      <c r="S30"/>
      <c r="T30" s="6"/>
      <c r="U30"/>
    </row>
    <row r="31" spans="4:21" ht="15" hidden="1">
      <c r="D31"/>
      <c r="E31" s="3"/>
      <c r="G31"/>
      <c r="H31" s="3"/>
      <c r="J31"/>
      <c r="K31" s="3"/>
      <c r="M31"/>
      <c r="N31" s="3"/>
      <c r="P31"/>
      <c r="Q31"/>
      <c r="S31"/>
      <c r="U31"/>
    </row>
    <row r="32" spans="1:21" ht="15" hidden="1">
      <c r="A32" s="3">
        <v>6</v>
      </c>
      <c r="D32" s="3">
        <f>SUM(D29:D31)</f>
        <v>0</v>
      </c>
      <c r="E32" s="3"/>
      <c r="G32" s="3">
        <f>SUM(G29:G31)</f>
        <v>0</v>
      </c>
      <c r="H32" s="3"/>
      <c r="J32" s="3">
        <f>SUM(J29:J31)</f>
        <v>0</v>
      </c>
      <c r="K32" s="3"/>
      <c r="M32" s="3">
        <f>SUM(M29:M31)</f>
        <v>0</v>
      </c>
      <c r="N32" s="3"/>
      <c r="P32" s="3">
        <f>SUM(P29:P31)</f>
        <v>0</v>
      </c>
      <c r="Q32" s="3"/>
      <c r="S32" s="3">
        <f>SUM(S29:S31)</f>
        <v>0</v>
      </c>
      <c r="U32" s="6">
        <f>E32+H32+K32+N32+Q32+T32</f>
        <v>0</v>
      </c>
    </row>
  </sheetData>
  <sheetProtection/>
  <mergeCells count="6">
    <mergeCell ref="R2:T2"/>
    <mergeCell ref="O2:Q2"/>
    <mergeCell ref="C2:E2"/>
    <mergeCell ref="F2:H2"/>
    <mergeCell ref="I2:K2"/>
    <mergeCell ref="L2:N2"/>
  </mergeCells>
  <printOptions/>
  <pageMargins left="0.7" right="0.7" top="0.75" bottom="0.75" header="0.3" footer="0.3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2013, etapa II</dc:title>
  <dc:subject>CNIS2013 / CNSI2013 - etapa 2, Cluj-Napoca</dc:subject>
  <dc:creator>Catalin Caba</dc:creator>
  <cp:keywords/>
  <dc:description/>
  <cp:lastModifiedBy>Claudia Mihai</cp:lastModifiedBy>
  <cp:lastPrinted>2013-05-26T10:20:40Z</cp:lastPrinted>
  <dcterms:created xsi:type="dcterms:W3CDTF">2012-03-31T20:55:31Z</dcterms:created>
  <dcterms:modified xsi:type="dcterms:W3CDTF">2013-06-01T21:29:18Z</dcterms:modified>
  <cp:category/>
  <cp:version/>
  <cp:contentType/>
  <cp:contentStatus/>
</cp:coreProperties>
</file>