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450" windowWidth="15480" windowHeight="9075" tabRatio="374" activeTab="0"/>
  </bookViews>
  <sheets>
    <sheet name="Clasament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9" sheetId="29" r:id="rId29"/>
    <sheet name="30" sheetId="30" r:id="rId30"/>
    <sheet name="31" sheetId="31" r:id="rId31"/>
    <sheet name="33" sheetId="32" r:id="rId32"/>
    <sheet name="34" sheetId="33" r:id="rId33"/>
    <sheet name="35" sheetId="34" r:id="rId34"/>
    <sheet name="36" sheetId="35" r:id="rId35"/>
    <sheet name="Grupe" sheetId="36" r:id="rId36"/>
  </sheets>
  <externalReferences>
    <externalReference r:id="rId39"/>
    <externalReference r:id="rId40"/>
  </externalReferences>
  <definedNames/>
  <calcPr fullCalcOnLoad="1"/>
</workbook>
</file>

<file path=xl/comments19.xml><?xml version="1.0" encoding="utf-8"?>
<comments xmlns="http://schemas.openxmlformats.org/spreadsheetml/2006/main">
  <authors>
    <author>Catalin Caba</author>
  </authors>
  <commentList>
    <comment ref="BB6" authorId="0">
      <text>
        <r>
          <rPr>
            <sz val="9"/>
            <rFont val="Tahoma"/>
            <family val="2"/>
          </rPr>
          <t>Cuvant INEXISTENT in lista!</t>
        </r>
      </text>
    </comment>
    <comment ref="BB7" authorId="0">
      <text>
        <r>
          <rPr>
            <sz val="9"/>
            <rFont val="Tahoma"/>
            <family val="2"/>
          </rPr>
          <t>Litera G nu se poate utiliza !</t>
        </r>
      </text>
    </comment>
  </commentList>
</comments>
</file>

<file path=xl/comments20.xml><?xml version="1.0" encoding="utf-8"?>
<comments xmlns="http://schemas.openxmlformats.org/spreadsheetml/2006/main">
  <authors>
    <author>Caba</author>
  </authors>
  <commentList>
    <comment ref="BB7" authorId="0">
      <text>
        <r>
          <rPr>
            <sz val="9"/>
            <rFont val="Tahoma"/>
            <family val="0"/>
          </rPr>
          <t>Cuvant INEXISTENT in lista!</t>
        </r>
      </text>
    </comment>
    <comment ref="BB8" authorId="0">
      <text>
        <r>
          <rPr>
            <sz val="9"/>
            <rFont val="Tahoma"/>
            <family val="0"/>
          </rPr>
          <t>Litera A nu se poate utiliza !</t>
        </r>
      </text>
    </comment>
  </commentList>
</comments>
</file>

<file path=xl/comments24.xml><?xml version="1.0" encoding="utf-8"?>
<comments xmlns="http://schemas.openxmlformats.org/spreadsheetml/2006/main">
  <authors>
    <author>Catalin Caba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30.xml><?xml version="1.0" encoding="utf-8"?>
<comments xmlns="http://schemas.openxmlformats.org/spreadsheetml/2006/main">
  <authors>
    <author>Caba</author>
  </authors>
  <commentList>
    <comment ref="BB3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4.xml><?xml version="1.0" encoding="utf-8"?>
<comments xmlns="http://schemas.openxmlformats.org/spreadsheetml/2006/main">
  <authors>
    <author>Caba</author>
  </authors>
  <commentList>
    <comment ref="BB8" authorId="0">
      <text>
        <r>
          <rPr>
            <sz val="9"/>
            <rFont val="Tahoma"/>
            <family val="2"/>
          </rPr>
          <t>Litera U nu se poate utiliza !</t>
        </r>
      </text>
    </comment>
    <comment ref="BB5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5.xml><?xml version="1.0" encoding="utf-8"?>
<comments xmlns="http://schemas.openxmlformats.org/spreadsheetml/2006/main">
  <authors>
    <author>Catalin Caba</author>
  </authors>
  <commentList>
    <comment ref="BB9" authorId="0">
      <text>
        <r>
          <rPr>
            <sz val="9"/>
            <rFont val="Tahoma"/>
            <family val="2"/>
          </rPr>
          <t>Litera S nu se poate utiliza !</t>
        </r>
      </text>
    </comment>
  </commentList>
</comments>
</file>

<file path=xl/sharedStrings.xml><?xml version="1.0" encoding="utf-8"?>
<sst xmlns="http://schemas.openxmlformats.org/spreadsheetml/2006/main" count="12197" uniqueCount="466">
  <si>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</si>
  <si>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</si>
  <si>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</si>
  <si>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</si>
  <si>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</si>
  <si>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</si>
  <si>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</si>
  <si>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</si>
  <si>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</si>
  <si>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</si>
  <si>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</si>
  <si>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</si>
  <si>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</si>
  <si>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</si>
  <si>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</si>
  <si>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</si>
  <si>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</si>
  <si>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</si>
  <si>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</si>
  <si>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</si>
  <si>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</si>
  <si>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</si>
  <si>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</si>
  <si>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</si>
  <si>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</si>
  <si>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</si>
  <si>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</si>
  <si>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</si>
  <si>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</si>
  <si>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</si>
  <si>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</si>
  <si>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</si>
  <si>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</si>
  <si>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</si>
  <si>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</si>
  <si>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</si>
  <si>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</si>
  <si>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</si>
  <si>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</si>
  <si>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</si>
  <si>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</si>
  <si>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</si>
  <si>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</si>
  <si>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</si>
  <si>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</si>
  <si>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</si>
  <si>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</si>
  <si>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</si>
  <si>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</si>
  <si>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</si>
  <si>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</si>
  <si>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</si>
  <si>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</si>
  <si>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</si>
  <si>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Dep. nr. :</t>
  </si>
  <si>
    <t>Cuvânt</t>
  </si>
  <si>
    <t>Avocalic</t>
  </si>
  <si>
    <t>decalaj</t>
  </si>
  <si>
    <t>Jucător:</t>
  </si>
  <si>
    <t>h7</t>
  </si>
  <si>
    <t>15a</t>
  </si>
  <si>
    <t>Verificare terminată.</t>
  </si>
  <si>
    <t>1a</t>
  </si>
  <si>
    <t>g1</t>
  </si>
  <si>
    <t>h8</t>
  </si>
  <si>
    <t>8h</t>
  </si>
  <si>
    <t>a8</t>
  </si>
  <si>
    <t>5g</t>
  </si>
  <si>
    <t>k13</t>
  </si>
  <si>
    <t>9g</t>
  </si>
  <si>
    <t>j7</t>
  </si>
  <si>
    <t>8b</t>
  </si>
  <si>
    <t>f12</t>
  </si>
  <si>
    <t>1h</t>
  </si>
  <si>
    <t>h5</t>
  </si>
  <si>
    <t>e4</t>
  </si>
  <si>
    <t>12a</t>
  </si>
  <si>
    <t>11d</t>
  </si>
  <si>
    <t>h6</t>
  </si>
  <si>
    <t>LUTOASE</t>
  </si>
  <si>
    <t>i12</t>
  </si>
  <si>
    <t>NEGI</t>
  </si>
  <si>
    <t>15h</t>
  </si>
  <si>
    <t>JILAVEAI</t>
  </si>
  <si>
    <t>6h</t>
  </si>
  <si>
    <t>LUFA</t>
  </si>
  <si>
    <t>k1</t>
  </si>
  <si>
    <t>URSIRA</t>
  </si>
  <si>
    <t>IMBUNEZE</t>
  </si>
  <si>
    <t xml:space="preserve"> 769</t>
  </si>
  <si>
    <t>4f</t>
  </si>
  <si>
    <t>S(O)VINISM</t>
  </si>
  <si>
    <t>[ SoVINISM ]</t>
  </si>
  <si>
    <t>AFONA</t>
  </si>
  <si>
    <t>g9</t>
  </si>
  <si>
    <t>INVI(A)SEM</t>
  </si>
  <si>
    <t>13g</t>
  </si>
  <si>
    <t>ABNEGI</t>
  </si>
  <si>
    <t>l6</t>
  </si>
  <si>
    <t>VAJAIELI</t>
  </si>
  <si>
    <t>11l</t>
  </si>
  <si>
    <t>ERAU</t>
  </si>
  <si>
    <t>o8</t>
  </si>
  <si>
    <t xml:space="preserve"> 754</t>
  </si>
  <si>
    <t>11e</t>
  </si>
  <si>
    <t>BETEGIM</t>
  </si>
  <si>
    <t>5f</t>
  </si>
  <si>
    <t>URLARI</t>
  </si>
  <si>
    <t>i1</t>
  </si>
  <si>
    <t>INVIAS(E)M</t>
  </si>
  <si>
    <t>k11</t>
  </si>
  <si>
    <t>MANAU</t>
  </si>
  <si>
    <t xml:space="preserve"> 609</t>
  </si>
  <si>
    <t xml:space="preserve"> 920</t>
  </si>
  <si>
    <t>h3</t>
  </si>
  <si>
    <t>IRA</t>
  </si>
  <si>
    <t>3e</t>
  </si>
  <si>
    <t>BIELA</t>
  </si>
  <si>
    <t>2a</t>
  </si>
  <si>
    <t>a1</t>
  </si>
  <si>
    <t>ZAMBIENE</t>
  </si>
  <si>
    <t xml:space="preserve"> 946</t>
  </si>
  <si>
    <t>JILAVEA</t>
  </si>
  <si>
    <t>13h</t>
  </si>
  <si>
    <t>UNU</t>
  </si>
  <si>
    <t>10e</t>
  </si>
  <si>
    <t>ETIL</t>
  </si>
  <si>
    <t>9a</t>
  </si>
  <si>
    <t>OASTE</t>
  </si>
  <si>
    <t>SOVINI(S)M</t>
  </si>
  <si>
    <t xml:space="preserve"> 729</t>
  </si>
  <si>
    <t>8d</t>
  </si>
  <si>
    <t>VINI(L)</t>
  </si>
  <si>
    <t>d8</t>
  </si>
  <si>
    <t>VUIRA</t>
  </si>
  <si>
    <t>h1</t>
  </si>
  <si>
    <t>LUTOASE(L)E</t>
  </si>
  <si>
    <t>6f</t>
  </si>
  <si>
    <t>FOSA</t>
  </si>
  <si>
    <t>GAMBEI</t>
  </si>
  <si>
    <t xml:space="preserve"> 692</t>
  </si>
  <si>
    <t>e5</t>
  </si>
  <si>
    <t>INVOIS(E)M</t>
  </si>
  <si>
    <t>AFON</t>
  </si>
  <si>
    <t>ALEVINAJ</t>
  </si>
  <si>
    <t>f1</t>
  </si>
  <si>
    <t>NEMTI</t>
  </si>
  <si>
    <t>e1</t>
  </si>
  <si>
    <t>BENZINEI</t>
  </si>
  <si>
    <t xml:space="preserve"> 879</t>
  </si>
  <si>
    <t>MINEZE</t>
  </si>
  <si>
    <t>k6</t>
  </si>
  <si>
    <t>UNE</t>
  </si>
  <si>
    <t>5j</t>
  </si>
  <si>
    <t>URSARI</t>
  </si>
  <si>
    <t>o1</t>
  </si>
  <si>
    <t>l8</t>
  </si>
  <si>
    <t>ZENIT</t>
  </si>
  <si>
    <t>SALTE</t>
  </si>
  <si>
    <t>INVES(T)IM</t>
  </si>
  <si>
    <t xml:space="preserve"> 610</t>
  </si>
  <si>
    <t>VAJAI</t>
  </si>
  <si>
    <t>ENZIME</t>
  </si>
  <si>
    <t>INV(O)ISEM</t>
  </si>
  <si>
    <t>3c</t>
  </si>
  <si>
    <t>ASURZI</t>
  </si>
  <si>
    <t>BAGI</t>
  </si>
  <si>
    <t>11f</t>
  </si>
  <si>
    <t>SATULE</t>
  </si>
  <si>
    <t>12i</t>
  </si>
  <si>
    <t>FAUNA</t>
  </si>
  <si>
    <t xml:space="preserve"> 421</t>
  </si>
  <si>
    <t>h4</t>
  </si>
  <si>
    <t>g10</t>
  </si>
  <si>
    <t>RASURI</t>
  </si>
  <si>
    <t>f11</t>
  </si>
  <si>
    <t>FANON</t>
  </si>
  <si>
    <t>BENZENII</t>
  </si>
  <si>
    <t>6c</t>
  </si>
  <si>
    <t>INV(E)STIM</t>
  </si>
  <si>
    <t>IMBETI</t>
  </si>
  <si>
    <t xml:space="preserve"> 866</t>
  </si>
  <si>
    <t>SLUTEA</t>
  </si>
  <si>
    <t>BAZINE</t>
  </si>
  <si>
    <t>l10</t>
  </si>
  <si>
    <t>BETEGI</t>
  </si>
  <si>
    <t>AURIT</t>
  </si>
  <si>
    <t>M(A)SIVI</t>
  </si>
  <si>
    <t>g13</t>
  </si>
  <si>
    <t>FAN</t>
  </si>
  <si>
    <t>JAVELINA</t>
  </si>
  <si>
    <t>10h</t>
  </si>
  <si>
    <t>STINGE</t>
  </si>
  <si>
    <t>IAU</t>
  </si>
  <si>
    <t>11m</t>
  </si>
  <si>
    <t>k5</t>
  </si>
  <si>
    <t>OSTEANUL</t>
  </si>
  <si>
    <t xml:space="preserve"> 770</t>
  </si>
  <si>
    <t>LAVAJE</t>
  </si>
  <si>
    <t>VOTASE</t>
  </si>
  <si>
    <t>URIASA</t>
  </si>
  <si>
    <t>4e</t>
  </si>
  <si>
    <t>ANUL</t>
  </si>
  <si>
    <t>3a</t>
  </si>
  <si>
    <t>GENTI</t>
  </si>
  <si>
    <t>V(A)GINISM</t>
  </si>
  <si>
    <t xml:space="preserve"> 700</t>
  </si>
  <si>
    <t>MINGE</t>
  </si>
  <si>
    <t>f6</t>
  </si>
  <si>
    <t>e13</t>
  </si>
  <si>
    <t>ARI</t>
  </si>
  <si>
    <t>12l</t>
  </si>
  <si>
    <t>13j</t>
  </si>
  <si>
    <t xml:space="preserve"> 602</t>
  </si>
  <si>
    <t>4h</t>
  </si>
  <si>
    <t>MOLESTAU</t>
  </si>
  <si>
    <t>i10</t>
  </si>
  <si>
    <t>SARURI</t>
  </si>
  <si>
    <t xml:space="preserve"> 877</t>
  </si>
  <si>
    <t>8e</t>
  </si>
  <si>
    <t>IMENS</t>
  </si>
  <si>
    <t>d1</t>
  </si>
  <si>
    <t>URASI</t>
  </si>
  <si>
    <t>VAJAIE</t>
  </si>
  <si>
    <t>[ INVINSeM ]</t>
  </si>
  <si>
    <t>RAURI</t>
  </si>
  <si>
    <t>f13</t>
  </si>
  <si>
    <t>f10</t>
  </si>
  <si>
    <t>ZI</t>
  </si>
  <si>
    <t xml:space="preserve"> 316</t>
  </si>
  <si>
    <t>8g</t>
  </si>
  <si>
    <t>7k</t>
  </si>
  <si>
    <t>VISIN</t>
  </si>
  <si>
    <t>m6</t>
  </si>
  <si>
    <t>ASI</t>
  </si>
  <si>
    <t>5m</t>
  </si>
  <si>
    <t>[ BEG ]</t>
  </si>
  <si>
    <t>[ VLAJGANEI ]</t>
  </si>
  <si>
    <t>i8</t>
  </si>
  <si>
    <t>UZINE</t>
  </si>
  <si>
    <t xml:space="preserve"> 155</t>
  </si>
  <si>
    <t>10c</t>
  </si>
  <si>
    <t>11a</t>
  </si>
  <si>
    <t>URA</t>
  </si>
  <si>
    <t>UNGETI</t>
  </si>
  <si>
    <t xml:space="preserve"> 875</t>
  </si>
  <si>
    <t>SALUTE</t>
  </si>
  <si>
    <t>15b</t>
  </si>
  <si>
    <t>VIJELIA</t>
  </si>
  <si>
    <t>NUNA</t>
  </si>
  <si>
    <t>13i</t>
  </si>
  <si>
    <t>AMBIENT</t>
  </si>
  <si>
    <t xml:space="preserve"> 455</t>
  </si>
  <si>
    <t>g11</t>
  </si>
  <si>
    <t>MINEZ</t>
  </si>
  <si>
    <t>JAVELIZA</t>
  </si>
  <si>
    <t>8f</t>
  </si>
  <si>
    <t>NOUA</t>
  </si>
  <si>
    <t>7a</t>
  </si>
  <si>
    <t>6d</t>
  </si>
  <si>
    <t>BIGE</t>
  </si>
  <si>
    <t>UNA</t>
  </si>
  <si>
    <t>j4</t>
  </si>
  <si>
    <t>TEI</t>
  </si>
  <si>
    <t>4j</t>
  </si>
  <si>
    <t>TRISAU</t>
  </si>
  <si>
    <t xml:space="preserve"> 759</t>
  </si>
  <si>
    <t>INVIOS(A)M</t>
  </si>
  <si>
    <t>GENII</t>
  </si>
  <si>
    <t>IURES</t>
  </si>
  <si>
    <t>Totalul include penaliz. de</t>
  </si>
  <si>
    <t xml:space="preserve"> 895</t>
  </si>
  <si>
    <t>-20</t>
  </si>
  <si>
    <t>LATOS</t>
  </si>
  <si>
    <t>12b</t>
  </si>
  <si>
    <t>b12</t>
  </si>
  <si>
    <t>SIRA</t>
  </si>
  <si>
    <t>12k</t>
  </si>
  <si>
    <t xml:space="preserve"> 813</t>
  </si>
  <si>
    <t>Masa</t>
  </si>
  <si>
    <t>Jucator</t>
  </si>
  <si>
    <t xml:space="preserve">Club </t>
  </si>
  <si>
    <t>Loc</t>
  </si>
  <si>
    <t>hepta</t>
  </si>
  <si>
    <t>SANDU Dan</t>
  </si>
  <si>
    <t>CSM Bucuresti</t>
  </si>
  <si>
    <t>CRIVEI Septimiu</t>
  </si>
  <si>
    <t>Universitatea</t>
  </si>
  <si>
    <t>LACATIS Alexandru</t>
  </si>
  <si>
    <t>BUHAI Florin</t>
  </si>
  <si>
    <t>NEACSU Iulia</t>
  </si>
  <si>
    <t>FAUR Corneliu</t>
  </si>
  <si>
    <t>BURDUCEA Nicolae</t>
  </si>
  <si>
    <t>MIHALACHE Vasile</t>
  </si>
  <si>
    <t>ALEXANDROV Andrei</t>
  </si>
  <si>
    <t>CABA Catalin</t>
  </si>
  <si>
    <t>Preventis</t>
  </si>
  <si>
    <t>COSERI Sergiu</t>
  </si>
  <si>
    <t>CHIROSCA Paula</t>
  </si>
  <si>
    <t>Argus</t>
  </si>
  <si>
    <t>CZAHER Alexandru</t>
  </si>
  <si>
    <t>AIOANEI Ionel</t>
  </si>
  <si>
    <t>ROMAN Gheorghe</t>
  </si>
  <si>
    <t>GROSU Lucian</t>
  </si>
  <si>
    <t>DIACONU Izabela</t>
  </si>
  <si>
    <t>DONCIU Cosmin</t>
  </si>
  <si>
    <t>ENEA Gabriel</t>
  </si>
  <si>
    <t>BEZAN Florica</t>
  </si>
  <si>
    <t>GRIGORIU Adrian</t>
  </si>
  <si>
    <t>COSTEA Nistor</t>
  </si>
  <si>
    <t>VERES Andrei</t>
  </si>
  <si>
    <t>ROMANESCU Ioan</t>
  </si>
  <si>
    <t>JIPA Marius</t>
  </si>
  <si>
    <t>TUDOR Bianca</t>
  </si>
  <si>
    <t>FRANCIUC Mircea</t>
  </si>
  <si>
    <t>SCHRODER Laura</t>
  </si>
  <si>
    <t>BULAI Valentin</t>
  </si>
  <si>
    <t>TURCULET Ciprian</t>
  </si>
  <si>
    <t>FITT Tim-Team</t>
  </si>
  <si>
    <t>NAGY Alexandru</t>
  </si>
  <si>
    <t>TUDOR Florin</t>
  </si>
  <si>
    <t>MOLNAR Gabriela</t>
  </si>
  <si>
    <t>IEREMEIOV Laurian</t>
  </si>
  <si>
    <t>MOIS Ioan</t>
  </si>
  <si>
    <t>MICU Simona</t>
  </si>
  <si>
    <t>Olimpic</t>
  </si>
  <si>
    <t>Lacatis Alexandru</t>
  </si>
  <si>
    <r>
      <t xml:space="preserve">Locul I - </t>
    </r>
    <r>
      <rPr>
        <b/>
        <i/>
        <sz val="16"/>
        <color indexed="10"/>
        <rFont val="Arial"/>
        <family val="2"/>
      </rPr>
      <t>Heptascrabble</t>
    </r>
  </si>
  <si>
    <t>Mihalache Vasile</t>
  </si>
  <si>
    <t>Faur Corneliu</t>
  </si>
  <si>
    <t>Burducea Nicolae</t>
  </si>
  <si>
    <t>Neacsu Iulia</t>
  </si>
  <si>
    <t>Buhai Florin</t>
  </si>
  <si>
    <t>Caba Catalin</t>
  </si>
  <si>
    <t>Enea Gabriel</t>
  </si>
  <si>
    <t>Coseri Sergiu</t>
  </si>
  <si>
    <t>Aioanei Ionel</t>
  </si>
  <si>
    <t>Grosu Lucian</t>
  </si>
  <si>
    <t>Czaher Alexandru</t>
  </si>
  <si>
    <t>Romanescu Ioan</t>
  </si>
  <si>
    <t>Ieremeiov Laurian</t>
  </si>
  <si>
    <t>Tudor Florin</t>
  </si>
  <si>
    <t>Tudor Bianca</t>
  </si>
  <si>
    <t>Veres Andrei (J)</t>
  </si>
  <si>
    <t>Costea Nistor</t>
  </si>
  <si>
    <t>Crivei Septimiu</t>
  </si>
  <si>
    <t>Schroder Laura</t>
  </si>
  <si>
    <t>Grigoriu Adrian</t>
  </si>
  <si>
    <t>Franciuc Mircea</t>
  </si>
  <si>
    <t>Chirosca Paula</t>
  </si>
  <si>
    <t>Micu Simona</t>
  </si>
  <si>
    <t>gr.1</t>
  </si>
  <si>
    <t>gr.2</t>
  </si>
  <si>
    <t>gr.3</t>
  </si>
  <si>
    <t>gr.4</t>
  </si>
  <si>
    <t>gr.5</t>
  </si>
  <si>
    <t>gr.6</t>
  </si>
  <si>
    <t>gr.7</t>
  </si>
  <si>
    <t>AELOSTU</t>
  </si>
  <si>
    <t>IIMNSV?</t>
  </si>
  <si>
    <t>AAEIJLV</t>
  </si>
  <si>
    <t>AIRRRSU</t>
  </si>
  <si>
    <t>AAFNNOU</t>
  </si>
  <si>
    <t>BEEIMNZ</t>
  </si>
  <si>
    <t>BEGIMNT</t>
  </si>
  <si>
    <r>
      <t>INVI</t>
    </r>
    <r>
      <rPr>
        <sz val="10"/>
        <color indexed="10"/>
        <rFont val="Courier New"/>
        <family val="3"/>
      </rPr>
      <t>A</t>
    </r>
    <r>
      <rPr>
        <sz val="10"/>
        <rFont val="Courier New"/>
        <family val="3"/>
      </rPr>
      <t>S</t>
    </r>
    <r>
      <rPr>
        <sz val="10"/>
        <color indexed="10"/>
        <rFont val="Courier New"/>
        <family val="3"/>
      </rPr>
      <t>E</t>
    </r>
    <r>
      <rPr>
        <sz val="10"/>
        <rFont val="Courier New"/>
        <family val="3"/>
      </rPr>
      <t>M</t>
    </r>
  </si>
  <si>
    <r>
      <t>INVI</t>
    </r>
    <r>
      <rPr>
        <sz val="10"/>
        <color indexed="10"/>
        <rFont val="Courier New"/>
        <family val="3"/>
      </rPr>
      <t>O</t>
    </r>
    <r>
      <rPr>
        <sz val="10"/>
        <rFont val="Courier New"/>
        <family val="3"/>
      </rPr>
      <t>S</t>
    </r>
    <r>
      <rPr>
        <sz val="10"/>
        <color indexed="10"/>
        <rFont val="Courier New"/>
        <family val="3"/>
      </rPr>
      <t>A</t>
    </r>
    <r>
      <rPr>
        <sz val="10"/>
        <rFont val="Courier New"/>
        <family val="3"/>
      </rPr>
      <t>M</t>
    </r>
  </si>
  <si>
    <r>
      <t>V</t>
    </r>
    <r>
      <rPr>
        <sz val="10"/>
        <color indexed="10"/>
        <rFont val="Courier New"/>
        <family val="3"/>
      </rPr>
      <t>A</t>
    </r>
    <r>
      <rPr>
        <b/>
        <sz val="10"/>
        <color indexed="10"/>
        <rFont val="Courier New"/>
        <family val="3"/>
      </rPr>
      <t>G</t>
    </r>
    <r>
      <rPr>
        <sz val="10"/>
        <rFont val="Courier New"/>
        <family val="3"/>
      </rPr>
      <t>INISM</t>
    </r>
  </si>
  <si>
    <r>
      <t>N</t>
    </r>
    <r>
      <rPr>
        <sz val="10"/>
        <color indexed="10"/>
        <rFont val="Courier New"/>
        <family val="3"/>
      </rPr>
      <t>AT</t>
    </r>
    <r>
      <rPr>
        <sz val="10"/>
        <rFont val="Courier New"/>
        <family val="3"/>
      </rPr>
      <t>IVISM</t>
    </r>
  </si>
  <si>
    <r>
      <t>V</t>
    </r>
    <r>
      <rPr>
        <sz val="10"/>
        <color indexed="10"/>
        <rFont val="Courier New"/>
        <family val="3"/>
      </rPr>
      <t>E</t>
    </r>
    <r>
      <rPr>
        <sz val="10"/>
        <rFont val="Courier New"/>
        <family val="3"/>
      </rPr>
      <t>SNI</t>
    </r>
    <r>
      <rPr>
        <sz val="10"/>
        <color indexed="10"/>
        <rFont val="Courier New"/>
        <family val="3"/>
      </rPr>
      <t>C</t>
    </r>
    <r>
      <rPr>
        <sz val="10"/>
        <rFont val="Courier New"/>
        <family val="3"/>
      </rPr>
      <t>IM</t>
    </r>
  </si>
  <si>
    <r>
      <t>INV</t>
    </r>
    <r>
      <rPr>
        <sz val="10"/>
        <color indexed="10"/>
        <rFont val="Courier New"/>
        <family val="3"/>
      </rPr>
      <t>E</t>
    </r>
    <r>
      <rPr>
        <sz val="10"/>
        <rFont val="Courier New"/>
        <family val="3"/>
      </rPr>
      <t>S</t>
    </r>
    <r>
      <rPr>
        <sz val="10"/>
        <color indexed="10"/>
        <rFont val="Courier New"/>
        <family val="3"/>
      </rPr>
      <t>T</t>
    </r>
    <r>
      <rPr>
        <sz val="10"/>
        <rFont val="Courier New"/>
        <family val="3"/>
      </rPr>
      <t>IM</t>
    </r>
  </si>
  <si>
    <r>
      <t>INV</t>
    </r>
    <r>
      <rPr>
        <sz val="10"/>
        <color indexed="10"/>
        <rFont val="Courier New"/>
        <family val="3"/>
      </rPr>
      <t>O</t>
    </r>
    <r>
      <rPr>
        <sz val="10"/>
        <rFont val="Courier New"/>
        <family val="3"/>
      </rPr>
      <t>IS</t>
    </r>
    <r>
      <rPr>
        <sz val="10"/>
        <color indexed="10"/>
        <rFont val="Courier New"/>
        <family val="3"/>
      </rPr>
      <t>E</t>
    </r>
    <r>
      <rPr>
        <sz val="10"/>
        <rFont val="Courier New"/>
        <family val="3"/>
      </rPr>
      <t>M</t>
    </r>
  </si>
  <si>
    <r>
      <rPr>
        <sz val="10"/>
        <color indexed="10"/>
        <rFont val="Courier New"/>
        <family val="3"/>
      </rPr>
      <t>SO</t>
    </r>
    <r>
      <rPr>
        <sz val="10"/>
        <rFont val="Courier New"/>
        <family val="3"/>
      </rPr>
      <t>VINI</t>
    </r>
    <r>
      <rPr>
        <sz val="10"/>
        <color indexed="10"/>
        <rFont val="Courier New"/>
        <family val="3"/>
      </rPr>
      <t>S</t>
    </r>
    <r>
      <rPr>
        <sz val="10"/>
        <rFont val="Courier New"/>
        <family val="3"/>
      </rPr>
      <t>M</t>
    </r>
  </si>
  <si>
    <r>
      <t>A</t>
    </r>
    <r>
      <rPr>
        <b/>
        <sz val="10"/>
        <color indexed="10"/>
        <rFont val="Courier New"/>
        <family val="3"/>
      </rPr>
      <t>B</t>
    </r>
    <r>
      <rPr>
        <sz val="10"/>
        <rFont val="Courier New"/>
        <family val="3"/>
      </rPr>
      <t>SOLUTE</t>
    </r>
  </si>
  <si>
    <r>
      <t>E</t>
    </r>
    <r>
      <rPr>
        <b/>
        <sz val="10"/>
        <color indexed="10"/>
        <rFont val="Courier New"/>
        <family val="3"/>
      </rPr>
      <t>B</t>
    </r>
    <r>
      <rPr>
        <sz val="10"/>
        <rFont val="Courier New"/>
        <family val="3"/>
      </rPr>
      <t>OSATUL</t>
    </r>
  </si>
  <si>
    <r>
      <t>O</t>
    </r>
    <r>
      <rPr>
        <sz val="10"/>
        <color indexed="10"/>
        <rFont val="Courier New"/>
        <family val="3"/>
      </rPr>
      <t>C</t>
    </r>
    <r>
      <rPr>
        <sz val="10"/>
        <rFont val="Courier New"/>
        <family val="3"/>
      </rPr>
      <t>ULTASE</t>
    </r>
  </si>
  <si>
    <r>
      <t>LUTOASE</t>
    </r>
    <r>
      <rPr>
        <sz val="10"/>
        <color indexed="10"/>
        <rFont val="Courier New"/>
        <family val="3"/>
      </rPr>
      <t>I</t>
    </r>
  </si>
  <si>
    <r>
      <rPr>
        <b/>
        <sz val="10"/>
        <color indexed="10"/>
        <rFont val="Courier New"/>
        <family val="3"/>
      </rPr>
      <t>M</t>
    </r>
    <r>
      <rPr>
        <sz val="10"/>
        <rFont val="Courier New"/>
        <family val="3"/>
      </rPr>
      <t>OLESTAU</t>
    </r>
  </si>
  <si>
    <r>
      <t>OSTEA</t>
    </r>
    <r>
      <rPr>
        <sz val="10"/>
        <color indexed="10"/>
        <rFont val="Courier New"/>
        <family val="3"/>
      </rPr>
      <t>N</t>
    </r>
    <r>
      <rPr>
        <sz val="10"/>
        <rFont val="Courier New"/>
        <family val="3"/>
      </rPr>
      <t>UL</t>
    </r>
  </si>
  <si>
    <r>
      <rPr>
        <sz val="10"/>
        <color indexed="10"/>
        <rFont val="Courier New"/>
        <family val="3"/>
      </rPr>
      <t>P</t>
    </r>
    <r>
      <rPr>
        <sz val="10"/>
        <rFont val="Courier New"/>
        <family val="3"/>
      </rPr>
      <t>OETASUL</t>
    </r>
  </si>
  <si>
    <r>
      <rPr>
        <sz val="10"/>
        <color indexed="10"/>
        <rFont val="Courier New"/>
        <family val="3"/>
      </rPr>
      <t>S</t>
    </r>
    <r>
      <rPr>
        <sz val="10"/>
        <rFont val="Courier New"/>
        <family val="3"/>
      </rPr>
      <t>O</t>
    </r>
    <r>
      <rPr>
        <sz val="10"/>
        <color indexed="10"/>
        <rFont val="Courier New"/>
        <family val="3"/>
      </rPr>
      <t>S</t>
    </r>
    <r>
      <rPr>
        <sz val="10"/>
        <rFont val="Courier New"/>
        <family val="3"/>
      </rPr>
      <t>ELUTA</t>
    </r>
  </si>
  <si>
    <r>
      <t>J</t>
    </r>
    <r>
      <rPr>
        <sz val="10"/>
        <color indexed="10"/>
        <rFont val="Courier New"/>
        <family val="3"/>
      </rPr>
      <t>I</t>
    </r>
    <r>
      <rPr>
        <sz val="10"/>
        <rFont val="Courier New"/>
        <family val="3"/>
      </rPr>
      <t>LA</t>
    </r>
    <r>
      <rPr>
        <b/>
        <sz val="10"/>
        <rFont val="Courier New"/>
        <family val="3"/>
      </rPr>
      <t>V</t>
    </r>
    <r>
      <rPr>
        <sz val="10"/>
        <rFont val="Courier New"/>
        <family val="3"/>
      </rPr>
      <t>EA</t>
    </r>
    <r>
      <rPr>
        <sz val="10"/>
        <color indexed="10"/>
        <rFont val="Courier New"/>
        <family val="3"/>
      </rPr>
      <t>I</t>
    </r>
  </si>
  <si>
    <r>
      <t>VAJA</t>
    </r>
    <r>
      <rPr>
        <sz val="10"/>
        <color indexed="10"/>
        <rFont val="Courier New"/>
        <family val="3"/>
      </rPr>
      <t>I</t>
    </r>
    <r>
      <rPr>
        <sz val="10"/>
        <rFont val="Courier New"/>
        <family val="3"/>
      </rPr>
      <t>EL</t>
    </r>
    <r>
      <rPr>
        <sz val="10"/>
        <color indexed="10"/>
        <rFont val="Courier New"/>
        <family val="3"/>
      </rPr>
      <t>I</t>
    </r>
  </si>
  <si>
    <r>
      <t>JILAVEA</t>
    </r>
    <r>
      <rPr>
        <b/>
        <sz val="10"/>
        <color indexed="10"/>
        <rFont val="Courier New"/>
        <family val="3"/>
      </rPr>
      <t>M</t>
    </r>
  </si>
  <si>
    <r>
      <t>JILAVEA</t>
    </r>
    <r>
      <rPr>
        <sz val="10"/>
        <color indexed="10"/>
        <rFont val="Courier New"/>
        <family val="3"/>
      </rPr>
      <t>U</t>
    </r>
  </si>
  <si>
    <r>
      <t>ALE</t>
    </r>
    <r>
      <rPr>
        <b/>
        <sz val="10"/>
        <rFont val="Courier New"/>
        <family val="3"/>
      </rPr>
      <t>V</t>
    </r>
    <r>
      <rPr>
        <sz val="10"/>
        <rFont val="Courier New"/>
        <family val="3"/>
      </rPr>
      <t>I</t>
    </r>
    <r>
      <rPr>
        <sz val="10"/>
        <color indexed="10"/>
        <rFont val="Courier New"/>
        <family val="3"/>
      </rPr>
      <t>N</t>
    </r>
    <r>
      <rPr>
        <sz val="10"/>
        <rFont val="Courier New"/>
        <family val="3"/>
      </rPr>
      <t>AJ</t>
    </r>
  </si>
  <si>
    <r>
      <t>JAVELI</t>
    </r>
    <r>
      <rPr>
        <sz val="10"/>
        <color indexed="10"/>
        <rFont val="Courier New"/>
        <family val="3"/>
      </rPr>
      <t>N</t>
    </r>
    <r>
      <rPr>
        <sz val="10"/>
        <rFont val="Courier New"/>
        <family val="3"/>
      </rPr>
      <t>A</t>
    </r>
  </si>
  <si>
    <r>
      <t>JAVELI</t>
    </r>
    <r>
      <rPr>
        <b/>
        <sz val="10"/>
        <color indexed="10"/>
        <rFont val="Courier New"/>
        <family val="3"/>
      </rPr>
      <t>Z</t>
    </r>
    <r>
      <rPr>
        <sz val="10"/>
        <rFont val="Courier New"/>
        <family val="3"/>
      </rPr>
      <t>A</t>
    </r>
  </si>
  <si>
    <r>
      <t>R</t>
    </r>
    <r>
      <rPr>
        <sz val="10"/>
        <color indexed="10"/>
        <rFont val="Courier New"/>
        <family val="3"/>
      </rPr>
      <t>A</t>
    </r>
    <r>
      <rPr>
        <sz val="10"/>
        <rFont val="Courier New"/>
        <family val="3"/>
      </rPr>
      <t>SUR</t>
    </r>
    <r>
      <rPr>
        <sz val="10"/>
        <color indexed="10"/>
        <rFont val="Courier New"/>
        <family val="3"/>
      </rPr>
      <t>A</t>
    </r>
    <r>
      <rPr>
        <sz val="10"/>
        <rFont val="Courier New"/>
        <family val="3"/>
      </rPr>
      <t>RI</t>
    </r>
  </si>
  <si>
    <r>
      <t>RAR</t>
    </r>
    <r>
      <rPr>
        <sz val="10"/>
        <color indexed="10"/>
        <rFont val="Courier New"/>
        <family val="3"/>
      </rPr>
      <t>I</t>
    </r>
    <r>
      <rPr>
        <sz val="10"/>
        <rFont val="Courier New"/>
        <family val="3"/>
      </rPr>
      <t>SUR</t>
    </r>
    <r>
      <rPr>
        <sz val="10"/>
        <color indexed="10"/>
        <rFont val="Courier New"/>
        <family val="3"/>
      </rPr>
      <t>I</t>
    </r>
  </si>
  <si>
    <r>
      <t>U</t>
    </r>
    <r>
      <rPr>
        <sz val="10"/>
        <color indexed="10"/>
        <rFont val="Courier New"/>
        <family val="3"/>
      </rPr>
      <t>R</t>
    </r>
    <r>
      <rPr>
        <sz val="10"/>
        <rFont val="Courier New"/>
        <family val="3"/>
      </rPr>
      <t>ANOFAN</t>
    </r>
  </si>
  <si>
    <r>
      <t>Z</t>
    </r>
    <r>
      <rPr>
        <b/>
        <sz val="10"/>
        <color indexed="10"/>
        <rFont val="Courier New"/>
        <family val="3"/>
      </rPr>
      <t>A</t>
    </r>
    <r>
      <rPr>
        <sz val="10"/>
        <rFont val="Courier New"/>
        <family val="3"/>
      </rPr>
      <t>M</t>
    </r>
    <r>
      <rPr>
        <b/>
        <sz val="10"/>
        <rFont val="Courier New"/>
        <family val="3"/>
      </rPr>
      <t>B</t>
    </r>
    <r>
      <rPr>
        <sz val="10"/>
        <rFont val="Courier New"/>
        <family val="3"/>
      </rPr>
      <t>IENE</t>
    </r>
  </si>
  <si>
    <r>
      <t>IMB</t>
    </r>
    <r>
      <rPr>
        <sz val="10"/>
        <color indexed="10"/>
        <rFont val="Courier New"/>
        <family val="3"/>
      </rPr>
      <t>U</t>
    </r>
    <r>
      <rPr>
        <sz val="10"/>
        <rFont val="Courier New"/>
        <family val="3"/>
      </rPr>
      <t>NEZE</t>
    </r>
  </si>
  <si>
    <r>
      <t>G</t>
    </r>
    <r>
      <rPr>
        <b/>
        <u val="single"/>
        <sz val="10"/>
        <color indexed="17"/>
        <rFont val="Courier New"/>
        <family val="3"/>
      </rPr>
      <t>AL</t>
    </r>
    <r>
      <rPr>
        <b/>
        <sz val="10"/>
        <rFont val="Courier New"/>
        <family val="3"/>
      </rPr>
      <t>B</t>
    </r>
    <r>
      <rPr>
        <sz val="10"/>
        <rFont val="Courier New"/>
        <family val="3"/>
      </rPr>
      <t>ENIM</t>
    </r>
  </si>
  <si>
    <r>
      <t>MEG</t>
    </r>
    <r>
      <rPr>
        <b/>
        <u val="single"/>
        <sz val="10"/>
        <color indexed="17"/>
        <rFont val="Courier New"/>
        <family val="3"/>
      </rPr>
      <t>A</t>
    </r>
    <r>
      <rPr>
        <b/>
        <sz val="10"/>
        <rFont val="Courier New"/>
        <family val="3"/>
      </rPr>
      <t>B</t>
    </r>
    <r>
      <rPr>
        <b/>
        <u val="single"/>
        <sz val="10"/>
        <color indexed="17"/>
        <rFont val="Courier New"/>
        <family val="3"/>
      </rPr>
      <t>I</t>
    </r>
    <r>
      <rPr>
        <sz val="10"/>
        <rFont val="Courier New"/>
        <family val="3"/>
      </rPr>
      <t>TI</t>
    </r>
  </si>
  <si>
    <t>Verificare terminatã.</t>
  </si>
  <si>
    <t xml:space="preserve"> 924</t>
  </si>
  <si>
    <t>ARSURI</t>
  </si>
  <si>
    <t>9j</t>
  </si>
  <si>
    <t>F(A)UNA</t>
  </si>
  <si>
    <t>b11</t>
  </si>
  <si>
    <t>V(A)MII</t>
  </si>
  <si>
    <t>BITANGE</t>
  </si>
  <si>
    <t>ATOSUL</t>
  </si>
  <si>
    <t xml:space="preserve"> 498</t>
  </si>
  <si>
    <t>VLAJGANEI</t>
  </si>
  <si>
    <t>[ IMBUNEZE ]</t>
  </si>
  <si>
    <t>NUIA</t>
  </si>
  <si>
    <t>GINTE</t>
  </si>
  <si>
    <t>[ TOLEAU ]</t>
  </si>
  <si>
    <t>(I)NVIASI</t>
  </si>
  <si>
    <t>3d</t>
  </si>
  <si>
    <t>Sandu Dan</t>
  </si>
  <si>
    <t>Donciu Cosmin</t>
  </si>
  <si>
    <t>MINTE</t>
  </si>
  <si>
    <t>MINTEAU</t>
  </si>
  <si>
    <t>l4</t>
  </si>
  <si>
    <t xml:space="preserve"> 825</t>
  </si>
  <si>
    <t>Roman Gheorghe</t>
  </si>
  <si>
    <t>3g</t>
  </si>
  <si>
    <t>2j</t>
  </si>
  <si>
    <t>FA</t>
  </si>
  <si>
    <t>FAULTA</t>
  </si>
  <si>
    <t>(Z)IS</t>
  </si>
  <si>
    <t>JAVELI(Z)A</t>
  </si>
  <si>
    <t xml:space="preserve"> 797</t>
  </si>
  <si>
    <t>Alexandrov Andrei</t>
  </si>
  <si>
    <t>TOALE</t>
  </si>
  <si>
    <t>g7</t>
  </si>
  <si>
    <t>BEZ</t>
  </si>
  <si>
    <t>10j</t>
  </si>
  <si>
    <t xml:space="preserve"> 585</t>
  </si>
  <si>
    <t>Bezan Florica</t>
  </si>
  <si>
    <t>8c</t>
  </si>
  <si>
    <t>c7</t>
  </si>
  <si>
    <t>FANA</t>
  </si>
  <si>
    <t>f5</t>
  </si>
  <si>
    <t>[ TESUL ]</t>
  </si>
  <si>
    <t>5a</t>
  </si>
  <si>
    <t>[ INVIAT ]</t>
  </si>
  <si>
    <t xml:space="preserve"> 466</t>
  </si>
  <si>
    <t>Verificare întreruptã !</t>
  </si>
  <si>
    <t>Jipa Marius</t>
  </si>
  <si>
    <t xml:space="preserve"> 598</t>
  </si>
  <si>
    <t>RAU</t>
  </si>
  <si>
    <t>TAU</t>
  </si>
  <si>
    <t>d6</t>
  </si>
  <si>
    <t>7d</t>
  </si>
  <si>
    <t>ABSOLUTE</t>
  </si>
  <si>
    <t>BI</t>
  </si>
  <si>
    <t>Molnar Gabriela</t>
  </si>
  <si>
    <t>JILAV</t>
  </si>
  <si>
    <t>LESA</t>
  </si>
  <si>
    <t>BINE</t>
  </si>
  <si>
    <t>13c</t>
  </si>
  <si>
    <t>d13</t>
  </si>
  <si>
    <t>NOU</t>
  </si>
  <si>
    <t xml:space="preserve"> 561</t>
  </si>
  <si>
    <t>[ STOLEAU ]</t>
  </si>
  <si>
    <t xml:space="preserve"> 0</t>
  </si>
  <si>
    <t>ZMEI</t>
  </si>
  <si>
    <t>i6</t>
  </si>
  <si>
    <t xml:space="preserve"> 779</t>
  </si>
  <si>
    <t>Nagy Alexandru</t>
  </si>
  <si>
    <t>Bulai Valentin (J)</t>
  </si>
  <si>
    <t>Diaconu Izabela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</si>
</sst>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00"/>
    <numFmt numFmtId="197" formatCode="0.0"/>
  </numFmts>
  <fonts count="58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i/>
      <sz val="20"/>
      <color indexed="10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b/>
      <i/>
      <sz val="16"/>
      <color indexed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0"/>
      <color indexed="10"/>
      <name val="Courier New"/>
      <family val="3"/>
    </font>
    <font>
      <b/>
      <sz val="10"/>
      <color indexed="10"/>
      <name val="Courier New"/>
      <family val="3"/>
    </font>
    <font>
      <b/>
      <u val="single"/>
      <sz val="10"/>
      <color indexed="17"/>
      <name val="Courier New"/>
      <family val="3"/>
    </font>
    <font>
      <u val="single"/>
      <sz val="8.5"/>
      <color indexed="20"/>
      <name val="Arial"/>
      <family val="2"/>
    </font>
    <font>
      <u val="single"/>
      <sz val="8.5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23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u val="single"/>
      <sz val="8.5"/>
      <color theme="11"/>
      <name val="Arial"/>
      <family val="2"/>
    </font>
    <font>
      <u val="single"/>
      <sz val="8.5"/>
      <color theme="10"/>
      <name val="Arial"/>
      <family val="2"/>
    </font>
    <font>
      <b/>
      <sz val="11"/>
      <color theme="1" tint="0.49998000264167786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34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4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0" xfId="0" applyFont="1" applyFill="1" applyBorder="1" applyAlignment="1">
      <alignment horizontal="left" vertical="center"/>
    </xf>
    <xf numFmtId="0" fontId="2" fillId="23" borderId="19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0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19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5" fillId="20" borderId="21" xfId="0" applyFont="1" applyFill="1" applyBorder="1" applyAlignment="1">
      <alignment/>
    </xf>
    <xf numFmtId="0" fontId="5" fillId="20" borderId="22" xfId="0" applyFont="1" applyFill="1" applyBorder="1" applyAlignment="1">
      <alignment/>
    </xf>
    <xf numFmtId="0" fontId="5" fillId="20" borderId="23" xfId="0" applyFont="1" applyFill="1" applyBorder="1" applyAlignment="1">
      <alignment/>
    </xf>
    <xf numFmtId="0" fontId="6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5" fillId="22" borderId="24" xfId="0" applyFont="1" applyFill="1" applyBorder="1" applyAlignment="1">
      <alignment shrinkToFit="1"/>
    </xf>
    <xf numFmtId="0" fontId="5" fillId="22" borderId="25" xfId="0" applyFont="1" applyFill="1" applyBorder="1" applyAlignment="1">
      <alignment shrinkToFit="1"/>
    </xf>
    <xf numFmtId="0" fontId="5" fillId="22" borderId="26" xfId="0" applyFont="1" applyFill="1" applyBorder="1" applyAlignment="1">
      <alignment shrinkToFit="1"/>
    </xf>
    <xf numFmtId="0" fontId="5" fillId="22" borderId="27" xfId="0" applyFont="1" applyFill="1" applyBorder="1" applyAlignment="1">
      <alignment shrinkToFit="1"/>
    </xf>
    <xf numFmtId="0" fontId="5" fillId="22" borderId="28" xfId="0" applyFont="1" applyFill="1" applyBorder="1" applyAlignment="1">
      <alignment shrinkToFit="1"/>
    </xf>
    <xf numFmtId="0" fontId="5" fillId="22" borderId="29" xfId="0" applyFont="1" applyFill="1" applyBorder="1" applyAlignment="1">
      <alignment shrinkToFit="1"/>
    </xf>
    <xf numFmtId="0" fontId="5" fillId="22" borderId="30" xfId="0" applyFont="1" applyFill="1" applyBorder="1" applyAlignment="1">
      <alignment shrinkToFit="1"/>
    </xf>
    <xf numFmtId="0" fontId="5" fillId="22" borderId="31" xfId="0" applyFont="1" applyFill="1" applyBorder="1" applyAlignment="1">
      <alignment shrinkToFit="1"/>
    </xf>
    <xf numFmtId="0" fontId="5" fillId="22" borderId="32" xfId="0" applyFont="1" applyFill="1" applyBorder="1" applyAlignment="1">
      <alignment shrinkToFit="1"/>
    </xf>
    <xf numFmtId="0" fontId="7" fillId="20" borderId="16" xfId="0" applyFont="1" applyFill="1" applyBorder="1" applyAlignment="1">
      <alignment horizontal="right"/>
    </xf>
    <xf numFmtId="0" fontId="8" fillId="19" borderId="30" xfId="0" applyFont="1" applyFill="1" applyBorder="1" applyAlignment="1">
      <alignment horizontal="center" vertical="center"/>
    </xf>
    <xf numFmtId="0" fontId="8" fillId="23" borderId="31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19" borderId="31" xfId="0" applyFont="1" applyFill="1" applyBorder="1" applyAlignment="1">
      <alignment horizontal="center" vertical="center"/>
    </xf>
    <xf numFmtId="0" fontId="8" fillId="19" borderId="32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8" fillId="25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8" fillId="23" borderId="28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19" borderId="28" xfId="0" applyFont="1" applyFill="1" applyBorder="1" applyAlignment="1">
      <alignment horizontal="center" vertical="center"/>
    </xf>
    <xf numFmtId="0" fontId="8" fillId="19" borderId="29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5" fillId="24" borderId="0" xfId="0" applyFont="1" applyFill="1" applyAlignment="1">
      <alignment/>
    </xf>
    <xf numFmtId="0" fontId="9" fillId="7" borderId="27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 vertical="center"/>
    </xf>
    <xf numFmtId="0" fontId="32" fillId="7" borderId="31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/>
    </xf>
    <xf numFmtId="0" fontId="32" fillId="7" borderId="28" xfId="0" applyFont="1" applyFill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3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1" fontId="54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Font="1" applyAlignment="1">
      <alignment/>
    </xf>
    <xf numFmtId="0" fontId="55" fillId="24" borderId="0" xfId="0" applyFont="1" applyFill="1" applyAlignment="1">
      <alignment horizontal="left"/>
    </xf>
    <xf numFmtId="0" fontId="56" fillId="24" borderId="0" xfId="0" applyFont="1" applyFill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26" borderId="36" xfId="0" applyFont="1" applyFill="1" applyBorder="1" applyAlignment="1">
      <alignment horizontal="center"/>
    </xf>
    <xf numFmtId="0" fontId="36" fillId="26" borderId="37" xfId="0" applyFont="1" applyFill="1" applyBorder="1" applyAlignment="1">
      <alignment horizontal="center"/>
    </xf>
    <xf numFmtId="0" fontId="36" fillId="26" borderId="38" xfId="0" applyFont="1" applyFill="1" applyBorder="1" applyAlignment="1">
      <alignment horizontal="center"/>
    </xf>
    <xf numFmtId="0" fontId="36" fillId="0" borderId="3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37" fillId="26" borderId="39" xfId="0" applyFont="1" applyFill="1" applyBorder="1" applyAlignment="1">
      <alignment horizontal="center"/>
    </xf>
    <xf numFmtId="0" fontId="37" fillId="26" borderId="0" xfId="0" applyFont="1" applyFill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0" fontId="37" fillId="0" borderId="43" xfId="0" applyFont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32" fillId="7" borderId="25" xfId="0" applyFont="1" applyFill="1" applyBorder="1" applyAlignment="1">
      <alignment horizontal="center" vertical="center"/>
    </xf>
    <xf numFmtId="0" fontId="32" fillId="7" borderId="24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 vertical="center"/>
    </xf>
    <xf numFmtId="0" fontId="43" fillId="26" borderId="0" xfId="0" applyFont="1" applyFill="1" applyAlignment="1">
      <alignment horizontal="center"/>
    </xf>
    <xf numFmtId="0" fontId="44" fillId="26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_mihai\AppData\Local\Temp\Rar$DIa8260.5039\CUPA%20ROMANIEI%202021\problema%20corectura\Macro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_mihai\AppData\Local\Temp\Rar$DIa7020.44965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piere_foaie"/>
      <definedName name="InapoiN"/>
      <definedName name="IniN"/>
      <definedName name="SetZoom"/>
      <definedName name="Solutie_Nscrab"/>
      <definedName name="StergN"/>
      <definedName name="TransferAC"/>
      <definedName name="Verifi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piere_foaie"/>
      <definedName name="InapoiN"/>
      <definedName name="IniN"/>
      <definedName name="SetZoom"/>
      <definedName name="Solutie_Nscrab"/>
      <definedName name="StergN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2" max="2" width="20.57421875" style="0" bestFit="1" customWidth="1"/>
    <col min="3" max="3" width="14.00390625" style="0" bestFit="1" customWidth="1"/>
  </cols>
  <sheetData>
    <row r="1" spans="1:5" ht="15">
      <c r="A1" s="162" t="s">
        <v>279</v>
      </c>
      <c r="B1" s="163" t="s">
        <v>280</v>
      </c>
      <c r="C1" s="163" t="s">
        <v>281</v>
      </c>
      <c r="D1" s="163" t="s">
        <v>283</v>
      </c>
      <c r="E1" s="163" t="s">
        <v>282</v>
      </c>
    </row>
    <row r="2" spans="1:5" ht="15.75">
      <c r="A2" s="123">
        <v>1</v>
      </c>
      <c r="B2" s="124" t="s">
        <v>288</v>
      </c>
      <c r="C2" s="125" t="s">
        <v>287</v>
      </c>
      <c r="D2" s="126">
        <v>946</v>
      </c>
      <c r="E2" s="127">
        <v>1</v>
      </c>
    </row>
    <row r="3" spans="1:6" ht="15.75">
      <c r="A3" s="123">
        <v>2</v>
      </c>
      <c r="B3" s="124" t="s">
        <v>284</v>
      </c>
      <c r="C3" s="125" t="s">
        <v>285</v>
      </c>
      <c r="D3" s="126">
        <v>924</v>
      </c>
      <c r="E3" s="127">
        <v>2</v>
      </c>
      <c r="F3" s="130"/>
    </row>
    <row r="4" spans="1:6" ht="15.75">
      <c r="A4" s="123">
        <v>3</v>
      </c>
      <c r="B4" s="124" t="s">
        <v>305</v>
      </c>
      <c r="C4" s="125" t="s">
        <v>287</v>
      </c>
      <c r="D4" s="126">
        <v>498</v>
      </c>
      <c r="E4" s="128">
        <v>28</v>
      </c>
      <c r="F4" s="130"/>
    </row>
    <row r="5" spans="1:5" ht="15.75">
      <c r="A5" s="123">
        <v>4</v>
      </c>
      <c r="B5" s="124" t="s">
        <v>293</v>
      </c>
      <c r="C5" s="125" t="s">
        <v>287</v>
      </c>
      <c r="D5" s="126">
        <v>769</v>
      </c>
      <c r="E5" s="128">
        <v>15</v>
      </c>
    </row>
    <row r="6" spans="1:5" ht="15.75">
      <c r="A6" s="123">
        <v>5</v>
      </c>
      <c r="B6" s="124" t="s">
        <v>291</v>
      </c>
      <c r="C6" s="125" t="s">
        <v>287</v>
      </c>
      <c r="D6" s="126">
        <v>877</v>
      </c>
      <c r="E6" s="128">
        <v>7</v>
      </c>
    </row>
    <row r="7" spans="1:6" ht="15.75">
      <c r="A7" s="123">
        <v>6</v>
      </c>
      <c r="B7" s="124" t="s">
        <v>302</v>
      </c>
      <c r="C7" s="125" t="s">
        <v>287</v>
      </c>
      <c r="D7" s="126">
        <v>825</v>
      </c>
      <c r="E7" s="128">
        <v>10</v>
      </c>
      <c r="F7" s="130"/>
    </row>
    <row r="8" spans="1:5" ht="15.75">
      <c r="A8" s="123">
        <v>7</v>
      </c>
      <c r="B8" s="124" t="s">
        <v>292</v>
      </c>
      <c r="C8" s="125" t="s">
        <v>285</v>
      </c>
      <c r="D8" s="126">
        <v>754</v>
      </c>
      <c r="E8" s="128">
        <v>18</v>
      </c>
    </row>
    <row r="9" spans="1:6" ht="15.75">
      <c r="A9" s="123">
        <v>8</v>
      </c>
      <c r="B9" s="124" t="s">
        <v>294</v>
      </c>
      <c r="C9" s="125" t="s">
        <v>287</v>
      </c>
      <c r="D9" s="126">
        <v>797</v>
      </c>
      <c r="E9" s="128">
        <v>12</v>
      </c>
      <c r="F9" s="130"/>
    </row>
    <row r="10" spans="1:5" ht="15.75">
      <c r="A10" s="123">
        <v>9</v>
      </c>
      <c r="B10" s="124" t="s">
        <v>290</v>
      </c>
      <c r="C10" s="125" t="s">
        <v>285</v>
      </c>
      <c r="D10" s="126">
        <v>895</v>
      </c>
      <c r="E10" s="128">
        <v>4</v>
      </c>
    </row>
    <row r="11" spans="1:5" ht="15.75">
      <c r="A11" s="123">
        <v>10</v>
      </c>
      <c r="B11" s="124" t="s">
        <v>289</v>
      </c>
      <c r="C11" s="125" t="s">
        <v>287</v>
      </c>
      <c r="D11" s="126">
        <v>879</v>
      </c>
      <c r="E11" s="128">
        <v>6</v>
      </c>
    </row>
    <row r="12" spans="1:5" ht="15.75">
      <c r="A12" s="123">
        <v>11</v>
      </c>
      <c r="B12" s="124" t="s">
        <v>295</v>
      </c>
      <c r="C12" s="125" t="s">
        <v>296</v>
      </c>
      <c r="D12" s="126">
        <v>920</v>
      </c>
      <c r="E12" s="127">
        <v>3</v>
      </c>
    </row>
    <row r="13" spans="1:5" ht="15.75">
      <c r="A13" s="123">
        <v>12</v>
      </c>
      <c r="B13" s="124" t="s">
        <v>306</v>
      </c>
      <c r="C13" s="125" t="s">
        <v>299</v>
      </c>
      <c r="D13" s="126">
        <v>729</v>
      </c>
      <c r="E13" s="128">
        <v>19</v>
      </c>
    </row>
    <row r="14" spans="1:5" ht="15.75">
      <c r="A14" s="123">
        <v>13</v>
      </c>
      <c r="B14" s="124" t="s">
        <v>297</v>
      </c>
      <c r="C14" s="125" t="s">
        <v>296</v>
      </c>
      <c r="D14" s="126">
        <v>610</v>
      </c>
      <c r="E14" s="128">
        <v>22</v>
      </c>
    </row>
    <row r="15" spans="1:5" ht="15.75">
      <c r="A15" s="123">
        <v>14</v>
      </c>
      <c r="B15" s="124" t="s">
        <v>301</v>
      </c>
      <c r="C15" s="125" t="s">
        <v>299</v>
      </c>
      <c r="D15" s="126">
        <v>759</v>
      </c>
      <c r="E15" s="128">
        <v>16</v>
      </c>
    </row>
    <row r="16" spans="1:5" ht="15.75">
      <c r="A16" s="123">
        <v>15</v>
      </c>
      <c r="B16" s="124" t="s">
        <v>303</v>
      </c>
      <c r="C16" s="125" t="s">
        <v>287</v>
      </c>
      <c r="D16" s="126">
        <v>866</v>
      </c>
      <c r="E16" s="128">
        <v>9</v>
      </c>
    </row>
    <row r="17" spans="1:5" ht="15.75">
      <c r="A17" s="123">
        <v>16</v>
      </c>
      <c r="B17" s="124" t="s">
        <v>300</v>
      </c>
      <c r="C17" s="125" t="s">
        <v>287</v>
      </c>
      <c r="D17" s="126">
        <v>770</v>
      </c>
      <c r="E17" s="128">
        <v>14</v>
      </c>
    </row>
    <row r="18" spans="1:6" ht="15.75">
      <c r="A18" s="123">
        <v>17</v>
      </c>
      <c r="B18" s="124" t="s">
        <v>307</v>
      </c>
      <c r="C18" s="125" t="s">
        <v>287</v>
      </c>
      <c r="D18" s="126">
        <v>585</v>
      </c>
      <c r="E18" s="128">
        <v>26</v>
      </c>
      <c r="F18" s="130"/>
    </row>
    <row r="19" spans="1:5" ht="15.75">
      <c r="A19" s="123">
        <v>18</v>
      </c>
      <c r="B19" s="124" t="s">
        <v>311</v>
      </c>
      <c r="C19" s="125" t="s">
        <v>299</v>
      </c>
      <c r="D19" s="126">
        <v>155</v>
      </c>
      <c r="E19" s="128">
        <v>33</v>
      </c>
    </row>
    <row r="20" spans="1:6" ht="15.75">
      <c r="A20" s="123">
        <v>19</v>
      </c>
      <c r="B20" s="124" t="s">
        <v>312</v>
      </c>
      <c r="C20" s="125" t="s">
        <v>299</v>
      </c>
      <c r="D20" s="126">
        <v>466</v>
      </c>
      <c r="E20" s="128">
        <v>29</v>
      </c>
      <c r="F20" s="130"/>
    </row>
    <row r="21" spans="1:5" ht="15.75">
      <c r="A21" s="123">
        <v>20</v>
      </c>
      <c r="B21" s="124" t="s">
        <v>322</v>
      </c>
      <c r="C21" s="125" t="s">
        <v>318</v>
      </c>
      <c r="D21" s="126">
        <v>692</v>
      </c>
      <c r="E21" s="128">
        <v>21</v>
      </c>
    </row>
    <row r="22" spans="1:5" ht="15.75">
      <c r="A22" s="123">
        <v>21</v>
      </c>
      <c r="B22" s="124" t="s">
        <v>320</v>
      </c>
      <c r="C22" s="125" t="s">
        <v>299</v>
      </c>
      <c r="D22" s="126">
        <v>455</v>
      </c>
      <c r="E22" s="128">
        <v>30</v>
      </c>
    </row>
    <row r="23" spans="1:5" ht="15.75">
      <c r="A23" s="123">
        <v>22</v>
      </c>
      <c r="B23" s="124" t="s">
        <v>313</v>
      </c>
      <c r="C23" s="125" t="s">
        <v>287</v>
      </c>
      <c r="D23" s="126">
        <v>700</v>
      </c>
      <c r="E23" s="128">
        <v>20</v>
      </c>
    </row>
    <row r="24" spans="1:5" ht="15.75">
      <c r="A24" s="123">
        <v>23</v>
      </c>
      <c r="B24" s="124" t="s">
        <v>310</v>
      </c>
      <c r="C24" s="125" t="s">
        <v>285</v>
      </c>
      <c r="D24" s="126">
        <v>316</v>
      </c>
      <c r="E24" s="128">
        <v>32</v>
      </c>
    </row>
    <row r="25" spans="1:5" ht="15.75">
      <c r="A25" s="123">
        <v>24</v>
      </c>
      <c r="B25" s="124" t="s">
        <v>309</v>
      </c>
      <c r="C25" s="125" t="s">
        <v>299</v>
      </c>
      <c r="D25" s="126">
        <v>813</v>
      </c>
      <c r="E25" s="128">
        <v>11</v>
      </c>
    </row>
    <row r="26" spans="1:6" ht="15.75">
      <c r="A26" s="123">
        <v>25</v>
      </c>
      <c r="B26" s="124" t="s">
        <v>321</v>
      </c>
      <c r="C26" s="125" t="s">
        <v>296</v>
      </c>
      <c r="D26" s="126">
        <v>598</v>
      </c>
      <c r="E26" s="128">
        <v>25</v>
      </c>
      <c r="F26" s="130"/>
    </row>
    <row r="27" spans="1:5" ht="15.75">
      <c r="A27" s="123">
        <v>26</v>
      </c>
      <c r="B27" s="124" t="s">
        <v>286</v>
      </c>
      <c r="C27" s="125" t="s">
        <v>287</v>
      </c>
      <c r="D27" s="126">
        <v>879.1</v>
      </c>
      <c r="E27" s="128">
        <v>5</v>
      </c>
    </row>
    <row r="28" spans="1:5" ht="15.75">
      <c r="A28" s="123">
        <v>27</v>
      </c>
      <c r="B28" s="124" t="s">
        <v>315</v>
      </c>
      <c r="C28" s="125" t="s">
        <v>299</v>
      </c>
      <c r="D28" s="126">
        <v>602</v>
      </c>
      <c r="E28" s="128">
        <v>24</v>
      </c>
    </row>
    <row r="29" spans="1:6" ht="15.75">
      <c r="A29" s="123">
        <v>28</v>
      </c>
      <c r="B29" s="124" t="s">
        <v>317</v>
      </c>
      <c r="C29" s="125" t="s">
        <v>318</v>
      </c>
      <c r="D29" s="126">
        <v>0.2</v>
      </c>
      <c r="E29" s="128">
        <v>34</v>
      </c>
      <c r="F29" s="130"/>
    </row>
    <row r="30" spans="1:6" ht="15.75">
      <c r="A30" s="123">
        <v>29</v>
      </c>
      <c r="B30" s="124" t="s">
        <v>319</v>
      </c>
      <c r="C30" s="125"/>
      <c r="D30" s="126">
        <v>561</v>
      </c>
      <c r="E30" s="128">
        <v>27</v>
      </c>
      <c r="F30" s="130"/>
    </row>
    <row r="31" spans="1:6" ht="15.75">
      <c r="A31" s="123">
        <v>30</v>
      </c>
      <c r="B31" s="124" t="s">
        <v>316</v>
      </c>
      <c r="C31" s="125" t="s">
        <v>285</v>
      </c>
      <c r="D31" s="126">
        <v>0.1</v>
      </c>
      <c r="E31" s="128">
        <v>35</v>
      </c>
      <c r="F31" s="130"/>
    </row>
    <row r="32" spans="1:6" ht="15.75">
      <c r="A32" s="123">
        <v>31</v>
      </c>
      <c r="B32" s="124" t="s">
        <v>304</v>
      </c>
      <c r="C32" s="125" t="s">
        <v>296</v>
      </c>
      <c r="D32" s="126">
        <v>779</v>
      </c>
      <c r="E32" s="128">
        <v>13</v>
      </c>
      <c r="F32" s="130"/>
    </row>
    <row r="33" spans="1:6" ht="15.75">
      <c r="A33" s="123">
        <v>32</v>
      </c>
      <c r="B33" s="124" t="s">
        <v>323</v>
      </c>
      <c r="C33" s="125"/>
      <c r="D33" s="126">
        <v>0</v>
      </c>
      <c r="E33" s="128">
        <v>36</v>
      </c>
      <c r="F33" s="130"/>
    </row>
    <row r="34" spans="1:5" ht="15.75">
      <c r="A34" s="123">
        <v>33</v>
      </c>
      <c r="B34" s="124" t="s">
        <v>308</v>
      </c>
      <c r="C34" s="125" t="s">
        <v>299</v>
      </c>
      <c r="D34" s="126">
        <v>875</v>
      </c>
      <c r="E34" s="128">
        <v>8</v>
      </c>
    </row>
    <row r="35" spans="1:5" ht="15.75">
      <c r="A35" s="123">
        <v>34</v>
      </c>
      <c r="B35" s="124" t="s">
        <v>314</v>
      </c>
      <c r="C35" s="125" t="s">
        <v>299</v>
      </c>
      <c r="D35" s="126">
        <v>609</v>
      </c>
      <c r="E35" s="128">
        <v>23</v>
      </c>
    </row>
    <row r="36" spans="1:5" ht="15.75">
      <c r="A36" s="123">
        <v>35</v>
      </c>
      <c r="B36" s="124" t="s">
        <v>298</v>
      </c>
      <c r="C36" s="125" t="s">
        <v>299</v>
      </c>
      <c r="D36" s="126">
        <v>754.1</v>
      </c>
      <c r="E36" s="128">
        <v>17</v>
      </c>
    </row>
    <row r="37" spans="1:5" ht="15.75">
      <c r="A37" s="129">
        <v>36</v>
      </c>
      <c r="B37" s="124" t="s">
        <v>324</v>
      </c>
      <c r="C37" s="125" t="s">
        <v>325</v>
      </c>
      <c r="D37" s="126">
        <v>421</v>
      </c>
      <c r="E37" s="128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331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116" t="s">
        <v>27</v>
      </c>
      <c r="K3" s="116" t="s">
        <v>24</v>
      </c>
      <c r="L3" s="116" t="s">
        <v>28</v>
      </c>
      <c r="M3" s="116" t="s">
        <v>9</v>
      </c>
      <c r="N3" s="116" t="s">
        <v>41</v>
      </c>
      <c r="O3" s="116" t="s">
        <v>17</v>
      </c>
      <c r="P3" s="116" t="s">
        <v>9</v>
      </c>
      <c r="Q3" s="111" t="s">
        <v>24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64</v>
      </c>
      <c r="BC3" s="63" t="s">
        <v>79</v>
      </c>
      <c r="BD3" s="64">
        <v>66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109" t="s">
        <v>39</v>
      </c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77</v>
      </c>
      <c r="BC4" s="57" t="s">
        <v>267</v>
      </c>
      <c r="BD4" s="58">
        <v>118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109" t="s">
        <v>31</v>
      </c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133</v>
      </c>
      <c r="BC5" s="57" t="s">
        <v>268</v>
      </c>
      <c r="BD5" s="58">
        <v>44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109" t="s">
        <v>21</v>
      </c>
      <c r="K6" s="109" t="s">
        <v>17</v>
      </c>
      <c r="L6" s="109" t="s">
        <v>32</v>
      </c>
      <c r="M6" s="109" t="s">
        <v>24</v>
      </c>
      <c r="N6" s="109" t="s">
        <v>24</v>
      </c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127</v>
      </c>
      <c r="BC6" s="57" t="s">
        <v>269</v>
      </c>
      <c r="BD6" s="58">
        <v>6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109" t="s">
        <v>34</v>
      </c>
      <c r="L7" s="73"/>
      <c r="M7" s="109" t="s">
        <v>32</v>
      </c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66</v>
      </c>
      <c r="BC7" s="57" t="s">
        <v>83</v>
      </c>
      <c r="BD7" s="58">
        <v>338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9" t="s">
        <v>41</v>
      </c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110</v>
      </c>
      <c r="BC8" s="57" t="s">
        <v>111</v>
      </c>
      <c r="BD8" s="58">
        <v>8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9" t="s">
        <v>24</v>
      </c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82</v>
      </c>
      <c r="BC9" s="57" t="s">
        <v>88</v>
      </c>
      <c r="BD9" s="58">
        <v>335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9" t="s">
        <v>28</v>
      </c>
      <c r="K10" s="109" t="s">
        <v>39</v>
      </c>
      <c r="L10" s="109" t="s">
        <v>26</v>
      </c>
      <c r="M10" s="109" t="s">
        <v>19</v>
      </c>
      <c r="N10" s="109" t="s">
        <v>9</v>
      </c>
      <c r="O10" s="109" t="s">
        <v>34</v>
      </c>
      <c r="P10" s="109" t="s">
        <v>17</v>
      </c>
      <c r="Q10" s="110" t="s">
        <v>24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9" t="s">
        <v>34</v>
      </c>
      <c r="N11" s="73"/>
      <c r="O11" s="76"/>
      <c r="P11" s="73"/>
      <c r="Q11" s="110" t="s">
        <v>30</v>
      </c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19" t="s">
        <v>9</v>
      </c>
      <c r="N12" s="73"/>
      <c r="O12" s="73"/>
      <c r="P12" s="74"/>
      <c r="Q12" s="110" t="s">
        <v>11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9" t="s">
        <v>30</v>
      </c>
      <c r="N13" s="109" t="s">
        <v>9</v>
      </c>
      <c r="O13" s="109" t="s">
        <v>32</v>
      </c>
      <c r="P13" s="109" t="s">
        <v>9</v>
      </c>
      <c r="Q13" s="110" t="s">
        <v>39</v>
      </c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10" t="s">
        <v>32</v>
      </c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10" t="s">
        <v>17</v>
      </c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0" t="s">
        <v>43</v>
      </c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7" t="s">
        <v>17</v>
      </c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271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270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 t="s">
        <v>272</v>
      </c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10</v>
      </c>
      <c r="K63" s="8">
        <v>1</v>
      </c>
      <c r="L63" s="8">
        <v>1</v>
      </c>
      <c r="M63" s="8">
        <v>1</v>
      </c>
      <c r="N63" s="8">
        <v>8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>
        <v>1</v>
      </c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>
        <v>1</v>
      </c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9</v>
      </c>
      <c r="K66" s="11">
        <v>1</v>
      </c>
      <c r="L66" s="11">
        <v>1</v>
      </c>
      <c r="M66" s="11">
        <v>1</v>
      </c>
      <c r="N66" s="11">
        <v>1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1</v>
      </c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8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>
        <v>4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0</v>
      </c>
      <c r="N72" s="11"/>
      <c r="O72" s="11"/>
      <c r="P72" s="11"/>
      <c r="Q72" s="12">
        <v>9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4</v>
      </c>
      <c r="N73" s="11">
        <v>1</v>
      </c>
      <c r="O73" s="11">
        <v>1</v>
      </c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332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115" t="s">
        <v>24</v>
      </c>
      <c r="D3" s="67"/>
      <c r="E3" s="67"/>
      <c r="F3" s="68"/>
      <c r="G3" s="67"/>
      <c r="H3" s="67"/>
      <c r="I3" s="67"/>
      <c r="J3" s="116" t="s">
        <v>27</v>
      </c>
      <c r="K3" s="116" t="s">
        <v>24</v>
      </c>
      <c r="L3" s="116" t="s">
        <v>28</v>
      </c>
      <c r="M3" s="116" t="s">
        <v>9</v>
      </c>
      <c r="N3" s="116" t="s">
        <v>41</v>
      </c>
      <c r="O3" s="116" t="s">
        <v>17</v>
      </c>
      <c r="P3" s="116" t="s">
        <v>9</v>
      </c>
      <c r="Q3" s="111" t="s">
        <v>24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219</v>
      </c>
      <c r="BC3" s="63" t="s">
        <v>143</v>
      </c>
      <c r="BD3" s="64">
        <v>22</v>
      </c>
      <c r="BE3" s="1"/>
      <c r="BF3" s="1"/>
    </row>
    <row r="4" spans="1:58" ht="22.5" customHeight="1">
      <c r="A4" s="1"/>
      <c r="B4" s="55" t="s">
        <v>10</v>
      </c>
      <c r="C4" s="114" t="s">
        <v>30</v>
      </c>
      <c r="D4" s="72"/>
      <c r="E4" s="73"/>
      <c r="F4" s="73"/>
      <c r="G4" s="73"/>
      <c r="H4" s="74"/>
      <c r="I4" s="73"/>
      <c r="J4" s="73"/>
      <c r="K4" s="109" t="s">
        <v>30</v>
      </c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75</v>
      </c>
      <c r="BC4" s="57" t="s">
        <v>109</v>
      </c>
      <c r="BD4" s="58">
        <v>118</v>
      </c>
      <c r="BE4" s="1"/>
      <c r="BF4" s="1"/>
    </row>
    <row r="5" spans="1:58" ht="22.5" customHeight="1">
      <c r="A5" s="1"/>
      <c r="B5" s="55" t="s">
        <v>13</v>
      </c>
      <c r="C5" s="114" t="s">
        <v>11</v>
      </c>
      <c r="D5" s="73"/>
      <c r="E5" s="72"/>
      <c r="F5" s="73"/>
      <c r="G5" s="73"/>
      <c r="H5" s="73"/>
      <c r="I5" s="76"/>
      <c r="J5" s="73"/>
      <c r="K5" s="109" t="s">
        <v>17</v>
      </c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127</v>
      </c>
      <c r="BC5" s="57" t="s">
        <v>220</v>
      </c>
      <c r="BD5" s="58">
        <v>9</v>
      </c>
      <c r="BE5" s="1"/>
      <c r="BF5" s="1"/>
    </row>
    <row r="6" spans="1:58" ht="22.5" customHeight="1">
      <c r="A6" s="1"/>
      <c r="B6" s="55" t="s">
        <v>15</v>
      </c>
      <c r="C6" s="114" t="s">
        <v>39</v>
      </c>
      <c r="D6" s="109" t="s">
        <v>31</v>
      </c>
      <c r="E6" s="109" t="s">
        <v>9</v>
      </c>
      <c r="F6" s="109" t="s">
        <v>34</v>
      </c>
      <c r="G6" s="109" t="s">
        <v>24</v>
      </c>
      <c r="H6" s="73"/>
      <c r="I6" s="73"/>
      <c r="J6" s="76"/>
      <c r="K6" s="109" t="s">
        <v>32</v>
      </c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66</v>
      </c>
      <c r="BC6" s="57" t="s">
        <v>83</v>
      </c>
      <c r="BD6" s="58">
        <v>338</v>
      </c>
      <c r="BE6" s="1"/>
      <c r="BF6" s="1"/>
    </row>
    <row r="7" spans="1:58" ht="22.5" customHeight="1">
      <c r="A7" s="1"/>
      <c r="B7" s="55" t="s">
        <v>18</v>
      </c>
      <c r="C7" s="114" t="s">
        <v>32</v>
      </c>
      <c r="D7" s="73"/>
      <c r="E7" s="73"/>
      <c r="F7" s="109" t="s">
        <v>24</v>
      </c>
      <c r="G7" s="109" t="s">
        <v>32</v>
      </c>
      <c r="H7" s="109" t="s">
        <v>41</v>
      </c>
      <c r="I7" s="109" t="s">
        <v>24</v>
      </c>
      <c r="J7" s="109" t="s">
        <v>9</v>
      </c>
      <c r="K7" s="109" t="s">
        <v>34</v>
      </c>
      <c r="L7" s="119" t="s">
        <v>17</v>
      </c>
      <c r="M7" s="109" t="s">
        <v>30</v>
      </c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221</v>
      </c>
      <c r="BC7" s="57" t="s">
        <v>222</v>
      </c>
      <c r="BD7" s="58">
        <v>18</v>
      </c>
      <c r="BE7" s="1"/>
      <c r="BF7" s="1"/>
    </row>
    <row r="8" spans="1:58" ht="22.5" customHeight="1">
      <c r="A8" s="1"/>
      <c r="B8" s="55" t="s">
        <v>22</v>
      </c>
      <c r="C8" s="114" t="s">
        <v>17</v>
      </c>
      <c r="D8" s="74"/>
      <c r="E8" s="73"/>
      <c r="F8" s="73"/>
      <c r="G8" s="73"/>
      <c r="H8" s="74"/>
      <c r="I8" s="73"/>
      <c r="J8" s="109" t="s">
        <v>20</v>
      </c>
      <c r="K8" s="73"/>
      <c r="L8" s="74"/>
      <c r="M8" s="109" t="s">
        <v>19</v>
      </c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62</v>
      </c>
      <c r="BC8" s="57" t="s">
        <v>88</v>
      </c>
      <c r="BD8" s="58">
        <v>302</v>
      </c>
      <c r="BE8" s="1"/>
      <c r="BF8" s="1"/>
    </row>
    <row r="9" spans="1:58" ht="22.5" customHeight="1">
      <c r="A9" s="1"/>
      <c r="B9" s="55" t="s">
        <v>25</v>
      </c>
      <c r="C9" s="114" t="s">
        <v>43</v>
      </c>
      <c r="D9" s="73"/>
      <c r="E9" s="76"/>
      <c r="F9" s="73"/>
      <c r="G9" s="73"/>
      <c r="H9" s="73"/>
      <c r="I9" s="76"/>
      <c r="J9" s="109" t="s">
        <v>19</v>
      </c>
      <c r="K9" s="76"/>
      <c r="L9" s="73"/>
      <c r="M9" s="109" t="s">
        <v>28</v>
      </c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104</v>
      </c>
      <c r="BC9" s="57" t="s">
        <v>215</v>
      </c>
      <c r="BD9" s="58">
        <v>72</v>
      </c>
      <c r="BE9" s="1"/>
      <c r="BF9" s="1"/>
    </row>
    <row r="10" spans="1:58" ht="22.5" customHeight="1">
      <c r="A10" s="1"/>
      <c r="B10" s="55" t="s">
        <v>29</v>
      </c>
      <c r="C10" s="114" t="s">
        <v>17</v>
      </c>
      <c r="D10" s="73"/>
      <c r="E10" s="73"/>
      <c r="F10" s="76"/>
      <c r="G10" s="73"/>
      <c r="H10" s="73"/>
      <c r="I10" s="73"/>
      <c r="J10" s="109" t="s">
        <v>32</v>
      </c>
      <c r="K10" s="73"/>
      <c r="L10" s="73"/>
      <c r="M10" s="109" t="s">
        <v>17</v>
      </c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9" t="s">
        <v>34</v>
      </c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9" t="s">
        <v>26</v>
      </c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9" t="s">
        <v>9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109" t="s">
        <v>39</v>
      </c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149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>
        <v>10</v>
      </c>
      <c r="K63" s="8">
        <v>1</v>
      </c>
      <c r="L63" s="8">
        <v>1</v>
      </c>
      <c r="M63" s="8">
        <v>1</v>
      </c>
      <c r="N63" s="8">
        <v>8</v>
      </c>
      <c r="O63" s="8">
        <v>1</v>
      </c>
      <c r="P63" s="8">
        <v>1</v>
      </c>
      <c r="Q63" s="9">
        <v>1</v>
      </c>
    </row>
    <row r="64" spans="3:17" ht="20.25">
      <c r="C64" s="10">
        <v>4</v>
      </c>
      <c r="D64" s="11"/>
      <c r="E64" s="11"/>
      <c r="F64" s="11"/>
      <c r="G64" s="11"/>
      <c r="H64" s="11"/>
      <c r="I64" s="11"/>
      <c r="J64" s="11"/>
      <c r="K64" s="11">
        <v>4</v>
      </c>
      <c r="L64" s="11"/>
      <c r="M64" s="11"/>
      <c r="N64" s="11"/>
      <c r="O64" s="11"/>
      <c r="P64" s="11"/>
      <c r="Q64" s="12"/>
    </row>
    <row r="65" spans="3:17" ht="20.25">
      <c r="C65" s="10">
        <v>9</v>
      </c>
      <c r="D65" s="11"/>
      <c r="E65" s="11"/>
      <c r="F65" s="11"/>
      <c r="G65" s="11"/>
      <c r="H65" s="11"/>
      <c r="I65" s="11"/>
      <c r="J65" s="11"/>
      <c r="K65" s="11">
        <v>1</v>
      </c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>
        <v>1</v>
      </c>
      <c r="E66" s="11">
        <v>1</v>
      </c>
      <c r="F66" s="11">
        <v>1</v>
      </c>
      <c r="G66" s="11">
        <v>1</v>
      </c>
      <c r="H66" s="11"/>
      <c r="I66" s="11"/>
      <c r="J66" s="11"/>
      <c r="K66" s="11">
        <v>1</v>
      </c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>
        <v>1</v>
      </c>
      <c r="G67" s="11">
        <v>1</v>
      </c>
      <c r="H67" s="11">
        <v>8</v>
      </c>
      <c r="I67" s="11">
        <v>1</v>
      </c>
      <c r="J67" s="11">
        <v>1</v>
      </c>
      <c r="K67" s="11">
        <v>1</v>
      </c>
      <c r="L67" s="11">
        <v>0</v>
      </c>
      <c r="M67" s="11">
        <v>4</v>
      </c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/>
      <c r="H68" s="11"/>
      <c r="I68" s="11"/>
      <c r="J68" s="11">
        <v>8</v>
      </c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>
        <v>10</v>
      </c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333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74</v>
      </c>
      <c r="BC3" s="63" t="s">
        <v>79</v>
      </c>
      <c r="BD3" s="64">
        <v>64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104</v>
      </c>
      <c r="BC4" s="57" t="s">
        <v>105</v>
      </c>
      <c r="BD4" s="58">
        <v>104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106</v>
      </c>
      <c r="BC5" s="57" t="s">
        <v>107</v>
      </c>
      <c r="BD5" s="58">
        <v>12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108</v>
      </c>
      <c r="BC6" s="57" t="s">
        <v>109</v>
      </c>
      <c r="BD6" s="58">
        <v>83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9" t="s">
        <v>11</v>
      </c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73</v>
      </c>
      <c r="BC7" s="57" t="s">
        <v>83</v>
      </c>
      <c r="BD7" s="58">
        <v>338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109" t="s">
        <v>39</v>
      </c>
      <c r="H8" s="74"/>
      <c r="I8" s="73"/>
      <c r="J8" s="73"/>
      <c r="K8" s="73"/>
      <c r="L8" s="74"/>
      <c r="M8" s="109" t="s">
        <v>17</v>
      </c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110</v>
      </c>
      <c r="BC8" s="57" t="s">
        <v>111</v>
      </c>
      <c r="BD8" s="58">
        <v>8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109" t="s">
        <v>31</v>
      </c>
      <c r="H9" s="73"/>
      <c r="I9" s="76"/>
      <c r="J9" s="73"/>
      <c r="K9" s="76"/>
      <c r="L9" s="73"/>
      <c r="M9" s="109" t="s">
        <v>26</v>
      </c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82</v>
      </c>
      <c r="BC9" s="57" t="s">
        <v>88</v>
      </c>
      <c r="BD9" s="58">
        <v>311</v>
      </c>
      <c r="BE9" s="1"/>
      <c r="BF9" s="1"/>
    </row>
    <row r="10" spans="1:58" ht="22.5" customHeight="1">
      <c r="A10" s="1"/>
      <c r="B10" s="55" t="s">
        <v>29</v>
      </c>
      <c r="C10" s="114" t="s">
        <v>27</v>
      </c>
      <c r="D10" s="73"/>
      <c r="E10" s="73"/>
      <c r="F10" s="76"/>
      <c r="G10" s="109" t="s">
        <v>28</v>
      </c>
      <c r="H10" s="109" t="s">
        <v>39</v>
      </c>
      <c r="I10" s="109" t="s">
        <v>26</v>
      </c>
      <c r="J10" s="109" t="s">
        <v>19</v>
      </c>
      <c r="K10" s="109" t="s">
        <v>9</v>
      </c>
      <c r="L10" s="109" t="s">
        <v>34</v>
      </c>
      <c r="M10" s="109" t="s">
        <v>17</v>
      </c>
      <c r="N10" s="76"/>
      <c r="O10" s="73"/>
      <c r="P10" s="73"/>
      <c r="Q10" s="110" t="s">
        <v>24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4" t="s">
        <v>24</v>
      </c>
      <c r="D11" s="109" t="s">
        <v>32</v>
      </c>
      <c r="E11" s="109" t="s">
        <v>41</v>
      </c>
      <c r="F11" s="109" t="s">
        <v>24</v>
      </c>
      <c r="G11" s="109" t="s">
        <v>9</v>
      </c>
      <c r="H11" s="109" t="s">
        <v>34</v>
      </c>
      <c r="I11" s="119" t="s">
        <v>17</v>
      </c>
      <c r="J11" s="109" t="s">
        <v>30</v>
      </c>
      <c r="K11" s="76"/>
      <c r="L11" s="73"/>
      <c r="M11" s="109" t="s">
        <v>21</v>
      </c>
      <c r="N11" s="73"/>
      <c r="O11" s="76"/>
      <c r="P11" s="73"/>
      <c r="Q11" s="110" t="s">
        <v>30</v>
      </c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14" t="s">
        <v>28</v>
      </c>
      <c r="D12" s="74"/>
      <c r="E12" s="73"/>
      <c r="F12" s="73"/>
      <c r="G12" s="109" t="s">
        <v>31</v>
      </c>
      <c r="H12" s="74"/>
      <c r="I12" s="73"/>
      <c r="J12" s="73"/>
      <c r="K12" s="73"/>
      <c r="L12" s="74"/>
      <c r="M12" s="109" t="s">
        <v>24</v>
      </c>
      <c r="N12" s="73"/>
      <c r="O12" s="73"/>
      <c r="P12" s="74"/>
      <c r="Q12" s="110" t="s">
        <v>11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14" t="s">
        <v>9</v>
      </c>
      <c r="D13" s="73"/>
      <c r="E13" s="73"/>
      <c r="F13" s="73"/>
      <c r="G13" s="109" t="s">
        <v>24</v>
      </c>
      <c r="H13" s="73"/>
      <c r="I13" s="73"/>
      <c r="J13" s="73"/>
      <c r="K13" s="73"/>
      <c r="L13" s="73"/>
      <c r="M13" s="109" t="s">
        <v>30</v>
      </c>
      <c r="N13" s="109" t="s">
        <v>9</v>
      </c>
      <c r="O13" s="109" t="s">
        <v>32</v>
      </c>
      <c r="P13" s="109" t="s">
        <v>9</v>
      </c>
      <c r="Q13" s="110" t="s">
        <v>39</v>
      </c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14" t="s">
        <v>41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10" t="s">
        <v>32</v>
      </c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14" t="s">
        <v>17</v>
      </c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10" t="s">
        <v>17</v>
      </c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14" t="s">
        <v>9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0" t="s">
        <v>43</v>
      </c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3" t="s">
        <v>24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7" t="s">
        <v>17</v>
      </c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113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9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>
        <v>10</v>
      </c>
      <c r="D70" s="11"/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/>
      <c r="O70" s="11"/>
      <c r="P70" s="11"/>
      <c r="Q70" s="12">
        <v>1</v>
      </c>
    </row>
    <row r="71" spans="3:17" ht="20.25">
      <c r="C71" s="10">
        <v>1</v>
      </c>
      <c r="D71" s="11">
        <v>1</v>
      </c>
      <c r="E71" s="11">
        <v>8</v>
      </c>
      <c r="F71" s="11">
        <v>1</v>
      </c>
      <c r="G71" s="11">
        <v>1</v>
      </c>
      <c r="H71" s="11">
        <v>1</v>
      </c>
      <c r="I71" s="11">
        <v>0</v>
      </c>
      <c r="J71" s="11">
        <v>4</v>
      </c>
      <c r="K71" s="11"/>
      <c r="L71" s="11"/>
      <c r="M71" s="11">
        <v>9</v>
      </c>
      <c r="N71" s="11"/>
      <c r="O71" s="11"/>
      <c r="P71" s="11"/>
      <c r="Q71" s="12">
        <v>4</v>
      </c>
    </row>
    <row r="72" spans="3:17" ht="20.25">
      <c r="C72" s="10">
        <v>1</v>
      </c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>
        <v>9</v>
      </c>
    </row>
    <row r="73" spans="3:17" ht="20.25">
      <c r="C73" s="10">
        <v>1</v>
      </c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>
        <v>4</v>
      </c>
      <c r="N73" s="11">
        <v>1</v>
      </c>
      <c r="O73" s="11">
        <v>1</v>
      </c>
      <c r="P73" s="11">
        <v>1</v>
      </c>
      <c r="Q73" s="12">
        <v>1</v>
      </c>
    </row>
    <row r="74" spans="3:17" ht="20.25">
      <c r="C74" s="10">
        <v>8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10</v>
      </c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334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116" t="s">
        <v>34</v>
      </c>
      <c r="K3" s="116" t="s">
        <v>19</v>
      </c>
      <c r="L3" s="116" t="s">
        <v>41</v>
      </c>
      <c r="M3" s="116" t="s">
        <v>24</v>
      </c>
      <c r="N3" s="116" t="s">
        <v>32</v>
      </c>
      <c r="O3" s="116" t="s">
        <v>24</v>
      </c>
      <c r="P3" s="120" t="s">
        <v>34</v>
      </c>
      <c r="Q3" s="111" t="s">
        <v>30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64</v>
      </c>
      <c r="BC3" s="63" t="s">
        <v>122</v>
      </c>
      <c r="BD3" s="64">
        <v>112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109" t="s">
        <v>9</v>
      </c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123</v>
      </c>
      <c r="BC4" s="57" t="s">
        <v>101</v>
      </c>
      <c r="BD4" s="58">
        <v>5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109" t="s">
        <v>34</v>
      </c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68</v>
      </c>
      <c r="BC5" s="57" t="s">
        <v>124</v>
      </c>
      <c r="BD5" s="58">
        <v>3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109" t="s">
        <v>26</v>
      </c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125</v>
      </c>
      <c r="BC6" s="57" t="s">
        <v>126</v>
      </c>
      <c r="BD6" s="58">
        <v>6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109" t="s">
        <v>17</v>
      </c>
      <c r="L7" s="109" t="s">
        <v>17</v>
      </c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127</v>
      </c>
      <c r="BC7" s="57" t="s">
        <v>128</v>
      </c>
      <c r="BD7" s="58">
        <v>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109" t="s">
        <v>26</v>
      </c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66</v>
      </c>
      <c r="BC8" s="57" t="s">
        <v>129</v>
      </c>
      <c r="BD8" s="58">
        <v>212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109" t="s">
        <v>24</v>
      </c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82</v>
      </c>
      <c r="BC9" s="57" t="s">
        <v>88</v>
      </c>
      <c r="BD9" s="58">
        <v>383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9" t="s">
        <v>27</v>
      </c>
      <c r="K10" s="109" t="s">
        <v>24</v>
      </c>
      <c r="L10" s="109" t="s">
        <v>28</v>
      </c>
      <c r="M10" s="109" t="s">
        <v>9</v>
      </c>
      <c r="N10" s="109" t="s">
        <v>41</v>
      </c>
      <c r="O10" s="109" t="s">
        <v>17</v>
      </c>
      <c r="P10" s="109" t="s">
        <v>9</v>
      </c>
      <c r="Q10" s="110" t="s">
        <v>24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9" t="s">
        <v>31</v>
      </c>
      <c r="P11" s="73"/>
      <c r="Q11" s="110" t="s">
        <v>30</v>
      </c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109" t="s">
        <v>9</v>
      </c>
      <c r="P12" s="74"/>
      <c r="Q12" s="110" t="s">
        <v>11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109" t="s">
        <v>39</v>
      </c>
      <c r="P13" s="109" t="s">
        <v>32</v>
      </c>
      <c r="Q13" s="110" t="s">
        <v>39</v>
      </c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10" t="s">
        <v>32</v>
      </c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10" t="s">
        <v>17</v>
      </c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0" t="s">
        <v>43</v>
      </c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7" t="s">
        <v>17</v>
      </c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130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>
        <v>1</v>
      </c>
      <c r="L63" s="8">
        <v>8</v>
      </c>
      <c r="M63" s="8">
        <v>1</v>
      </c>
      <c r="N63" s="8">
        <v>1</v>
      </c>
      <c r="O63" s="8">
        <v>1</v>
      </c>
      <c r="P63" s="8">
        <v>0</v>
      </c>
      <c r="Q63" s="9">
        <v>4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>
        <v>1</v>
      </c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>
        <v>1</v>
      </c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>
        <v>1</v>
      </c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1</v>
      </c>
      <c r="L67" s="11">
        <v>1</v>
      </c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10</v>
      </c>
      <c r="K70" s="11">
        <v>1</v>
      </c>
      <c r="L70" s="11">
        <v>1</v>
      </c>
      <c r="M70" s="11">
        <v>1</v>
      </c>
      <c r="N70" s="11">
        <v>8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>
        <v>4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/>
      <c r="Q72" s="12">
        <v>9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1</v>
      </c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335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65</v>
      </c>
      <c r="BC3" s="63" t="s">
        <v>150</v>
      </c>
      <c r="BD3" s="64">
        <v>56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151</v>
      </c>
      <c r="BC4" s="57" t="s">
        <v>152</v>
      </c>
      <c r="BD4" s="58">
        <v>3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153</v>
      </c>
      <c r="BC5" s="57" t="s">
        <v>154</v>
      </c>
      <c r="BD5" s="58">
        <v>20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155</v>
      </c>
      <c r="BC6" s="57" t="s">
        <v>99</v>
      </c>
      <c r="BD6" s="58">
        <v>275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156</v>
      </c>
      <c r="BC7" s="57" t="s">
        <v>157</v>
      </c>
      <c r="BD7" s="58">
        <v>28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110</v>
      </c>
      <c r="BC8" s="57" t="s">
        <v>158</v>
      </c>
      <c r="BD8" s="58">
        <v>16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82</v>
      </c>
      <c r="BC9" s="57" t="s">
        <v>159</v>
      </c>
      <c r="BD9" s="58">
        <v>212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9" t="s">
        <v>30</v>
      </c>
      <c r="K10" s="73"/>
      <c r="L10" s="73"/>
      <c r="M10" s="73"/>
      <c r="N10" s="76"/>
      <c r="O10" s="73"/>
      <c r="P10" s="73"/>
      <c r="Q10" s="110" t="s">
        <v>24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109" t="s">
        <v>24</v>
      </c>
      <c r="K11" s="76"/>
      <c r="L11" s="73"/>
      <c r="M11" s="73"/>
      <c r="N11" s="73"/>
      <c r="O11" s="76"/>
      <c r="P11" s="73"/>
      <c r="Q11" s="110" t="s">
        <v>32</v>
      </c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109" t="s">
        <v>39</v>
      </c>
      <c r="H12" s="74"/>
      <c r="I12" s="73"/>
      <c r="J12" s="109" t="s">
        <v>32</v>
      </c>
      <c r="K12" s="73"/>
      <c r="L12" s="74"/>
      <c r="M12" s="73"/>
      <c r="N12" s="73"/>
      <c r="O12" s="73"/>
      <c r="P12" s="74"/>
      <c r="Q12" s="110" t="s">
        <v>41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109" t="s">
        <v>31</v>
      </c>
      <c r="H13" s="109" t="s">
        <v>39</v>
      </c>
      <c r="I13" s="109" t="s">
        <v>32</v>
      </c>
      <c r="J13" s="109" t="s">
        <v>17</v>
      </c>
      <c r="K13" s="73"/>
      <c r="L13" s="73"/>
      <c r="M13" s="109" t="s">
        <v>34</v>
      </c>
      <c r="N13" s="109" t="s">
        <v>9</v>
      </c>
      <c r="O13" s="109" t="s">
        <v>28</v>
      </c>
      <c r="P13" s="109" t="s">
        <v>26</v>
      </c>
      <c r="Q13" s="110" t="s">
        <v>17</v>
      </c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109" t="s">
        <v>34</v>
      </c>
      <c r="H14" s="73"/>
      <c r="I14" s="73"/>
      <c r="J14" s="109" t="s">
        <v>43</v>
      </c>
      <c r="K14" s="109" t="s">
        <v>17</v>
      </c>
      <c r="L14" s="109" t="s">
        <v>32</v>
      </c>
      <c r="M14" s="109" t="s">
        <v>24</v>
      </c>
      <c r="N14" s="109" t="s">
        <v>26</v>
      </c>
      <c r="O14" s="73"/>
      <c r="P14" s="73"/>
      <c r="Q14" s="110" t="s">
        <v>34</v>
      </c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109" t="s">
        <v>9</v>
      </c>
      <c r="H15" s="73"/>
      <c r="I15" s="76"/>
      <c r="J15" s="109" t="s">
        <v>17</v>
      </c>
      <c r="K15" s="76"/>
      <c r="L15" s="73"/>
      <c r="M15" s="73"/>
      <c r="N15" s="73"/>
      <c r="O15" s="72"/>
      <c r="P15" s="73"/>
      <c r="Q15" s="118" t="s">
        <v>26</v>
      </c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109" t="s">
        <v>31</v>
      </c>
      <c r="H16" s="74"/>
      <c r="I16" s="73"/>
      <c r="J16" s="73"/>
      <c r="K16" s="73"/>
      <c r="L16" s="74"/>
      <c r="M16" s="73"/>
      <c r="N16" s="73"/>
      <c r="O16" s="73"/>
      <c r="P16" s="72"/>
      <c r="Q16" s="110" t="s">
        <v>24</v>
      </c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3" t="s">
        <v>41</v>
      </c>
      <c r="D17" s="112" t="s">
        <v>9</v>
      </c>
      <c r="E17" s="112" t="s">
        <v>27</v>
      </c>
      <c r="F17" s="112" t="s">
        <v>9</v>
      </c>
      <c r="G17" s="112" t="s">
        <v>24</v>
      </c>
      <c r="H17" s="112" t="s">
        <v>17</v>
      </c>
      <c r="I17" s="112" t="s">
        <v>28</v>
      </c>
      <c r="J17" s="112" t="s">
        <v>24</v>
      </c>
      <c r="K17" s="82"/>
      <c r="L17" s="82"/>
      <c r="M17" s="82"/>
      <c r="N17" s="83"/>
      <c r="O17" s="82"/>
      <c r="P17" s="82"/>
      <c r="Q17" s="117" t="s">
        <v>30</v>
      </c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160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4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>
        <v>8</v>
      </c>
    </row>
    <row r="73" spans="3:17" ht="20.25">
      <c r="C73" s="10"/>
      <c r="D73" s="11"/>
      <c r="E73" s="11"/>
      <c r="F73" s="11"/>
      <c r="G73" s="11">
        <v>1</v>
      </c>
      <c r="H73" s="11">
        <v>1</v>
      </c>
      <c r="I73" s="11">
        <v>1</v>
      </c>
      <c r="J73" s="11">
        <v>1</v>
      </c>
      <c r="K73" s="11"/>
      <c r="L73" s="11"/>
      <c r="M73" s="11">
        <v>1</v>
      </c>
      <c r="N73" s="11">
        <v>1</v>
      </c>
      <c r="O73" s="11">
        <v>1</v>
      </c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>
        <v>1</v>
      </c>
      <c r="H74" s="11"/>
      <c r="I74" s="11"/>
      <c r="J74" s="11">
        <v>10</v>
      </c>
      <c r="K74" s="11">
        <v>1</v>
      </c>
      <c r="L74" s="11">
        <v>1</v>
      </c>
      <c r="M74" s="11">
        <v>1</v>
      </c>
      <c r="N74" s="11">
        <v>1</v>
      </c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>
        <v>1</v>
      </c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>
        <v>0</v>
      </c>
    </row>
    <row r="76" spans="3:17" ht="20.25">
      <c r="C76" s="10"/>
      <c r="D76" s="11"/>
      <c r="E76" s="11"/>
      <c r="F76" s="11"/>
      <c r="G76" s="11">
        <v>1</v>
      </c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>
        <v>8</v>
      </c>
      <c r="D77" s="14">
        <v>1</v>
      </c>
      <c r="E77" s="14">
        <v>10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>
        <v>4</v>
      </c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336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115" t="s">
        <v>41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59</v>
      </c>
      <c r="BC3" s="63" t="s">
        <v>261</v>
      </c>
      <c r="BD3" s="64">
        <v>6</v>
      </c>
      <c r="BE3" s="1"/>
      <c r="BF3" s="1"/>
    </row>
    <row r="4" spans="1:58" ht="22.5" customHeight="1">
      <c r="A4" s="1"/>
      <c r="B4" s="55" t="s">
        <v>10</v>
      </c>
      <c r="C4" s="114" t="s">
        <v>9</v>
      </c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178</v>
      </c>
      <c r="BC4" s="57" t="s">
        <v>79</v>
      </c>
      <c r="BD4" s="58">
        <v>63</v>
      </c>
      <c r="BE4" s="1"/>
      <c r="BF4" s="1"/>
    </row>
    <row r="5" spans="1:58" ht="22.5" customHeight="1">
      <c r="A5" s="1"/>
      <c r="B5" s="55" t="s">
        <v>13</v>
      </c>
      <c r="C5" s="114" t="s">
        <v>27</v>
      </c>
      <c r="D5" s="73"/>
      <c r="E5" s="72"/>
      <c r="F5" s="73"/>
      <c r="G5" s="73"/>
      <c r="H5" s="109" t="s">
        <v>28</v>
      </c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147</v>
      </c>
      <c r="BC5" s="57" t="s">
        <v>179</v>
      </c>
      <c r="BD5" s="58">
        <v>84</v>
      </c>
      <c r="BE5" s="1"/>
      <c r="BF5" s="1"/>
    </row>
    <row r="6" spans="1:58" ht="22.5" customHeight="1">
      <c r="A6" s="1"/>
      <c r="B6" s="55" t="s">
        <v>15</v>
      </c>
      <c r="C6" s="114" t="s">
        <v>9</v>
      </c>
      <c r="D6" s="73"/>
      <c r="E6" s="73"/>
      <c r="F6" s="72"/>
      <c r="G6" s="73"/>
      <c r="H6" s="109" t="s">
        <v>39</v>
      </c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62</v>
      </c>
      <c r="BC6" s="57" t="s">
        <v>99</v>
      </c>
      <c r="BD6" s="58">
        <v>275</v>
      </c>
      <c r="BE6" s="1"/>
      <c r="BF6" s="1"/>
    </row>
    <row r="7" spans="1:58" ht="22.5" customHeight="1">
      <c r="A7" s="1"/>
      <c r="B7" s="55" t="s">
        <v>18</v>
      </c>
      <c r="C7" s="114" t="s">
        <v>24</v>
      </c>
      <c r="D7" s="109" t="s">
        <v>32</v>
      </c>
      <c r="E7" s="109" t="s">
        <v>41</v>
      </c>
      <c r="F7" s="119" t="s">
        <v>17</v>
      </c>
      <c r="G7" s="109" t="s">
        <v>34</v>
      </c>
      <c r="H7" s="109" t="s">
        <v>26</v>
      </c>
      <c r="I7" s="109" t="s">
        <v>24</v>
      </c>
      <c r="J7" s="109" t="s">
        <v>30</v>
      </c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262</v>
      </c>
      <c r="BC7" s="57" t="s">
        <v>263</v>
      </c>
      <c r="BD7" s="58">
        <v>15</v>
      </c>
      <c r="BE7" s="1"/>
      <c r="BF7" s="1"/>
    </row>
    <row r="8" spans="1:58" ht="22.5" customHeight="1">
      <c r="A8" s="1"/>
      <c r="B8" s="55" t="s">
        <v>22</v>
      </c>
      <c r="C8" s="114" t="s">
        <v>17</v>
      </c>
      <c r="D8" s="74"/>
      <c r="E8" s="73"/>
      <c r="F8" s="73"/>
      <c r="G8" s="73"/>
      <c r="H8" s="109" t="s">
        <v>19</v>
      </c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264</v>
      </c>
      <c r="BC8" s="57" t="s">
        <v>265</v>
      </c>
      <c r="BD8" s="58">
        <v>14</v>
      </c>
      <c r="BE8" s="1"/>
      <c r="BF8" s="1"/>
    </row>
    <row r="9" spans="1:58" ht="22.5" customHeight="1">
      <c r="A9" s="1"/>
      <c r="B9" s="55" t="s">
        <v>25</v>
      </c>
      <c r="C9" s="114" t="s">
        <v>28</v>
      </c>
      <c r="D9" s="73"/>
      <c r="E9" s="76"/>
      <c r="F9" s="73"/>
      <c r="G9" s="73"/>
      <c r="H9" s="109" t="s">
        <v>9</v>
      </c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155</v>
      </c>
      <c r="BC9" s="57" t="s">
        <v>88</v>
      </c>
      <c r="BD9" s="58">
        <v>302</v>
      </c>
      <c r="BE9" s="1"/>
      <c r="BF9" s="1"/>
    </row>
    <row r="10" spans="1:58" ht="22.5" customHeight="1">
      <c r="A10" s="1"/>
      <c r="B10" s="55" t="s">
        <v>29</v>
      </c>
      <c r="C10" s="114" t="s">
        <v>24</v>
      </c>
      <c r="D10" s="73"/>
      <c r="E10" s="73"/>
      <c r="F10" s="76"/>
      <c r="G10" s="73"/>
      <c r="H10" s="109" t="s">
        <v>34</v>
      </c>
      <c r="I10" s="109" t="s">
        <v>39</v>
      </c>
      <c r="J10" s="109" t="s">
        <v>32</v>
      </c>
      <c r="K10" s="109" t="s">
        <v>9</v>
      </c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109" t="s">
        <v>17</v>
      </c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109" t="s">
        <v>26</v>
      </c>
      <c r="G12" s="109" t="s">
        <v>17</v>
      </c>
      <c r="H12" s="109" t="s">
        <v>24</v>
      </c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109" t="s">
        <v>31</v>
      </c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109" t="s">
        <v>24</v>
      </c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109" t="s">
        <v>34</v>
      </c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109" t="s">
        <v>9</v>
      </c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3" t="s">
        <v>24</v>
      </c>
      <c r="D17" s="112" t="s">
        <v>30</v>
      </c>
      <c r="E17" s="112" t="s">
        <v>11</v>
      </c>
      <c r="F17" s="112" t="s">
        <v>39</v>
      </c>
      <c r="G17" s="112" t="s">
        <v>32</v>
      </c>
      <c r="H17" s="112" t="s">
        <v>17</v>
      </c>
      <c r="I17" s="112" t="s">
        <v>43</v>
      </c>
      <c r="J17" s="112" t="s">
        <v>17</v>
      </c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266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10</v>
      </c>
      <c r="D65" s="11"/>
      <c r="E65" s="11"/>
      <c r="F65" s="11"/>
      <c r="G65" s="11"/>
      <c r="H65" s="11">
        <v>1</v>
      </c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>
        <v>1</v>
      </c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>
        <v>1</v>
      </c>
      <c r="E67" s="11">
        <v>8</v>
      </c>
      <c r="F67" s="11">
        <v>0</v>
      </c>
      <c r="G67" s="11">
        <v>1</v>
      </c>
      <c r="H67" s="11">
        <v>1</v>
      </c>
      <c r="I67" s="11">
        <v>1</v>
      </c>
      <c r="J67" s="11">
        <v>4</v>
      </c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/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/>
      <c r="H69" s="11">
        <v>1</v>
      </c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>
        <v>1</v>
      </c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4</v>
      </c>
      <c r="E77" s="14">
        <v>9</v>
      </c>
      <c r="F77" s="14">
        <v>1</v>
      </c>
      <c r="G77" s="14">
        <v>1</v>
      </c>
      <c r="H77" s="14">
        <v>1</v>
      </c>
      <c r="I77" s="14">
        <v>10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337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1" t="s">
        <v>11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172</v>
      </c>
      <c r="BC3" s="63" t="s">
        <v>79</v>
      </c>
      <c r="BD3" s="64">
        <v>66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0" t="s">
        <v>17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173</v>
      </c>
      <c r="BC4" s="57" t="s">
        <v>174</v>
      </c>
      <c r="BD4" s="58">
        <v>9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109" t="s">
        <v>24</v>
      </c>
      <c r="I5" s="76"/>
      <c r="J5" s="73"/>
      <c r="K5" s="76"/>
      <c r="L5" s="73"/>
      <c r="M5" s="73"/>
      <c r="N5" s="73"/>
      <c r="O5" s="72"/>
      <c r="P5" s="73"/>
      <c r="Q5" s="110" t="s">
        <v>32</v>
      </c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175</v>
      </c>
      <c r="BC5" s="57" t="s">
        <v>176</v>
      </c>
      <c r="BD5" s="58">
        <v>33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109" t="s">
        <v>32</v>
      </c>
      <c r="I6" s="73"/>
      <c r="J6" s="76"/>
      <c r="K6" s="73"/>
      <c r="L6" s="73"/>
      <c r="M6" s="73"/>
      <c r="N6" s="72"/>
      <c r="O6" s="73"/>
      <c r="P6" s="73"/>
      <c r="Q6" s="110" t="s">
        <v>43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60</v>
      </c>
      <c r="BC6" s="57" t="s">
        <v>177</v>
      </c>
      <c r="BD6" s="58">
        <v>315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109" t="s">
        <v>41</v>
      </c>
      <c r="I7" s="73"/>
      <c r="J7" s="73"/>
      <c r="K7" s="73"/>
      <c r="L7" s="73"/>
      <c r="M7" s="72"/>
      <c r="N7" s="73"/>
      <c r="O7" s="73"/>
      <c r="P7" s="73"/>
      <c r="Q7" s="110" t="s">
        <v>17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178</v>
      </c>
      <c r="BC7" s="57" t="s">
        <v>179</v>
      </c>
      <c r="BD7" s="58">
        <v>75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119" t="s">
        <v>17</v>
      </c>
      <c r="I8" s="73"/>
      <c r="J8" s="73"/>
      <c r="K8" s="73"/>
      <c r="L8" s="74"/>
      <c r="M8" s="109" t="s">
        <v>20</v>
      </c>
      <c r="N8" s="109" t="s">
        <v>9</v>
      </c>
      <c r="O8" s="109" t="s">
        <v>32</v>
      </c>
      <c r="P8" s="109" t="s">
        <v>19</v>
      </c>
      <c r="Q8" s="110" t="s">
        <v>32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108</v>
      </c>
      <c r="BC8" s="57" t="s">
        <v>180</v>
      </c>
      <c r="BD8" s="58">
        <v>30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109" t="s">
        <v>34</v>
      </c>
      <c r="I9" s="76"/>
      <c r="J9" s="73"/>
      <c r="K9" s="76"/>
      <c r="L9" s="109" t="s">
        <v>31</v>
      </c>
      <c r="M9" s="109" t="s">
        <v>9</v>
      </c>
      <c r="N9" s="109" t="s">
        <v>34</v>
      </c>
      <c r="O9" s="109" t="s">
        <v>39</v>
      </c>
      <c r="P9" s="109" t="s">
        <v>31</v>
      </c>
      <c r="Q9" s="110" t="s">
        <v>24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73</v>
      </c>
      <c r="BC9" s="57" t="s">
        <v>83</v>
      </c>
      <c r="BD9" s="58">
        <v>338</v>
      </c>
      <c r="BE9" s="1"/>
      <c r="BF9" s="1"/>
    </row>
    <row r="10" spans="1:58" ht="22.5" customHeight="1">
      <c r="A10" s="1"/>
      <c r="B10" s="55" t="s">
        <v>29</v>
      </c>
      <c r="C10" s="114" t="s">
        <v>27</v>
      </c>
      <c r="D10" s="73"/>
      <c r="E10" s="73"/>
      <c r="F10" s="109" t="s">
        <v>28</v>
      </c>
      <c r="G10" s="109" t="s">
        <v>39</v>
      </c>
      <c r="H10" s="109" t="s">
        <v>26</v>
      </c>
      <c r="I10" s="109" t="s">
        <v>19</v>
      </c>
      <c r="J10" s="109" t="s">
        <v>9</v>
      </c>
      <c r="K10" s="109" t="s">
        <v>34</v>
      </c>
      <c r="L10" s="109" t="s">
        <v>17</v>
      </c>
      <c r="M10" s="73"/>
      <c r="N10" s="76"/>
      <c r="O10" s="73"/>
      <c r="P10" s="73"/>
      <c r="Q10" s="110" t="s">
        <v>24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4" t="s">
        <v>24</v>
      </c>
      <c r="D11" s="109" t="s">
        <v>30</v>
      </c>
      <c r="E11" s="109" t="s">
        <v>11</v>
      </c>
      <c r="F11" s="109" t="s">
        <v>17</v>
      </c>
      <c r="G11" s="109" t="s">
        <v>26</v>
      </c>
      <c r="H11" s="109" t="s">
        <v>24</v>
      </c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14" t="s">
        <v>28</v>
      </c>
      <c r="D12" s="74"/>
      <c r="E12" s="73"/>
      <c r="F12" s="73"/>
      <c r="G12" s="73"/>
      <c r="H12" s="109" t="s">
        <v>30</v>
      </c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14" t="s">
        <v>9</v>
      </c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14" t="s">
        <v>41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14" t="s">
        <v>17</v>
      </c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14" t="s">
        <v>9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3" t="s">
        <v>24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181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9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>
        <v>1</v>
      </c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>
        <v>1</v>
      </c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>
        <v>8</v>
      </c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>
        <v>0</v>
      </c>
      <c r="I68" s="11"/>
      <c r="J68" s="11"/>
      <c r="K68" s="11"/>
      <c r="L68" s="11"/>
      <c r="M68" s="11">
        <v>8</v>
      </c>
      <c r="N68" s="11">
        <v>1</v>
      </c>
      <c r="O68" s="11">
        <v>1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>
        <v>1</v>
      </c>
      <c r="I69" s="11"/>
      <c r="J69" s="11"/>
      <c r="K69" s="11"/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>
        <v>10</v>
      </c>
      <c r="D70" s="11"/>
      <c r="E70" s="11"/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>
        <v>1</v>
      </c>
    </row>
    <row r="71" spans="3:17" ht="20.25">
      <c r="C71" s="10">
        <v>1</v>
      </c>
      <c r="D71" s="11">
        <v>4</v>
      </c>
      <c r="E71" s="11">
        <v>9</v>
      </c>
      <c r="F71" s="11">
        <v>1</v>
      </c>
      <c r="G71" s="11">
        <v>1</v>
      </c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>
        <v>4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8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338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1" t="s">
        <v>27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64</v>
      </c>
      <c r="BC3" s="63" t="s">
        <v>187</v>
      </c>
      <c r="BD3" s="64">
        <v>46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0" t="s">
        <v>9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188</v>
      </c>
      <c r="BC4" s="57" t="s">
        <v>189</v>
      </c>
      <c r="BD4" s="58">
        <v>35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0" t="s">
        <v>41</v>
      </c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60</v>
      </c>
      <c r="BC5" s="57" t="s">
        <v>190</v>
      </c>
      <c r="BD5" s="58">
        <v>275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0" t="s">
        <v>17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191</v>
      </c>
      <c r="BC6" s="57" t="s">
        <v>192</v>
      </c>
      <c r="BD6" s="58">
        <v>16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0" t="s">
        <v>28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194</v>
      </c>
      <c r="BC7" s="57" t="s">
        <v>193</v>
      </c>
      <c r="BD7" s="58">
        <v>5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10" t="s">
        <v>24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102</v>
      </c>
      <c r="BC8" s="57" t="s">
        <v>88</v>
      </c>
      <c r="BD8" s="58">
        <v>311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9" t="s">
        <v>20</v>
      </c>
      <c r="P9" s="109" t="s">
        <v>9</v>
      </c>
      <c r="Q9" s="110" t="s">
        <v>32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195</v>
      </c>
      <c r="BC9" s="57" t="s">
        <v>196</v>
      </c>
      <c r="BD9" s="58">
        <v>82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9" t="s">
        <v>30</v>
      </c>
      <c r="K10" s="119" t="s">
        <v>9</v>
      </c>
      <c r="L10" s="109" t="s">
        <v>34</v>
      </c>
      <c r="M10" s="109" t="s">
        <v>24</v>
      </c>
      <c r="N10" s="109" t="s">
        <v>41</v>
      </c>
      <c r="O10" s="109" t="s">
        <v>24</v>
      </c>
      <c r="P10" s="73"/>
      <c r="Q10" s="110" t="s">
        <v>9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109" t="s">
        <v>26</v>
      </c>
      <c r="M11" s="73"/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109" t="s">
        <v>24</v>
      </c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109" t="s">
        <v>19</v>
      </c>
      <c r="H13" s="109" t="s">
        <v>34</v>
      </c>
      <c r="I13" s="109" t="s">
        <v>26</v>
      </c>
      <c r="J13" s="109" t="s">
        <v>17</v>
      </c>
      <c r="K13" s="109" t="s">
        <v>9</v>
      </c>
      <c r="L13" s="109" t="s">
        <v>32</v>
      </c>
      <c r="M13" s="109" t="s">
        <v>39</v>
      </c>
      <c r="N13" s="109" t="s">
        <v>28</v>
      </c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109" t="s">
        <v>21</v>
      </c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109" t="s">
        <v>17</v>
      </c>
      <c r="M15" s="109" t="s">
        <v>24</v>
      </c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109" t="s">
        <v>9</v>
      </c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12" t="s">
        <v>24</v>
      </c>
      <c r="K17" s="112" t="s">
        <v>30</v>
      </c>
      <c r="L17" s="112" t="s">
        <v>11</v>
      </c>
      <c r="M17" s="112" t="s">
        <v>39</v>
      </c>
      <c r="N17" s="112" t="s">
        <v>32</v>
      </c>
      <c r="O17" s="112" t="s">
        <v>17</v>
      </c>
      <c r="P17" s="112" t="s">
        <v>43</v>
      </c>
      <c r="Q17" s="117" t="s">
        <v>17</v>
      </c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197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8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8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4</v>
      </c>
      <c r="K70" s="11">
        <v>0</v>
      </c>
      <c r="L70" s="11">
        <v>1</v>
      </c>
      <c r="M70" s="11">
        <v>1</v>
      </c>
      <c r="N70" s="11">
        <v>8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>
        <v>1</v>
      </c>
      <c r="I73" s="11">
        <v>1</v>
      </c>
      <c r="J73" s="11">
        <v>1</v>
      </c>
      <c r="K73" s="11">
        <v>1</v>
      </c>
      <c r="L73" s="11">
        <v>1</v>
      </c>
      <c r="M73" s="11">
        <v>1</v>
      </c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9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>
        <v>1</v>
      </c>
      <c r="M75" s="11">
        <v>1</v>
      </c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>
        <v>1</v>
      </c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4</v>
      </c>
      <c r="L77" s="14">
        <v>9</v>
      </c>
      <c r="M77" s="14">
        <v>1</v>
      </c>
      <c r="N77" s="14">
        <v>1</v>
      </c>
      <c r="O77" s="14">
        <v>1</v>
      </c>
      <c r="P77" s="14">
        <v>10</v>
      </c>
      <c r="Q77" s="15">
        <v>1</v>
      </c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432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116" t="s">
        <v>31</v>
      </c>
      <c r="O3" s="67"/>
      <c r="P3" s="67"/>
      <c r="Q3" s="111" t="s">
        <v>24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78</v>
      </c>
      <c r="BC3" s="63" t="s">
        <v>122</v>
      </c>
      <c r="BD3" s="64">
        <v>98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109" t="s">
        <v>9</v>
      </c>
      <c r="O4" s="73"/>
      <c r="P4" s="72"/>
      <c r="Q4" s="110" t="s">
        <v>32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104</v>
      </c>
      <c r="BC4" s="57" t="s">
        <v>105</v>
      </c>
      <c r="BD4" s="58">
        <v>104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109" t="s">
        <v>39</v>
      </c>
      <c r="O5" s="72"/>
      <c r="P5" s="73"/>
      <c r="Q5" s="110" t="s">
        <v>41</v>
      </c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253</v>
      </c>
      <c r="BC5" s="57" t="s">
        <v>427</v>
      </c>
      <c r="BD5" s="58">
        <v>8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9" t="s">
        <v>31</v>
      </c>
      <c r="O6" s="73"/>
      <c r="P6" s="73"/>
      <c r="Q6" s="110" t="s">
        <v>24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60</v>
      </c>
      <c r="BC6" s="57" t="s">
        <v>95</v>
      </c>
      <c r="BD6" s="58">
        <v>212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9" t="s">
        <v>11</v>
      </c>
      <c r="N7" s="109" t="s">
        <v>24</v>
      </c>
      <c r="O7" s="73"/>
      <c r="P7" s="73"/>
      <c r="Q7" s="161" t="s">
        <v>9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428</v>
      </c>
      <c r="BC7" s="57" t="s">
        <v>429</v>
      </c>
      <c r="BD7" s="58">
        <v>81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9" t="s">
        <v>17</v>
      </c>
      <c r="N8" s="73"/>
      <c r="O8" s="73"/>
      <c r="P8" s="74"/>
      <c r="Q8" s="110" t="s">
        <v>34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76</v>
      </c>
      <c r="BC8" s="57" t="s">
        <v>225</v>
      </c>
      <c r="BD8" s="58">
        <v>22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109" t="s">
        <v>11</v>
      </c>
      <c r="J9" s="109" t="s">
        <v>17</v>
      </c>
      <c r="K9" s="109" t="s">
        <v>43</v>
      </c>
      <c r="L9" s="73"/>
      <c r="M9" s="109" t="s">
        <v>26</v>
      </c>
      <c r="N9" s="109" t="s">
        <v>19</v>
      </c>
      <c r="O9" s="109" t="s">
        <v>9</v>
      </c>
      <c r="P9" s="109" t="s">
        <v>28</v>
      </c>
      <c r="Q9" s="110" t="s">
        <v>17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430</v>
      </c>
      <c r="BC9" s="57" t="s">
        <v>170</v>
      </c>
      <c r="BD9" s="58">
        <v>60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109" t="s">
        <v>27</v>
      </c>
      <c r="I10" s="109" t="s">
        <v>24</v>
      </c>
      <c r="J10" s="109" t="s">
        <v>28</v>
      </c>
      <c r="K10" s="109" t="s">
        <v>9</v>
      </c>
      <c r="L10" s="109" t="s">
        <v>41</v>
      </c>
      <c r="M10" s="109" t="s">
        <v>17</v>
      </c>
      <c r="N10" s="109" t="s">
        <v>9</v>
      </c>
      <c r="O10" s="73"/>
      <c r="P10" s="73"/>
      <c r="Q10" s="110" t="s">
        <v>30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9" t="s">
        <v>21</v>
      </c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109" t="s">
        <v>20</v>
      </c>
      <c r="M12" s="109" t="s">
        <v>24</v>
      </c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109" t="s">
        <v>9</v>
      </c>
      <c r="M13" s="109" t="s">
        <v>30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109" t="s">
        <v>39</v>
      </c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109" t="s">
        <v>32</v>
      </c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109" t="s">
        <v>9</v>
      </c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431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395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30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3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v>1</v>
      </c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1</v>
      </c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11"/>
      <c r="Q65" s="12">
        <v>8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9</v>
      </c>
      <c r="N67" s="11">
        <v>1</v>
      </c>
      <c r="O67" s="11"/>
      <c r="P67" s="11"/>
      <c r="Q67" s="12">
        <v>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>
        <v>9</v>
      </c>
      <c r="J69" s="11">
        <v>1</v>
      </c>
      <c r="K69" s="11">
        <v>10</v>
      </c>
      <c r="L69" s="11"/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>
        <v>10</v>
      </c>
      <c r="I70" s="11">
        <v>1</v>
      </c>
      <c r="J70" s="11">
        <v>1</v>
      </c>
      <c r="K70" s="11">
        <v>1</v>
      </c>
      <c r="L70" s="11">
        <v>8</v>
      </c>
      <c r="M70" s="11">
        <v>1</v>
      </c>
      <c r="N70" s="11">
        <v>1</v>
      </c>
      <c r="O70" s="11"/>
      <c r="P70" s="11"/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9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8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>
        <v>1</v>
      </c>
      <c r="M73" s="11">
        <v>4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>
        <v>1</v>
      </c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>
        <v>1</v>
      </c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339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230</v>
      </c>
      <c r="BC3" s="63" t="s">
        <v>170</v>
      </c>
      <c r="BD3" s="64">
        <v>24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231</v>
      </c>
      <c r="BC4" s="57" t="s">
        <v>232</v>
      </c>
      <c r="BD4" s="58">
        <v>22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233</v>
      </c>
      <c r="BC5" s="57" t="s">
        <v>234</v>
      </c>
      <c r="BD5" s="58">
        <v>3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09" t="s">
        <v>19</v>
      </c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235</v>
      </c>
      <c r="BC6" s="57" t="s">
        <v>236</v>
      </c>
      <c r="BD6" s="58">
        <v>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9" t="s">
        <v>34</v>
      </c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155</v>
      </c>
      <c r="BC7" s="57" t="s">
        <v>237</v>
      </c>
      <c r="BD7" s="58">
        <v>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9" t="s">
        <v>26</v>
      </c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238</v>
      </c>
      <c r="BC8" s="57" t="s">
        <v>239</v>
      </c>
      <c r="BD8" s="58">
        <v>24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09" t="s">
        <v>20</v>
      </c>
      <c r="K9" s="76"/>
      <c r="L9" s="73"/>
      <c r="M9" s="109" t="s">
        <v>17</v>
      </c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77</v>
      </c>
      <c r="BC9" s="57" t="s">
        <v>196</v>
      </c>
      <c r="BD9" s="58">
        <v>82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9" t="s">
        <v>9</v>
      </c>
      <c r="K10" s="73"/>
      <c r="L10" s="73"/>
      <c r="M10" s="109" t="s">
        <v>9</v>
      </c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109" t="s">
        <v>39</v>
      </c>
      <c r="K11" s="109" t="s">
        <v>43</v>
      </c>
      <c r="L11" s="109" t="s">
        <v>24</v>
      </c>
      <c r="M11" s="109" t="s">
        <v>32</v>
      </c>
      <c r="N11" s="109" t="s">
        <v>17</v>
      </c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109" t="s">
        <v>32</v>
      </c>
      <c r="K12" s="73"/>
      <c r="L12" s="74"/>
      <c r="M12" s="109" t="s">
        <v>39</v>
      </c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109" t="s">
        <v>41</v>
      </c>
      <c r="J13" s="109" t="s">
        <v>9</v>
      </c>
      <c r="K13" s="73"/>
      <c r="L13" s="73"/>
      <c r="M13" s="109" t="s">
        <v>28</v>
      </c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109" t="s">
        <v>24</v>
      </c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109" t="s">
        <v>9</v>
      </c>
      <c r="I15" s="109" t="s">
        <v>34</v>
      </c>
      <c r="J15" s="109" t="s">
        <v>24</v>
      </c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109" t="s">
        <v>24</v>
      </c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112" t="s">
        <v>32</v>
      </c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240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1</v>
      </c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8</v>
      </c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10</v>
      </c>
      <c r="L71" s="11">
        <v>1</v>
      </c>
      <c r="M71" s="11">
        <v>1</v>
      </c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8</v>
      </c>
      <c r="J73" s="11">
        <v>1</v>
      </c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>
        <v>1</v>
      </c>
      <c r="I75" s="11">
        <v>1</v>
      </c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>
        <v>1</v>
      </c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L26" sqref="L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32" t="s">
        <v>326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115" t="s">
        <v>43</v>
      </c>
      <c r="D3" s="116" t="s">
        <v>9</v>
      </c>
      <c r="E3" s="116" t="s">
        <v>30</v>
      </c>
      <c r="F3" s="116" t="s">
        <v>11</v>
      </c>
      <c r="G3" s="116" t="s">
        <v>24</v>
      </c>
      <c r="H3" s="116" t="s">
        <v>17</v>
      </c>
      <c r="I3" s="116" t="s">
        <v>32</v>
      </c>
      <c r="J3" s="116" t="s">
        <v>17</v>
      </c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114</v>
      </c>
      <c r="BC3" s="63" t="s">
        <v>79</v>
      </c>
      <c r="BD3" s="64">
        <v>66</v>
      </c>
      <c r="BE3" s="1"/>
      <c r="BF3" s="1"/>
    </row>
    <row r="4" spans="1:58" ht="22.5" customHeight="1">
      <c r="A4" s="1"/>
      <c r="B4" s="55" t="s">
        <v>10</v>
      </c>
      <c r="C4" s="71"/>
      <c r="D4" s="109" t="s">
        <v>20</v>
      </c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108</v>
      </c>
      <c r="BC4" s="57" t="s">
        <v>115</v>
      </c>
      <c r="BD4" s="58">
        <v>7</v>
      </c>
      <c r="BE4" s="1"/>
      <c r="BF4" s="1"/>
    </row>
    <row r="5" spans="1:58" ht="22.5" customHeight="1">
      <c r="A5" s="1"/>
      <c r="B5" s="55" t="s">
        <v>13</v>
      </c>
      <c r="C5" s="71"/>
      <c r="D5" s="109" t="s">
        <v>19</v>
      </c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73</v>
      </c>
      <c r="BC5" s="57" t="s">
        <v>83</v>
      </c>
      <c r="BD5" s="58">
        <v>338</v>
      </c>
      <c r="BE5" s="1"/>
      <c r="BF5" s="1"/>
    </row>
    <row r="6" spans="1:58" ht="22.5" customHeight="1">
      <c r="A6" s="1"/>
      <c r="B6" s="55" t="s">
        <v>15</v>
      </c>
      <c r="C6" s="77"/>
      <c r="D6" s="109" t="s">
        <v>32</v>
      </c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116</v>
      </c>
      <c r="BC6" s="57" t="s">
        <v>117</v>
      </c>
      <c r="BD6" s="58">
        <v>14</v>
      </c>
      <c r="BE6" s="1"/>
      <c r="BF6" s="1"/>
    </row>
    <row r="7" spans="1:58" ht="22.5" customHeight="1">
      <c r="A7" s="1"/>
      <c r="B7" s="55" t="s">
        <v>18</v>
      </c>
      <c r="C7" s="71"/>
      <c r="D7" s="109" t="s">
        <v>9</v>
      </c>
      <c r="E7" s="109" t="s">
        <v>11</v>
      </c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118</v>
      </c>
      <c r="BC7" s="57" t="s">
        <v>93</v>
      </c>
      <c r="BD7" s="58">
        <v>34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109" t="s">
        <v>24</v>
      </c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119</v>
      </c>
      <c r="BC8" s="57" t="s">
        <v>120</v>
      </c>
      <c r="BD8" s="58">
        <v>383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109" t="s">
        <v>17</v>
      </c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65</v>
      </c>
      <c r="BC9" s="57" t="s">
        <v>91</v>
      </c>
      <c r="BD9" s="58">
        <v>104</v>
      </c>
      <c r="BE9" s="1"/>
      <c r="BF9" s="1"/>
    </row>
    <row r="10" spans="1:58" ht="22.5" customHeight="1">
      <c r="A10" s="1"/>
      <c r="B10" s="55" t="s">
        <v>29</v>
      </c>
      <c r="C10" s="114" t="s">
        <v>27</v>
      </c>
      <c r="D10" s="73"/>
      <c r="E10" s="109" t="s">
        <v>28</v>
      </c>
      <c r="F10" s="109" t="s">
        <v>39</v>
      </c>
      <c r="G10" s="109" t="s">
        <v>26</v>
      </c>
      <c r="H10" s="109" t="s">
        <v>19</v>
      </c>
      <c r="I10" s="109" t="s">
        <v>9</v>
      </c>
      <c r="J10" s="109" t="s">
        <v>34</v>
      </c>
      <c r="K10" s="109" t="s">
        <v>17</v>
      </c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4" t="s">
        <v>24</v>
      </c>
      <c r="D11" s="109" t="s">
        <v>31</v>
      </c>
      <c r="E11" s="109" t="s">
        <v>9</v>
      </c>
      <c r="F11" s="73"/>
      <c r="G11" s="73"/>
      <c r="H11" s="73"/>
      <c r="I11" s="76"/>
      <c r="J11" s="119" t="s">
        <v>19</v>
      </c>
      <c r="K11" s="76"/>
      <c r="L11" s="73"/>
      <c r="M11" s="73"/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14" t="s">
        <v>28</v>
      </c>
      <c r="D12" s="74"/>
      <c r="E12" s="73"/>
      <c r="F12" s="73"/>
      <c r="G12" s="73"/>
      <c r="H12" s="74"/>
      <c r="I12" s="73"/>
      <c r="J12" s="109" t="s">
        <v>41</v>
      </c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14" t="s">
        <v>9</v>
      </c>
      <c r="D13" s="73"/>
      <c r="E13" s="73"/>
      <c r="F13" s="73"/>
      <c r="G13" s="72"/>
      <c r="H13" s="73"/>
      <c r="I13" s="73"/>
      <c r="J13" s="109" t="s">
        <v>24</v>
      </c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14" t="s">
        <v>41</v>
      </c>
      <c r="D14" s="73"/>
      <c r="E14" s="73"/>
      <c r="F14" s="72"/>
      <c r="G14" s="73"/>
      <c r="H14" s="73"/>
      <c r="I14" s="73"/>
      <c r="J14" s="109" t="s">
        <v>32</v>
      </c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14" t="s">
        <v>17</v>
      </c>
      <c r="D15" s="73"/>
      <c r="E15" s="72"/>
      <c r="F15" s="73"/>
      <c r="G15" s="73"/>
      <c r="H15" s="73"/>
      <c r="I15" s="76"/>
      <c r="J15" s="109" t="s">
        <v>24</v>
      </c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14" t="s">
        <v>9</v>
      </c>
      <c r="D16" s="72"/>
      <c r="E16" s="73"/>
      <c r="F16" s="73"/>
      <c r="G16" s="73"/>
      <c r="H16" s="74"/>
      <c r="I16" s="73"/>
      <c r="J16" s="109" t="s">
        <v>34</v>
      </c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3" t="s">
        <v>24</v>
      </c>
      <c r="D17" s="82"/>
      <c r="E17" s="82"/>
      <c r="F17" s="83"/>
      <c r="G17" s="82"/>
      <c r="H17" s="82"/>
      <c r="I17" s="82"/>
      <c r="J17" s="112" t="s">
        <v>30</v>
      </c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121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31" t="s">
        <v>327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/>
      <c r="C19" s="1"/>
      <c r="D19" s="1"/>
      <c r="E19" s="19"/>
      <c r="F19" s="1"/>
      <c r="G19" s="1"/>
      <c r="H19" s="1"/>
      <c r="I19" s="1"/>
      <c r="J19" s="1"/>
      <c r="K19" s="1"/>
      <c r="L19" s="1"/>
      <c r="M19" s="1"/>
      <c r="N19" s="1"/>
      <c r="O19" s="21"/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10</v>
      </c>
      <c r="D63" s="8">
        <v>1</v>
      </c>
      <c r="E63" s="8">
        <v>4</v>
      </c>
      <c r="F63" s="8">
        <v>9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>
        <v>8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>
        <v>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>
        <v>1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>
        <v>1</v>
      </c>
      <c r="E67" s="11">
        <v>9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>
        <v>1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10</v>
      </c>
      <c r="D70" s="11"/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/>
      <c r="G71" s="11"/>
      <c r="H71" s="11"/>
      <c r="I71" s="11"/>
      <c r="J71" s="11">
        <v>0</v>
      </c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>
        <v>8</v>
      </c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>
        <v>8</v>
      </c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>
        <v>4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442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1" t="s">
        <v>43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433</v>
      </c>
      <c r="BC3" s="63" t="s">
        <v>397</v>
      </c>
      <c r="BD3" s="64">
        <v>14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109" t="s">
        <v>20</v>
      </c>
      <c r="O4" s="109" t="s">
        <v>9</v>
      </c>
      <c r="P4" s="109" t="s">
        <v>32</v>
      </c>
      <c r="Q4" s="110" t="s">
        <v>9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434</v>
      </c>
      <c r="BC4" s="57" t="s">
        <v>139</v>
      </c>
      <c r="BD4" s="58">
        <v>38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109" t="s">
        <v>21</v>
      </c>
      <c r="J5" s="109" t="s">
        <v>9</v>
      </c>
      <c r="K5" s="109" t="s">
        <v>30</v>
      </c>
      <c r="L5" s="109" t="s">
        <v>11</v>
      </c>
      <c r="M5" s="109" t="s">
        <v>17</v>
      </c>
      <c r="N5" s="109" t="s">
        <v>24</v>
      </c>
      <c r="O5" s="72"/>
      <c r="P5" s="73"/>
      <c r="Q5" s="110" t="s">
        <v>30</v>
      </c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/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275</v>
      </c>
      <c r="BC5" s="57" t="s">
        <v>435</v>
      </c>
      <c r="BD5" s="58">
        <v>31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109" t="s">
        <v>31</v>
      </c>
      <c r="K6" s="73"/>
      <c r="L6" s="73"/>
      <c r="M6" s="73"/>
      <c r="N6" s="72"/>
      <c r="O6" s="73"/>
      <c r="P6" s="73"/>
      <c r="Q6" s="110" t="s">
        <v>11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60</v>
      </c>
      <c r="BC6" s="57" t="s">
        <v>120</v>
      </c>
      <c r="BD6" s="58">
        <v>383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109" t="s">
        <v>34</v>
      </c>
      <c r="K7" s="73"/>
      <c r="L7" s="73"/>
      <c r="M7" s="72"/>
      <c r="N7" s="73"/>
      <c r="O7" s="73"/>
      <c r="P7" s="73"/>
      <c r="Q7" s="110" t="s">
        <v>24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436</v>
      </c>
      <c r="BC7" s="57" t="s">
        <v>437</v>
      </c>
      <c r="BD7" s="58">
        <v>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9" t="s">
        <v>39</v>
      </c>
      <c r="K8" s="73"/>
      <c r="L8" s="74"/>
      <c r="M8" s="73"/>
      <c r="N8" s="73"/>
      <c r="O8" s="73"/>
      <c r="P8" s="74"/>
      <c r="Q8" s="110" t="s">
        <v>17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438</v>
      </c>
      <c r="BC8" s="57" t="s">
        <v>439</v>
      </c>
      <c r="BD8" s="58">
        <v>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09" t="s">
        <v>31</v>
      </c>
      <c r="K9" s="76"/>
      <c r="L9" s="73"/>
      <c r="M9" s="73"/>
      <c r="N9" s="73"/>
      <c r="O9" s="76"/>
      <c r="P9" s="73"/>
      <c r="Q9" s="110" t="s">
        <v>32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9" t="s">
        <v>24</v>
      </c>
      <c r="K10" s="73"/>
      <c r="L10" s="73"/>
      <c r="M10" s="73"/>
      <c r="N10" s="76"/>
      <c r="O10" s="73"/>
      <c r="P10" s="73"/>
      <c r="Q10" s="110" t="s">
        <v>17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6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440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441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30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3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8</v>
      </c>
      <c r="O64" s="11">
        <v>1</v>
      </c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>
        <v>9</v>
      </c>
      <c r="J65" s="11">
        <v>1</v>
      </c>
      <c r="K65" s="11">
        <v>4</v>
      </c>
      <c r="L65" s="11">
        <v>9</v>
      </c>
      <c r="M65" s="11">
        <v>1</v>
      </c>
      <c r="N65" s="11">
        <v>1</v>
      </c>
      <c r="O65" s="11"/>
      <c r="P65" s="11"/>
      <c r="Q65" s="12">
        <v>4</v>
      </c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340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116" t="s">
        <v>27</v>
      </c>
      <c r="K3" s="116" t="s">
        <v>24</v>
      </c>
      <c r="L3" s="116" t="s">
        <v>28</v>
      </c>
      <c r="M3" s="116" t="s">
        <v>9</v>
      </c>
      <c r="N3" s="116" t="s">
        <v>41</v>
      </c>
      <c r="O3" s="116" t="s">
        <v>17</v>
      </c>
      <c r="P3" s="116" t="s">
        <v>9</v>
      </c>
      <c r="Q3" s="111" t="s">
        <v>24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131</v>
      </c>
      <c r="BC3" s="63" t="s">
        <v>132</v>
      </c>
      <c r="BD3" s="64">
        <v>38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109" t="s">
        <v>30</v>
      </c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133</v>
      </c>
      <c r="BC4" s="57" t="s">
        <v>134</v>
      </c>
      <c r="BD4" s="58">
        <v>24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109" t="s">
        <v>11</v>
      </c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127</v>
      </c>
      <c r="BC5" s="57" t="s">
        <v>88</v>
      </c>
      <c r="BD5" s="58">
        <v>123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109" t="s">
        <v>41</v>
      </c>
      <c r="K6" s="109" t="s">
        <v>39</v>
      </c>
      <c r="L6" s="109" t="s">
        <v>24</v>
      </c>
      <c r="M6" s="109" t="s">
        <v>31</v>
      </c>
      <c r="N6" s="109" t="s">
        <v>9</v>
      </c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66</v>
      </c>
      <c r="BC6" s="57" t="s">
        <v>83</v>
      </c>
      <c r="BD6" s="58">
        <v>338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109" t="s">
        <v>24</v>
      </c>
      <c r="K7" s="109" t="s">
        <v>32</v>
      </c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135</v>
      </c>
      <c r="BC7" s="57" t="s">
        <v>136</v>
      </c>
      <c r="BD7" s="58">
        <v>77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109" t="s">
        <v>20</v>
      </c>
      <c r="I8" s="73"/>
      <c r="J8" s="109" t="s">
        <v>32</v>
      </c>
      <c r="K8" s="109" t="s">
        <v>17</v>
      </c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137</v>
      </c>
      <c r="BC8" s="57" t="s">
        <v>138</v>
      </c>
      <c r="BD8" s="58">
        <v>27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109" t="s">
        <v>21</v>
      </c>
      <c r="H9" s="109" t="s">
        <v>19</v>
      </c>
      <c r="I9" s="76"/>
      <c r="J9" s="109" t="s">
        <v>24</v>
      </c>
      <c r="K9" s="109" t="s">
        <v>43</v>
      </c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67</v>
      </c>
      <c r="BC9" s="57" t="s">
        <v>139</v>
      </c>
      <c r="BD9" s="58">
        <v>65</v>
      </c>
      <c r="BE9" s="1"/>
      <c r="BF9" s="1"/>
    </row>
    <row r="10" spans="1:58" ht="22.5" customHeight="1">
      <c r="A10" s="1"/>
      <c r="B10" s="55" t="s">
        <v>29</v>
      </c>
      <c r="C10" s="114" t="s">
        <v>28</v>
      </c>
      <c r="D10" s="109" t="s">
        <v>39</v>
      </c>
      <c r="E10" s="109" t="s">
        <v>26</v>
      </c>
      <c r="F10" s="109" t="s">
        <v>19</v>
      </c>
      <c r="G10" s="109" t="s">
        <v>9</v>
      </c>
      <c r="H10" s="109" t="s">
        <v>34</v>
      </c>
      <c r="I10" s="109" t="s">
        <v>17</v>
      </c>
      <c r="J10" s="119" t="s">
        <v>28</v>
      </c>
      <c r="K10" s="109" t="s">
        <v>17</v>
      </c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109" t="s">
        <v>30</v>
      </c>
      <c r="H11" s="109" t="s">
        <v>9</v>
      </c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109" t="s">
        <v>11</v>
      </c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109" t="s">
        <v>17</v>
      </c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109" t="s">
        <v>24</v>
      </c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140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10</v>
      </c>
      <c r="K63" s="8">
        <v>1</v>
      </c>
      <c r="L63" s="8">
        <v>1</v>
      </c>
      <c r="M63" s="8">
        <v>1</v>
      </c>
      <c r="N63" s="8">
        <v>8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>
        <v>4</v>
      </c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>
        <v>9</v>
      </c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8</v>
      </c>
      <c r="K66" s="11">
        <v>1</v>
      </c>
      <c r="L66" s="11">
        <v>1</v>
      </c>
      <c r="M66" s="11">
        <v>1</v>
      </c>
      <c r="N66" s="11">
        <v>1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>
        <v>1</v>
      </c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>
        <v>8</v>
      </c>
      <c r="I68" s="11"/>
      <c r="J68" s="11">
        <v>1</v>
      </c>
      <c r="K68" s="11">
        <v>1</v>
      </c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9</v>
      </c>
      <c r="H69" s="11">
        <v>1</v>
      </c>
      <c r="I69" s="11"/>
      <c r="J69" s="11">
        <v>1</v>
      </c>
      <c r="K69" s="11">
        <v>10</v>
      </c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0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4</v>
      </c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9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341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74</v>
      </c>
      <c r="BC3" s="63" t="s">
        <v>246</v>
      </c>
      <c r="BD3" s="64">
        <v>12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0" t="s">
        <v>41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173</v>
      </c>
      <c r="BC4" s="57" t="s">
        <v>217</v>
      </c>
      <c r="BD4" s="58">
        <v>9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0" t="s">
        <v>24</v>
      </c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247</v>
      </c>
      <c r="BC5" s="57" t="s">
        <v>248</v>
      </c>
      <c r="BD5" s="58">
        <v>99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0" t="s">
        <v>27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216</v>
      </c>
      <c r="BC6" s="57" t="s">
        <v>249</v>
      </c>
      <c r="BD6" s="58">
        <v>8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109" t="s">
        <v>24</v>
      </c>
      <c r="K7" s="73"/>
      <c r="L7" s="73"/>
      <c r="M7" s="72"/>
      <c r="N7" s="73"/>
      <c r="O7" s="73"/>
      <c r="P7" s="73"/>
      <c r="Q7" s="110" t="s">
        <v>17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250</v>
      </c>
      <c r="BC7" s="57" t="s">
        <v>251</v>
      </c>
      <c r="BD7" s="58">
        <v>36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9" t="s">
        <v>30</v>
      </c>
      <c r="K8" s="73"/>
      <c r="L8" s="74"/>
      <c r="M8" s="73"/>
      <c r="N8" s="73"/>
      <c r="O8" s="73"/>
      <c r="P8" s="74"/>
      <c r="Q8" s="110" t="s">
        <v>28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102</v>
      </c>
      <c r="BC8" s="57" t="s">
        <v>179</v>
      </c>
      <c r="BD8" s="58">
        <v>212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09" t="s">
        <v>11</v>
      </c>
      <c r="K9" s="76"/>
      <c r="L9" s="109" t="s">
        <v>34</v>
      </c>
      <c r="M9" s="109" t="s">
        <v>9</v>
      </c>
      <c r="N9" s="109" t="s">
        <v>31</v>
      </c>
      <c r="O9" s="109" t="s">
        <v>39</v>
      </c>
      <c r="P9" s="109" t="s">
        <v>31</v>
      </c>
      <c r="Q9" s="110" t="s">
        <v>24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219</v>
      </c>
      <c r="BC9" s="57" t="s">
        <v>88</v>
      </c>
      <c r="BD9" s="58">
        <v>79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109" t="s">
        <v>34</v>
      </c>
      <c r="H10" s="109" t="s">
        <v>9</v>
      </c>
      <c r="I10" s="109" t="s">
        <v>28</v>
      </c>
      <c r="J10" s="109" t="s">
        <v>39</v>
      </c>
      <c r="K10" s="109" t="s">
        <v>26</v>
      </c>
      <c r="L10" s="109" t="s">
        <v>17</v>
      </c>
      <c r="M10" s="73"/>
      <c r="N10" s="76"/>
      <c r="O10" s="73"/>
      <c r="P10" s="73"/>
      <c r="Q10" s="110" t="s">
        <v>9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109" t="s">
        <v>32</v>
      </c>
      <c r="K11" s="76"/>
      <c r="L11" s="109" t="s">
        <v>32</v>
      </c>
      <c r="M11" s="109" t="s">
        <v>39</v>
      </c>
      <c r="N11" s="109" t="s">
        <v>32</v>
      </c>
      <c r="O11" s="109" t="s">
        <v>9</v>
      </c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109" t="s">
        <v>17</v>
      </c>
      <c r="K12" s="73"/>
      <c r="L12" s="74"/>
      <c r="M12" s="73"/>
      <c r="N12" s="73"/>
      <c r="O12" s="109" t="s">
        <v>30</v>
      </c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109" t="s">
        <v>43</v>
      </c>
      <c r="K13" s="73"/>
      <c r="L13" s="73"/>
      <c r="M13" s="72"/>
      <c r="N13" s="73"/>
      <c r="O13" s="109" t="s">
        <v>11</v>
      </c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109" t="s">
        <v>17</v>
      </c>
      <c r="K14" s="73"/>
      <c r="L14" s="73"/>
      <c r="M14" s="73"/>
      <c r="N14" s="72"/>
      <c r="O14" s="109" t="s">
        <v>24</v>
      </c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109" t="s">
        <v>17</v>
      </c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109" t="s">
        <v>32</v>
      </c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12" t="s">
        <v>24</v>
      </c>
      <c r="K17" s="112" t="s">
        <v>32</v>
      </c>
      <c r="L17" s="112" t="s">
        <v>41</v>
      </c>
      <c r="M17" s="122" t="s">
        <v>17</v>
      </c>
      <c r="N17" s="112" t="s">
        <v>34</v>
      </c>
      <c r="O17" s="112" t="s">
        <v>26</v>
      </c>
      <c r="P17" s="112" t="s">
        <v>24</v>
      </c>
      <c r="Q17" s="117" t="s">
        <v>30</v>
      </c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252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8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10</v>
      </c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4</v>
      </c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9</v>
      </c>
      <c r="K69" s="11"/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>
        <v>1</v>
      </c>
      <c r="M71" s="11">
        <v>1</v>
      </c>
      <c r="N71" s="11">
        <v>1</v>
      </c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>
        <v>4</v>
      </c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>
        <v>10</v>
      </c>
      <c r="K73" s="11"/>
      <c r="L73" s="11"/>
      <c r="M73" s="11"/>
      <c r="N73" s="11"/>
      <c r="O73" s="11">
        <v>9</v>
      </c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>
        <v>1</v>
      </c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1</v>
      </c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1</v>
      </c>
      <c r="L77" s="14">
        <v>8</v>
      </c>
      <c r="M77" s="14">
        <v>0</v>
      </c>
      <c r="N77" s="14">
        <v>1</v>
      </c>
      <c r="O77" s="14">
        <v>1</v>
      </c>
      <c r="P77" s="14">
        <v>1</v>
      </c>
      <c r="Q77" s="15">
        <v>4</v>
      </c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342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115" t="s">
        <v>41</v>
      </c>
      <c r="D3" s="120" t="s">
        <v>9</v>
      </c>
      <c r="E3" s="116" t="s">
        <v>21</v>
      </c>
      <c r="F3" s="116" t="s">
        <v>24</v>
      </c>
      <c r="G3" s="116" t="s">
        <v>32</v>
      </c>
      <c r="H3" s="116" t="s">
        <v>24</v>
      </c>
      <c r="I3" s="116" t="s">
        <v>34</v>
      </c>
      <c r="J3" s="116" t="s">
        <v>30</v>
      </c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172</v>
      </c>
      <c r="BC3" s="63" t="s">
        <v>198</v>
      </c>
      <c r="BD3" s="64">
        <v>46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109" t="s">
        <v>17</v>
      </c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84</v>
      </c>
      <c r="BC4" s="57" t="s">
        <v>199</v>
      </c>
      <c r="BD4" s="58">
        <v>15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109" t="s">
        <v>32</v>
      </c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86</v>
      </c>
      <c r="BC5" s="57" t="s">
        <v>200</v>
      </c>
      <c r="BD5" s="58">
        <v>12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109" t="s">
        <v>26</v>
      </c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73</v>
      </c>
      <c r="BC6" s="57" t="s">
        <v>88</v>
      </c>
      <c r="BD6" s="58">
        <v>311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109" t="s">
        <v>24</v>
      </c>
      <c r="F7" s="109" t="s">
        <v>9</v>
      </c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201</v>
      </c>
      <c r="BC7" s="57" t="s">
        <v>202</v>
      </c>
      <c r="BD7" s="58">
        <v>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109" t="s">
        <v>32</v>
      </c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203</v>
      </c>
      <c r="BC8" s="57" t="s">
        <v>204</v>
      </c>
      <c r="BD8" s="58">
        <v>28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109" t="s">
        <v>39</v>
      </c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119</v>
      </c>
      <c r="BC9" s="57" t="s">
        <v>205</v>
      </c>
      <c r="BD9" s="58">
        <v>284</v>
      </c>
      <c r="BE9" s="1"/>
      <c r="BF9" s="1"/>
    </row>
    <row r="10" spans="1:58" ht="22.5" customHeight="1">
      <c r="A10" s="1"/>
      <c r="B10" s="55" t="s">
        <v>29</v>
      </c>
      <c r="C10" s="114" t="s">
        <v>24</v>
      </c>
      <c r="D10" s="73"/>
      <c r="E10" s="73"/>
      <c r="F10" s="109" t="s">
        <v>28</v>
      </c>
      <c r="G10" s="109" t="s">
        <v>9</v>
      </c>
      <c r="H10" s="109" t="s">
        <v>41</v>
      </c>
      <c r="I10" s="109" t="s">
        <v>9</v>
      </c>
      <c r="J10" s="109" t="s">
        <v>27</v>
      </c>
      <c r="K10" s="109" t="s">
        <v>17</v>
      </c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4" t="s">
        <v>30</v>
      </c>
      <c r="D11" s="73"/>
      <c r="E11" s="76"/>
      <c r="F11" s="73"/>
      <c r="G11" s="73"/>
      <c r="H11" s="109" t="s">
        <v>19</v>
      </c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14" t="s">
        <v>11</v>
      </c>
      <c r="D12" s="74"/>
      <c r="E12" s="73"/>
      <c r="F12" s="73"/>
      <c r="G12" s="73"/>
      <c r="H12" s="109" t="s">
        <v>26</v>
      </c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14" t="s">
        <v>39</v>
      </c>
      <c r="D13" s="109" t="s">
        <v>31</v>
      </c>
      <c r="E13" s="109" t="s">
        <v>24</v>
      </c>
      <c r="F13" s="109" t="s">
        <v>9</v>
      </c>
      <c r="G13" s="109" t="s">
        <v>34</v>
      </c>
      <c r="H13" s="109" t="s">
        <v>9</v>
      </c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14" t="s">
        <v>32</v>
      </c>
      <c r="D14" s="73"/>
      <c r="E14" s="73"/>
      <c r="F14" s="72"/>
      <c r="G14" s="73"/>
      <c r="H14" s="109" t="s">
        <v>34</v>
      </c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14" t="s">
        <v>17</v>
      </c>
      <c r="D15" s="73"/>
      <c r="E15" s="72"/>
      <c r="F15" s="73"/>
      <c r="G15" s="73"/>
      <c r="H15" s="109" t="s">
        <v>17</v>
      </c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14" t="s">
        <v>43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3" t="s">
        <v>17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206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>
        <v>0</v>
      </c>
      <c r="E63" s="8">
        <v>9</v>
      </c>
      <c r="F63" s="8">
        <v>1</v>
      </c>
      <c r="G63" s="8">
        <v>1</v>
      </c>
      <c r="H63" s="8">
        <v>1</v>
      </c>
      <c r="I63" s="8">
        <v>1</v>
      </c>
      <c r="J63" s="8">
        <v>4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>
        <v>1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>
        <v>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>
        <v>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>
        <v>1</v>
      </c>
      <c r="F67" s="11">
        <v>1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>
        <v>1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>
        <v>1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1</v>
      </c>
      <c r="G70" s="11">
        <v>1</v>
      </c>
      <c r="H70" s="11">
        <v>8</v>
      </c>
      <c r="I70" s="11">
        <v>1</v>
      </c>
      <c r="J70" s="11">
        <v>10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>
        <v>4</v>
      </c>
      <c r="D71" s="11"/>
      <c r="E71" s="11"/>
      <c r="F71" s="11"/>
      <c r="G71" s="11"/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9</v>
      </c>
      <c r="D72" s="11"/>
      <c r="E72" s="11"/>
      <c r="F72" s="11"/>
      <c r="G72" s="11"/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>
        <v>1</v>
      </c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>
        <v>1</v>
      </c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A30" sqref="BA30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343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1" t="s">
        <v>19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172</v>
      </c>
      <c r="BC3" s="63" t="s">
        <v>223</v>
      </c>
      <c r="BD3" s="64">
        <v>60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0" t="s">
        <v>34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108</v>
      </c>
      <c r="BC4" s="57" t="s">
        <v>81</v>
      </c>
      <c r="BD4" s="58">
        <v>30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0" t="s">
        <v>26</v>
      </c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73</v>
      </c>
      <c r="BC5" s="57" t="s">
        <v>224</v>
      </c>
      <c r="BD5" s="58">
        <v>0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0" t="s">
        <v>17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94</v>
      </c>
      <c r="BC6" s="57" t="s">
        <v>225</v>
      </c>
      <c r="BD6" s="58">
        <v>10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0" t="s">
        <v>9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226</v>
      </c>
      <c r="BC7" s="57" t="s">
        <v>189</v>
      </c>
      <c r="BD7" s="58">
        <v>21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109" t="s">
        <v>43</v>
      </c>
      <c r="M8" s="109" t="s">
        <v>24</v>
      </c>
      <c r="N8" s="73"/>
      <c r="O8" s="109" t="s">
        <v>20</v>
      </c>
      <c r="P8" s="109" t="s">
        <v>9</v>
      </c>
      <c r="Q8" s="110" t="s">
        <v>32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60</v>
      </c>
      <c r="BC8" s="57" t="s">
        <v>196</v>
      </c>
      <c r="BD8" s="58">
        <v>131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109" t="s">
        <v>31</v>
      </c>
      <c r="L9" s="109" t="s">
        <v>9</v>
      </c>
      <c r="M9" s="109" t="s">
        <v>39</v>
      </c>
      <c r="N9" s="109" t="s">
        <v>31</v>
      </c>
      <c r="O9" s="109" t="s">
        <v>24</v>
      </c>
      <c r="P9" s="73"/>
      <c r="Q9" s="110" t="s">
        <v>39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227</v>
      </c>
      <c r="BC9" s="57" t="s">
        <v>228</v>
      </c>
      <c r="BD9" s="58">
        <v>64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9" t="s">
        <v>41</v>
      </c>
      <c r="G10" s="109" t="s">
        <v>9</v>
      </c>
      <c r="H10" s="109" t="s">
        <v>27</v>
      </c>
      <c r="I10" s="109" t="s">
        <v>9</v>
      </c>
      <c r="J10" s="109" t="s">
        <v>24</v>
      </c>
      <c r="K10" s="109" t="s">
        <v>17</v>
      </c>
      <c r="L10" s="73"/>
      <c r="M10" s="73"/>
      <c r="N10" s="76"/>
      <c r="O10" s="73"/>
      <c r="P10" s="73"/>
      <c r="Q10" s="110" t="s">
        <v>28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4" t="s">
        <v>32</v>
      </c>
      <c r="D11" s="109" t="s">
        <v>17</v>
      </c>
      <c r="E11" s="109" t="s">
        <v>21</v>
      </c>
      <c r="F11" s="109" t="s">
        <v>24</v>
      </c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229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10</v>
      </c>
      <c r="M68" s="11">
        <v>1</v>
      </c>
      <c r="N68" s="11"/>
      <c r="O68" s="11">
        <v>8</v>
      </c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>
        <v>1</v>
      </c>
      <c r="M69" s="11">
        <v>1</v>
      </c>
      <c r="N69" s="11">
        <v>1</v>
      </c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>
        <v>8</v>
      </c>
      <c r="G70" s="11">
        <v>1</v>
      </c>
      <c r="H70" s="11">
        <v>10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>
        <v>1</v>
      </c>
    </row>
    <row r="71" spans="3:17" ht="20.25">
      <c r="C71" s="10">
        <v>1</v>
      </c>
      <c r="D71" s="11">
        <v>1</v>
      </c>
      <c r="E71" s="11">
        <v>9</v>
      </c>
      <c r="F71" s="11">
        <v>1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344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1" t="s">
        <v>43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64</v>
      </c>
      <c r="BC3" s="63" t="s">
        <v>273</v>
      </c>
      <c r="BD3" s="64">
        <v>12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109" t="s">
        <v>34</v>
      </c>
      <c r="O4" s="109" t="s">
        <v>24</v>
      </c>
      <c r="P4" s="109" t="s">
        <v>31</v>
      </c>
      <c r="Q4" s="110" t="s">
        <v>9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274</v>
      </c>
      <c r="BC4" s="57" t="s">
        <v>91</v>
      </c>
      <c r="BD4" s="58">
        <v>84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119" t="s">
        <v>19</v>
      </c>
      <c r="O5" s="72"/>
      <c r="P5" s="73"/>
      <c r="Q5" s="110" t="s">
        <v>30</v>
      </c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275</v>
      </c>
      <c r="BC5" s="57" t="s">
        <v>276</v>
      </c>
      <c r="BD5" s="58">
        <v>8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9" t="s">
        <v>41</v>
      </c>
      <c r="O6" s="73"/>
      <c r="P6" s="73"/>
      <c r="Q6" s="110" t="s">
        <v>11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60</v>
      </c>
      <c r="BC6" s="57" t="s">
        <v>120</v>
      </c>
      <c r="BD6" s="58">
        <v>383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109" t="s">
        <v>24</v>
      </c>
      <c r="O7" s="73"/>
      <c r="P7" s="73"/>
      <c r="Q7" s="110" t="s">
        <v>24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250</v>
      </c>
      <c r="BC7" s="57" t="s">
        <v>143</v>
      </c>
      <c r="BD7" s="58">
        <v>18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109" t="s">
        <v>32</v>
      </c>
      <c r="O8" s="73"/>
      <c r="P8" s="74"/>
      <c r="Q8" s="110" t="s">
        <v>17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277</v>
      </c>
      <c r="BC8" s="57" t="s">
        <v>204</v>
      </c>
      <c r="BD8" s="58">
        <v>42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109" t="s">
        <v>24</v>
      </c>
      <c r="O9" s="76"/>
      <c r="P9" s="73"/>
      <c r="Q9" s="110" t="s">
        <v>32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102</v>
      </c>
      <c r="BC9" s="57" t="s">
        <v>99</v>
      </c>
      <c r="BD9" s="58">
        <v>266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9" t="s">
        <v>28</v>
      </c>
      <c r="K10" s="109" t="s">
        <v>9</v>
      </c>
      <c r="L10" s="109" t="s">
        <v>26</v>
      </c>
      <c r="M10" s="109" t="s">
        <v>19</v>
      </c>
      <c r="N10" s="109" t="s">
        <v>34</v>
      </c>
      <c r="O10" s="73"/>
      <c r="P10" s="73"/>
      <c r="Q10" s="110" t="s">
        <v>17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109" t="s">
        <v>30</v>
      </c>
      <c r="O11" s="109" t="s">
        <v>9</v>
      </c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109" t="s">
        <v>20</v>
      </c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109" t="s">
        <v>21</v>
      </c>
      <c r="O13" s="109" t="s">
        <v>19</v>
      </c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109" t="s">
        <v>17</v>
      </c>
      <c r="O14" s="109" t="s">
        <v>32</v>
      </c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109" t="s">
        <v>32</v>
      </c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109" t="s">
        <v>26</v>
      </c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12" t="s">
        <v>41</v>
      </c>
      <c r="K17" s="112" t="s">
        <v>9</v>
      </c>
      <c r="L17" s="112" t="s">
        <v>27</v>
      </c>
      <c r="M17" s="112" t="s">
        <v>9</v>
      </c>
      <c r="N17" s="112" t="s">
        <v>24</v>
      </c>
      <c r="O17" s="112" t="s">
        <v>17</v>
      </c>
      <c r="P17" s="112" t="s">
        <v>28</v>
      </c>
      <c r="Q17" s="117" t="s">
        <v>24</v>
      </c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278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1</v>
      </c>
      <c r="O64" s="11">
        <v>1</v>
      </c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0</v>
      </c>
      <c r="O65" s="11"/>
      <c r="P65" s="11"/>
      <c r="Q65" s="12">
        <v>4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8</v>
      </c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1</v>
      </c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1</v>
      </c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4</v>
      </c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8</v>
      </c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>
        <v>9</v>
      </c>
      <c r="O73" s="11">
        <v>1</v>
      </c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1</v>
      </c>
      <c r="O74" s="11">
        <v>1</v>
      </c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1</v>
      </c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1</v>
      </c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8</v>
      </c>
      <c r="K77" s="14">
        <v>1</v>
      </c>
      <c r="L77" s="14">
        <v>10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450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65</v>
      </c>
      <c r="BC3" s="63" t="s">
        <v>449</v>
      </c>
      <c r="BD3" s="64">
        <v>20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59</v>
      </c>
      <c r="BC4" s="57" t="s">
        <v>448</v>
      </c>
      <c r="BD4" s="58">
        <v>67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447</v>
      </c>
      <c r="BC5" s="57" t="s">
        <v>109</v>
      </c>
      <c r="BD5" s="58">
        <v>72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109" t="s">
        <v>41</v>
      </c>
      <c r="I6" s="109" t="s">
        <v>24</v>
      </c>
      <c r="J6" s="109" t="s">
        <v>27</v>
      </c>
      <c r="K6" s="109" t="s">
        <v>17</v>
      </c>
      <c r="L6" s="109" t="s">
        <v>28</v>
      </c>
      <c r="M6" s="109" t="s">
        <v>24</v>
      </c>
      <c r="N6" s="109" t="s">
        <v>9</v>
      </c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446</v>
      </c>
      <c r="BC6" s="57" t="s">
        <v>248</v>
      </c>
      <c r="BD6" s="58">
        <v>66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109" t="s">
        <v>32</v>
      </c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123</v>
      </c>
      <c r="BC7" s="57" t="s">
        <v>445</v>
      </c>
      <c r="BD7" s="58">
        <v>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109" t="s">
        <v>41</v>
      </c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68</v>
      </c>
      <c r="BC8" s="57" t="s">
        <v>444</v>
      </c>
      <c r="BD8" s="58">
        <v>7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109" t="s">
        <v>24</v>
      </c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82</v>
      </c>
      <c r="BC9" s="57" t="s">
        <v>88</v>
      </c>
      <c r="BD9" s="58">
        <v>362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109" t="s">
        <v>9</v>
      </c>
      <c r="J10" s="109" t="s">
        <v>11</v>
      </c>
      <c r="K10" s="109" t="s">
        <v>34</v>
      </c>
      <c r="L10" s="109" t="s">
        <v>19</v>
      </c>
      <c r="M10" s="109" t="s">
        <v>28</v>
      </c>
      <c r="N10" s="109" t="s">
        <v>39</v>
      </c>
      <c r="O10" s="109" t="s">
        <v>26</v>
      </c>
      <c r="P10" s="109" t="s">
        <v>17</v>
      </c>
      <c r="Q10" s="110" t="s">
        <v>24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109" t="s">
        <v>34</v>
      </c>
      <c r="J11" s="109" t="s">
        <v>24</v>
      </c>
      <c r="K11" s="76"/>
      <c r="L11" s="73"/>
      <c r="M11" s="73"/>
      <c r="N11" s="73"/>
      <c r="O11" s="109" t="s">
        <v>9</v>
      </c>
      <c r="P11" s="73"/>
      <c r="Q11" s="110" t="s">
        <v>30</v>
      </c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159" t="s">
        <v>17</v>
      </c>
      <c r="J12" s="73"/>
      <c r="K12" s="73"/>
      <c r="L12" s="74"/>
      <c r="M12" s="73"/>
      <c r="N12" s="73"/>
      <c r="O12" s="109" t="s">
        <v>39</v>
      </c>
      <c r="P12" s="74"/>
      <c r="Q12" s="110" t="s">
        <v>11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109" t="s">
        <v>30</v>
      </c>
      <c r="J13" s="73"/>
      <c r="K13" s="73"/>
      <c r="L13" s="73"/>
      <c r="M13" s="72"/>
      <c r="N13" s="73"/>
      <c r="O13" s="109" t="s">
        <v>31</v>
      </c>
      <c r="P13" s="109" t="s">
        <v>9</v>
      </c>
      <c r="Q13" s="110" t="s">
        <v>39</v>
      </c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10" t="s">
        <v>32</v>
      </c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10" t="s">
        <v>17</v>
      </c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0" t="s">
        <v>43</v>
      </c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7" t="s">
        <v>17</v>
      </c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443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395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30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3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>
        <v>8</v>
      </c>
      <c r="I66" s="11">
        <v>1</v>
      </c>
      <c r="J66" s="11">
        <v>10</v>
      </c>
      <c r="K66" s="11">
        <v>1</v>
      </c>
      <c r="L66" s="11">
        <v>1</v>
      </c>
      <c r="M66" s="11">
        <v>1</v>
      </c>
      <c r="N66" s="11">
        <v>1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>
        <v>1</v>
      </c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>
        <v>8</v>
      </c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9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1</v>
      </c>
      <c r="K71" s="11"/>
      <c r="L71" s="11"/>
      <c r="M71" s="11"/>
      <c r="N71" s="11"/>
      <c r="O71" s="11">
        <v>1</v>
      </c>
      <c r="P71" s="11"/>
      <c r="Q71" s="12">
        <v>4</v>
      </c>
    </row>
    <row r="72" spans="3:17" ht="20.25">
      <c r="C72" s="10"/>
      <c r="D72" s="11"/>
      <c r="E72" s="11"/>
      <c r="F72" s="11"/>
      <c r="G72" s="11"/>
      <c r="H72" s="11"/>
      <c r="I72" s="11">
        <v>0</v>
      </c>
      <c r="J72" s="11"/>
      <c r="K72" s="11"/>
      <c r="L72" s="11"/>
      <c r="M72" s="11"/>
      <c r="N72" s="11"/>
      <c r="O72" s="11">
        <v>1</v>
      </c>
      <c r="P72" s="11"/>
      <c r="Q72" s="12">
        <v>9</v>
      </c>
    </row>
    <row r="73" spans="3:17" ht="20.25">
      <c r="C73" s="10"/>
      <c r="D73" s="11"/>
      <c r="E73" s="11"/>
      <c r="F73" s="11"/>
      <c r="G73" s="11"/>
      <c r="H73" s="11"/>
      <c r="I73" s="11">
        <v>4</v>
      </c>
      <c r="J73" s="11"/>
      <c r="K73" s="11"/>
      <c r="L73" s="11"/>
      <c r="M73" s="11"/>
      <c r="N73" s="11"/>
      <c r="O73" s="11">
        <v>1</v>
      </c>
      <c r="P73" s="11">
        <v>1</v>
      </c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10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345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115" t="s">
        <v>11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1" t="s">
        <v>9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71</v>
      </c>
      <c r="BC3" s="63" t="s">
        <v>79</v>
      </c>
      <c r="BD3" s="64">
        <v>66</v>
      </c>
      <c r="BE3" s="1"/>
      <c r="BF3" s="1"/>
    </row>
    <row r="4" spans="1:58" ht="22.5" customHeight="1">
      <c r="A4" s="1"/>
      <c r="B4" s="55" t="s">
        <v>10</v>
      </c>
      <c r="C4" s="114" t="s">
        <v>17</v>
      </c>
      <c r="D4" s="72"/>
      <c r="E4" s="73"/>
      <c r="F4" s="73"/>
      <c r="G4" s="73"/>
      <c r="H4" s="74"/>
      <c r="I4" s="73"/>
      <c r="J4" s="109" t="s">
        <v>28</v>
      </c>
      <c r="K4" s="73"/>
      <c r="L4" s="74"/>
      <c r="M4" s="73"/>
      <c r="N4" s="73"/>
      <c r="O4" s="73"/>
      <c r="P4" s="72"/>
      <c r="Q4" s="110" t="s">
        <v>28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141</v>
      </c>
      <c r="BC4" s="57" t="s">
        <v>142</v>
      </c>
      <c r="BD4" s="58">
        <v>118</v>
      </c>
      <c r="BE4" s="1"/>
      <c r="BF4" s="1"/>
    </row>
    <row r="5" spans="1:58" ht="22.5" customHeight="1">
      <c r="A5" s="1"/>
      <c r="B5" s="55" t="s">
        <v>13</v>
      </c>
      <c r="C5" s="114" t="s">
        <v>32</v>
      </c>
      <c r="D5" s="73"/>
      <c r="E5" s="72"/>
      <c r="F5" s="73"/>
      <c r="G5" s="73"/>
      <c r="H5" s="73"/>
      <c r="I5" s="76"/>
      <c r="J5" s="109" t="s">
        <v>39</v>
      </c>
      <c r="K5" s="76"/>
      <c r="L5" s="73"/>
      <c r="M5" s="73"/>
      <c r="N5" s="73"/>
      <c r="O5" s="72"/>
      <c r="P5" s="73"/>
      <c r="Q5" s="110" t="s">
        <v>17</v>
      </c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72</v>
      </c>
      <c r="BC5" s="57" t="s">
        <v>143</v>
      </c>
      <c r="BD5" s="58">
        <v>18</v>
      </c>
      <c r="BE5" s="1"/>
      <c r="BF5" s="1"/>
    </row>
    <row r="6" spans="1:58" ht="22.5" customHeight="1">
      <c r="A6" s="1"/>
      <c r="B6" s="55" t="s">
        <v>15</v>
      </c>
      <c r="C6" s="114" t="s">
        <v>43</v>
      </c>
      <c r="D6" s="73"/>
      <c r="E6" s="73"/>
      <c r="F6" s="72"/>
      <c r="G6" s="73"/>
      <c r="H6" s="73"/>
      <c r="I6" s="73"/>
      <c r="J6" s="109" t="s">
        <v>26</v>
      </c>
      <c r="K6" s="73"/>
      <c r="L6" s="73"/>
      <c r="M6" s="73"/>
      <c r="N6" s="72"/>
      <c r="O6" s="73"/>
      <c r="P6" s="73"/>
      <c r="Q6" s="110" t="s">
        <v>41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60</v>
      </c>
      <c r="BC6" s="57" t="s">
        <v>144</v>
      </c>
      <c r="BD6" s="58">
        <v>338</v>
      </c>
      <c r="BE6" s="1"/>
      <c r="BF6" s="1"/>
    </row>
    <row r="7" spans="1:58" ht="22.5" customHeight="1">
      <c r="A7" s="1"/>
      <c r="B7" s="55" t="s">
        <v>18</v>
      </c>
      <c r="C7" s="114" t="s">
        <v>24</v>
      </c>
      <c r="D7" s="109" t="s">
        <v>31</v>
      </c>
      <c r="E7" s="109" t="s">
        <v>9</v>
      </c>
      <c r="F7" s="73"/>
      <c r="G7" s="109" t="s">
        <v>24</v>
      </c>
      <c r="H7" s="109" t="s">
        <v>32</v>
      </c>
      <c r="I7" s="109" t="s">
        <v>41</v>
      </c>
      <c r="J7" s="109" t="s">
        <v>19</v>
      </c>
      <c r="K7" s="109" t="s">
        <v>24</v>
      </c>
      <c r="L7" s="109" t="s">
        <v>34</v>
      </c>
      <c r="M7" s="119" t="s">
        <v>17</v>
      </c>
      <c r="N7" s="109" t="s">
        <v>30</v>
      </c>
      <c r="O7" s="73"/>
      <c r="P7" s="73"/>
      <c r="Q7" s="110" t="s">
        <v>24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145</v>
      </c>
      <c r="BC7" s="57" t="s">
        <v>146</v>
      </c>
      <c r="BD7" s="58">
        <v>12</v>
      </c>
      <c r="BE7" s="1"/>
      <c r="BF7" s="1"/>
    </row>
    <row r="8" spans="1:58" ht="22.5" customHeight="1">
      <c r="A8" s="1"/>
      <c r="B8" s="55" t="s">
        <v>22</v>
      </c>
      <c r="C8" s="114" t="s">
        <v>32</v>
      </c>
      <c r="D8" s="109" t="s">
        <v>17</v>
      </c>
      <c r="E8" s="109" t="s">
        <v>30</v>
      </c>
      <c r="F8" s="109" t="s">
        <v>26</v>
      </c>
      <c r="G8" s="109" t="s">
        <v>24</v>
      </c>
      <c r="H8" s="74"/>
      <c r="I8" s="73"/>
      <c r="J8" s="109" t="s">
        <v>9</v>
      </c>
      <c r="K8" s="73"/>
      <c r="L8" s="74"/>
      <c r="M8" s="73"/>
      <c r="N8" s="109" t="s">
        <v>9</v>
      </c>
      <c r="O8" s="109" t="s">
        <v>20</v>
      </c>
      <c r="P8" s="109" t="s">
        <v>19</v>
      </c>
      <c r="Q8" s="110" t="s">
        <v>32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147</v>
      </c>
      <c r="BC8" s="57" t="s">
        <v>115</v>
      </c>
      <c r="BD8" s="58">
        <v>12</v>
      </c>
      <c r="BE8" s="1"/>
      <c r="BF8" s="1"/>
    </row>
    <row r="9" spans="1:58" ht="22.5" customHeight="1">
      <c r="A9" s="1"/>
      <c r="B9" s="55" t="s">
        <v>25</v>
      </c>
      <c r="C9" s="114" t="s">
        <v>17</v>
      </c>
      <c r="D9" s="73"/>
      <c r="E9" s="76"/>
      <c r="F9" s="73"/>
      <c r="G9" s="73"/>
      <c r="H9" s="73"/>
      <c r="I9" s="76"/>
      <c r="J9" s="109" t="s">
        <v>34</v>
      </c>
      <c r="K9" s="76"/>
      <c r="L9" s="73"/>
      <c r="M9" s="73"/>
      <c r="N9" s="73"/>
      <c r="O9" s="76"/>
      <c r="P9" s="73"/>
      <c r="Q9" s="110" t="s">
        <v>9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62</v>
      </c>
      <c r="BC9" s="57" t="s">
        <v>148</v>
      </c>
      <c r="BD9" s="58">
        <v>315</v>
      </c>
      <c r="BE9" s="1"/>
      <c r="BF9" s="1"/>
    </row>
    <row r="10" spans="1:58" ht="22.5" customHeight="1">
      <c r="A10" s="1"/>
      <c r="B10" s="55" t="s">
        <v>29</v>
      </c>
      <c r="C10" s="114" t="s">
        <v>24</v>
      </c>
      <c r="D10" s="73"/>
      <c r="E10" s="73"/>
      <c r="F10" s="76"/>
      <c r="G10" s="73"/>
      <c r="H10" s="73"/>
      <c r="I10" s="73"/>
      <c r="J10" s="109" t="s">
        <v>17</v>
      </c>
      <c r="K10" s="73"/>
      <c r="L10" s="73"/>
      <c r="M10" s="73"/>
      <c r="N10" s="76"/>
      <c r="O10" s="73"/>
      <c r="P10" s="73"/>
      <c r="Q10" s="110" t="s">
        <v>27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149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>
        <v>1</v>
      </c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>
        <v>10</v>
      </c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>
        <v>1</v>
      </c>
      <c r="D67" s="11">
        <v>1</v>
      </c>
      <c r="E67" s="11">
        <v>1</v>
      </c>
      <c r="F67" s="11"/>
      <c r="G67" s="11">
        <v>1</v>
      </c>
      <c r="H67" s="11">
        <v>1</v>
      </c>
      <c r="I67" s="11">
        <v>8</v>
      </c>
      <c r="J67" s="11">
        <v>1</v>
      </c>
      <c r="K67" s="11">
        <v>1</v>
      </c>
      <c r="L67" s="11">
        <v>1</v>
      </c>
      <c r="M67" s="11">
        <v>0</v>
      </c>
      <c r="N67" s="11">
        <v>4</v>
      </c>
      <c r="O67" s="11"/>
      <c r="P67" s="11"/>
      <c r="Q67" s="12">
        <v>1</v>
      </c>
    </row>
    <row r="68" spans="3:17" ht="20.25">
      <c r="C68" s="10">
        <v>1</v>
      </c>
      <c r="D68" s="11">
        <v>1</v>
      </c>
      <c r="E68" s="11">
        <v>4</v>
      </c>
      <c r="F68" s="11">
        <v>1</v>
      </c>
      <c r="G68" s="11">
        <v>1</v>
      </c>
      <c r="H68" s="11"/>
      <c r="I68" s="11"/>
      <c r="J68" s="11">
        <v>1</v>
      </c>
      <c r="K68" s="11"/>
      <c r="L68" s="11"/>
      <c r="M68" s="11"/>
      <c r="N68" s="11">
        <v>1</v>
      </c>
      <c r="O68" s="11">
        <v>8</v>
      </c>
      <c r="P68" s="11">
        <v>1</v>
      </c>
      <c r="Q68" s="12">
        <v>1</v>
      </c>
    </row>
    <row r="69" spans="3:18" ht="20.25">
      <c r="C69" s="10">
        <v>1</v>
      </c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346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1" t="s">
        <v>41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59</v>
      </c>
      <c r="BC3" s="63" t="s">
        <v>207</v>
      </c>
      <c r="BD3" s="64">
        <v>32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0" t="s">
        <v>9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104</v>
      </c>
      <c r="BC4" s="57" t="s">
        <v>159</v>
      </c>
      <c r="BD4" s="58">
        <v>118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0" t="s">
        <v>27</v>
      </c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208</v>
      </c>
      <c r="BC5" s="57" t="s">
        <v>196</v>
      </c>
      <c r="BD5" s="58">
        <v>62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0" t="s">
        <v>9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209</v>
      </c>
      <c r="BC6" s="57" t="s">
        <v>210</v>
      </c>
      <c r="BD6" s="58">
        <v>5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9" t="s">
        <v>24</v>
      </c>
      <c r="N7" s="73"/>
      <c r="O7" s="109" t="s">
        <v>9</v>
      </c>
      <c r="P7" s="109" t="s">
        <v>31</v>
      </c>
      <c r="Q7" s="110" t="s">
        <v>24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60</v>
      </c>
      <c r="BC7" s="57" t="s">
        <v>99</v>
      </c>
      <c r="BD7" s="58">
        <v>275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109" t="s">
        <v>19</v>
      </c>
      <c r="I8" s="109" t="s">
        <v>34</v>
      </c>
      <c r="J8" s="109" t="s">
        <v>26</v>
      </c>
      <c r="K8" s="109" t="s">
        <v>17</v>
      </c>
      <c r="L8" s="109" t="s">
        <v>9</v>
      </c>
      <c r="M8" s="109" t="s">
        <v>32</v>
      </c>
      <c r="N8" s="109" t="s">
        <v>39</v>
      </c>
      <c r="O8" s="109" t="s">
        <v>28</v>
      </c>
      <c r="P8" s="74"/>
      <c r="Q8" s="110" t="s">
        <v>17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211</v>
      </c>
      <c r="BC8" s="57" t="s">
        <v>143</v>
      </c>
      <c r="BD8" s="58">
        <v>34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9" t="s">
        <v>41</v>
      </c>
      <c r="N9" s="73"/>
      <c r="O9" s="76"/>
      <c r="P9" s="73"/>
      <c r="Q9" s="110" t="s">
        <v>28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212</v>
      </c>
      <c r="BC9" s="57" t="s">
        <v>162</v>
      </c>
      <c r="BD9" s="58">
        <v>76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109" t="s">
        <v>30</v>
      </c>
      <c r="J10" s="109" t="s">
        <v>24</v>
      </c>
      <c r="K10" s="109" t="s">
        <v>32</v>
      </c>
      <c r="L10" s="109" t="s">
        <v>21</v>
      </c>
      <c r="M10" s="109" t="s">
        <v>17</v>
      </c>
      <c r="N10" s="76"/>
      <c r="O10" s="73"/>
      <c r="P10" s="73"/>
      <c r="Q10" s="110" t="s">
        <v>24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9" t="s">
        <v>34</v>
      </c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19" t="s">
        <v>26</v>
      </c>
      <c r="N12" s="73"/>
      <c r="O12" s="109" t="s">
        <v>17</v>
      </c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9" t="s">
        <v>24</v>
      </c>
      <c r="N13" s="73"/>
      <c r="O13" s="109" t="s">
        <v>32</v>
      </c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109" t="s">
        <v>30</v>
      </c>
      <c r="N14" s="109" t="s">
        <v>9</v>
      </c>
      <c r="O14" s="109" t="s">
        <v>43</v>
      </c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109" t="s">
        <v>20</v>
      </c>
      <c r="O15" s="109" t="s">
        <v>24</v>
      </c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109" t="s">
        <v>19</v>
      </c>
      <c r="O16" s="109" t="s">
        <v>30</v>
      </c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112" t="s">
        <v>32</v>
      </c>
      <c r="O17" s="112" t="s">
        <v>17</v>
      </c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213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/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>
        <v>1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8</v>
      </c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4</v>
      </c>
      <c r="J70" s="11">
        <v>1</v>
      </c>
      <c r="K70" s="11">
        <v>1</v>
      </c>
      <c r="L70" s="11">
        <v>9</v>
      </c>
      <c r="M70" s="11">
        <v>1</v>
      </c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0</v>
      </c>
      <c r="N72" s="11"/>
      <c r="O72" s="11">
        <v>1</v>
      </c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>
        <v>1</v>
      </c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4</v>
      </c>
      <c r="N74" s="11">
        <v>1</v>
      </c>
      <c r="O74" s="11">
        <v>10</v>
      </c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8</v>
      </c>
      <c r="O75" s="11">
        <v>1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>
        <v>1</v>
      </c>
      <c r="O76" s="11">
        <v>4</v>
      </c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>
        <v>1</v>
      </c>
      <c r="O77" s="14">
        <v>1</v>
      </c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463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1" t="s">
        <v>24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172</v>
      </c>
      <c r="BC3" s="63" t="s">
        <v>451</v>
      </c>
      <c r="BD3" s="64">
        <v>62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0" t="s">
        <v>30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428</v>
      </c>
      <c r="BC4" s="57" t="s">
        <v>452</v>
      </c>
      <c r="BD4" s="58">
        <v>18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109" t="s">
        <v>24</v>
      </c>
      <c r="P5" s="73"/>
      <c r="Q5" s="110" t="s">
        <v>11</v>
      </c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227</v>
      </c>
      <c r="BC5" s="57" t="s">
        <v>453</v>
      </c>
      <c r="BD5" s="58">
        <v>58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109" t="s">
        <v>32</v>
      </c>
      <c r="P6" s="109" t="s">
        <v>19</v>
      </c>
      <c r="Q6" s="110" t="s">
        <v>39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454</v>
      </c>
      <c r="BC6" s="57" t="s">
        <v>159</v>
      </c>
      <c r="BD6" s="58">
        <v>88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109" t="s">
        <v>41</v>
      </c>
      <c r="P7" s="73"/>
      <c r="Q7" s="110" t="s">
        <v>32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455</v>
      </c>
      <c r="BC7" s="57" t="s">
        <v>456</v>
      </c>
      <c r="BD7" s="58">
        <v>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109" t="s">
        <v>11</v>
      </c>
      <c r="M8" s="109" t="s">
        <v>24</v>
      </c>
      <c r="N8" s="109" t="s">
        <v>32</v>
      </c>
      <c r="O8" s="109" t="s">
        <v>17</v>
      </c>
      <c r="P8" s="74"/>
      <c r="Q8" s="110" t="s">
        <v>17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60</v>
      </c>
      <c r="BC8" s="57" t="s">
        <v>88</v>
      </c>
      <c r="BD8" s="58">
        <v>302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109" t="s">
        <v>28</v>
      </c>
      <c r="J9" s="109" t="s">
        <v>17</v>
      </c>
      <c r="K9" s="109" t="s">
        <v>34</v>
      </c>
      <c r="L9" s="109" t="s">
        <v>9</v>
      </c>
      <c r="M9" s="73"/>
      <c r="N9" s="73"/>
      <c r="O9" s="109" t="s">
        <v>34</v>
      </c>
      <c r="P9" s="73"/>
      <c r="Q9" s="110" t="s">
        <v>43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69</v>
      </c>
      <c r="BC9" s="57" t="s">
        <v>217</v>
      </c>
      <c r="BD9" s="58">
        <v>29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9" t="s">
        <v>27</v>
      </c>
      <c r="G10" s="109" t="s">
        <v>24</v>
      </c>
      <c r="H10" s="109" t="s">
        <v>28</v>
      </c>
      <c r="I10" s="109" t="s">
        <v>9</v>
      </c>
      <c r="J10" s="109" t="s">
        <v>41</v>
      </c>
      <c r="K10" s="109" t="s">
        <v>9</v>
      </c>
      <c r="L10" s="73"/>
      <c r="M10" s="73"/>
      <c r="N10" s="76"/>
      <c r="O10" s="159" t="s">
        <v>26</v>
      </c>
      <c r="P10" s="73"/>
      <c r="Q10" s="110" t="s">
        <v>17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109" t="s">
        <v>31</v>
      </c>
      <c r="L11" s="73"/>
      <c r="M11" s="73"/>
      <c r="N11" s="73"/>
      <c r="O11" s="109" t="s">
        <v>24</v>
      </c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109" t="s">
        <v>39</v>
      </c>
      <c r="L12" s="74"/>
      <c r="M12" s="73"/>
      <c r="N12" s="73"/>
      <c r="O12" s="109" t="s">
        <v>30</v>
      </c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109" t="s">
        <v>31</v>
      </c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109" t="s">
        <v>24</v>
      </c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457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395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30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3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4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/>
      <c r="Q65" s="12">
        <v>9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>
        <v>1</v>
      </c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8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9</v>
      </c>
      <c r="M68" s="11">
        <v>1</v>
      </c>
      <c r="N68" s="11">
        <v>1</v>
      </c>
      <c r="O68" s="11">
        <v>1</v>
      </c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>
        <v>1</v>
      </c>
      <c r="J69" s="11">
        <v>1</v>
      </c>
      <c r="K69" s="11">
        <v>1</v>
      </c>
      <c r="L69" s="11">
        <v>1</v>
      </c>
      <c r="M69" s="11"/>
      <c r="N69" s="11"/>
      <c r="O69" s="11">
        <v>1</v>
      </c>
      <c r="P69" s="11"/>
      <c r="Q69" s="12">
        <v>10</v>
      </c>
      <c r="R69" s="4">
        <v>1</v>
      </c>
    </row>
    <row r="70" spans="3:17" ht="20.25">
      <c r="C70" s="10"/>
      <c r="D70" s="11"/>
      <c r="E70" s="11"/>
      <c r="F70" s="11">
        <v>10</v>
      </c>
      <c r="G70" s="11">
        <v>1</v>
      </c>
      <c r="H70" s="11">
        <v>1</v>
      </c>
      <c r="I70" s="11">
        <v>1</v>
      </c>
      <c r="J70" s="11">
        <v>8</v>
      </c>
      <c r="K70" s="11">
        <v>1</v>
      </c>
      <c r="L70" s="11"/>
      <c r="M70" s="11"/>
      <c r="N70" s="11"/>
      <c r="O70" s="11">
        <v>0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/>
      <c r="O72" s="11">
        <v>4</v>
      </c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M21" sqref="M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412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116" t="s">
        <v>41</v>
      </c>
      <c r="O3" s="67"/>
      <c r="P3" s="67"/>
      <c r="Q3" s="111" t="s">
        <v>43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219</v>
      </c>
      <c r="BC3" s="63" t="s">
        <v>403</v>
      </c>
      <c r="BD3" s="64">
        <v>12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109" t="s">
        <v>20</v>
      </c>
      <c r="N4" s="159" t="s">
        <v>9</v>
      </c>
      <c r="O4" s="109" t="s">
        <v>39</v>
      </c>
      <c r="P4" s="109" t="s">
        <v>32</v>
      </c>
      <c r="Q4" s="110" t="s">
        <v>9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141</v>
      </c>
      <c r="BC4" s="57" t="s">
        <v>402</v>
      </c>
      <c r="BD4" s="58">
        <v>92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109" t="s">
        <v>30</v>
      </c>
      <c r="O5" s="72"/>
      <c r="P5" s="73"/>
      <c r="Q5" s="110" t="s">
        <v>30</v>
      </c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76</v>
      </c>
      <c r="BC5" s="57" t="s">
        <v>401</v>
      </c>
      <c r="BD5" s="58">
        <v>68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109" t="s">
        <v>24</v>
      </c>
      <c r="O6" s="73"/>
      <c r="P6" s="73"/>
      <c r="Q6" s="110" t="s">
        <v>11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400</v>
      </c>
      <c r="BC6" s="57" t="s">
        <v>399</v>
      </c>
      <c r="BD6" s="58">
        <v>22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109" t="s">
        <v>11</v>
      </c>
      <c r="H7" s="109" t="s">
        <v>24</v>
      </c>
      <c r="I7" s="109" t="s">
        <v>26</v>
      </c>
      <c r="J7" s="109" t="s">
        <v>9</v>
      </c>
      <c r="K7" s="109" t="s">
        <v>32</v>
      </c>
      <c r="L7" s="109" t="s">
        <v>21</v>
      </c>
      <c r="M7" s="109" t="s">
        <v>17</v>
      </c>
      <c r="N7" s="109" t="s">
        <v>24</v>
      </c>
      <c r="O7" s="73"/>
      <c r="P7" s="73"/>
      <c r="Q7" s="110" t="s">
        <v>24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398</v>
      </c>
      <c r="BC7" s="57" t="s">
        <v>397</v>
      </c>
      <c r="BD7" s="58">
        <v>9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9" t="s">
        <v>26</v>
      </c>
      <c r="K8" s="73"/>
      <c r="L8" s="74"/>
      <c r="M8" s="73"/>
      <c r="N8" s="73"/>
      <c r="O8" s="73"/>
      <c r="P8" s="74"/>
      <c r="Q8" s="110" t="s">
        <v>17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60</v>
      </c>
      <c r="BC8" s="57" t="s">
        <v>120</v>
      </c>
      <c r="BD8" s="58">
        <v>383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09" t="s">
        <v>19</v>
      </c>
      <c r="K9" s="76"/>
      <c r="L9" s="73"/>
      <c r="M9" s="73"/>
      <c r="N9" s="73"/>
      <c r="O9" s="76"/>
      <c r="P9" s="73"/>
      <c r="Q9" s="110" t="s">
        <v>32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102</v>
      </c>
      <c r="BC9" s="57" t="s">
        <v>83</v>
      </c>
      <c r="BD9" s="58">
        <v>338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9" t="s">
        <v>34</v>
      </c>
      <c r="K10" s="73"/>
      <c r="L10" s="73"/>
      <c r="M10" s="73"/>
      <c r="N10" s="76"/>
      <c r="O10" s="73"/>
      <c r="P10" s="73"/>
      <c r="Q10" s="110" t="s">
        <v>17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109" t="s">
        <v>39</v>
      </c>
      <c r="K11" s="76"/>
      <c r="L11" s="73"/>
      <c r="M11" s="73"/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109" t="s">
        <v>28</v>
      </c>
      <c r="K12" s="109" t="s">
        <v>9</v>
      </c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109" t="s">
        <v>31</v>
      </c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109" t="s">
        <v>34</v>
      </c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109" t="s">
        <v>39</v>
      </c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109" t="s">
        <v>31</v>
      </c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12" t="s">
        <v>27</v>
      </c>
      <c r="K17" s="112" t="s">
        <v>24</v>
      </c>
      <c r="L17" s="112" t="s">
        <v>28</v>
      </c>
      <c r="M17" s="112" t="s">
        <v>9</v>
      </c>
      <c r="N17" s="112" t="s">
        <v>41</v>
      </c>
      <c r="O17" s="112" t="s">
        <v>17</v>
      </c>
      <c r="P17" s="112" t="s">
        <v>9</v>
      </c>
      <c r="Q17" s="117" t="s">
        <v>24</v>
      </c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396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395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30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3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v>8</v>
      </c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>
        <v>8</v>
      </c>
      <c r="N64" s="11">
        <v>0</v>
      </c>
      <c r="O64" s="11">
        <v>1</v>
      </c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4</v>
      </c>
      <c r="O65" s="11"/>
      <c r="P65" s="11"/>
      <c r="Q65" s="12">
        <v>4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>
        <v>1</v>
      </c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>
        <v>9</v>
      </c>
      <c r="H67" s="11">
        <v>1</v>
      </c>
      <c r="I67" s="11">
        <v>1</v>
      </c>
      <c r="J67" s="11">
        <v>1</v>
      </c>
      <c r="K67" s="11">
        <v>1</v>
      </c>
      <c r="L67" s="11">
        <v>9</v>
      </c>
      <c r="M67" s="11">
        <v>1</v>
      </c>
      <c r="N67" s="11">
        <v>1</v>
      </c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>
        <v>1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10</v>
      </c>
      <c r="K77" s="14">
        <v>1</v>
      </c>
      <c r="L77" s="14">
        <v>1</v>
      </c>
      <c r="M77" s="14">
        <v>1</v>
      </c>
      <c r="N77" s="14">
        <v>8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464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59</v>
      </c>
      <c r="BC3" s="63" t="s">
        <v>458</v>
      </c>
      <c r="BD3" s="64">
        <v>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/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/>
      <c r="BB4" s="57"/>
      <c r="BC4" s="57"/>
      <c r="BD4" s="58"/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/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/>
      <c r="BB5" s="57"/>
      <c r="BC5" s="57"/>
      <c r="BD5" s="58"/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/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/>
      <c r="BB6" s="57"/>
      <c r="BC6" s="57"/>
      <c r="BD6" s="58"/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/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/>
      <c r="BB7" s="57"/>
      <c r="BC7" s="57"/>
      <c r="BD7" s="58"/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/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/>
      <c r="BB8" s="57"/>
      <c r="BC8" s="57"/>
      <c r="BD8" s="58"/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/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1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459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441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30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3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465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115" t="s">
        <v>27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1" t="s">
        <v>24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172</v>
      </c>
      <c r="BC3" s="63" t="s">
        <v>397</v>
      </c>
      <c r="BD3" s="64">
        <v>14</v>
      </c>
      <c r="BE3" s="1"/>
      <c r="BF3" s="1"/>
    </row>
    <row r="4" spans="1:58" ht="22.5" customHeight="1">
      <c r="A4" s="1"/>
      <c r="B4" s="55" t="s">
        <v>10</v>
      </c>
      <c r="C4" s="114" t="s">
        <v>9</v>
      </c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0" t="s">
        <v>32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94</v>
      </c>
      <c r="BC4" s="57" t="s">
        <v>79</v>
      </c>
      <c r="BD4" s="58">
        <v>62</v>
      </c>
      <c r="BE4" s="1"/>
      <c r="BF4" s="1"/>
    </row>
    <row r="5" spans="1:58" ht="22.5" customHeight="1">
      <c r="A5" s="1"/>
      <c r="B5" s="55" t="s">
        <v>13</v>
      </c>
      <c r="C5" s="114" t="s">
        <v>41</v>
      </c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0" t="s">
        <v>41</v>
      </c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60</v>
      </c>
      <c r="BC5" s="57" t="s">
        <v>163</v>
      </c>
      <c r="BD5" s="58">
        <v>203</v>
      </c>
      <c r="BE5" s="1"/>
      <c r="BF5" s="1"/>
    </row>
    <row r="6" spans="1:58" ht="22.5" customHeight="1">
      <c r="A6" s="1"/>
      <c r="B6" s="55" t="s">
        <v>15</v>
      </c>
      <c r="C6" s="114" t="s">
        <v>17</v>
      </c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61" t="s">
        <v>19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63</v>
      </c>
      <c r="BC6" s="57" t="s">
        <v>460</v>
      </c>
      <c r="BD6" s="58">
        <v>19</v>
      </c>
      <c r="BE6" s="1"/>
      <c r="BF6" s="1"/>
    </row>
    <row r="7" spans="1:58" ht="22.5" customHeight="1">
      <c r="A7" s="1"/>
      <c r="B7" s="55" t="s">
        <v>18</v>
      </c>
      <c r="C7" s="114" t="s">
        <v>28</v>
      </c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0" t="s">
        <v>24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62</v>
      </c>
      <c r="BC7" s="57" t="s">
        <v>255</v>
      </c>
      <c r="BD7" s="58">
        <v>356</v>
      </c>
      <c r="BE7" s="1"/>
      <c r="BF7" s="1"/>
    </row>
    <row r="8" spans="1:58" ht="22.5" customHeight="1">
      <c r="A8" s="1"/>
      <c r="B8" s="55" t="s">
        <v>22</v>
      </c>
      <c r="C8" s="114" t="s">
        <v>24</v>
      </c>
      <c r="D8" s="74"/>
      <c r="E8" s="73"/>
      <c r="F8" s="73"/>
      <c r="G8" s="73"/>
      <c r="H8" s="74"/>
      <c r="I8" s="73"/>
      <c r="J8" s="73"/>
      <c r="K8" s="73"/>
      <c r="L8" s="109" t="s">
        <v>11</v>
      </c>
      <c r="M8" s="109" t="s">
        <v>24</v>
      </c>
      <c r="N8" s="109" t="s">
        <v>21</v>
      </c>
      <c r="O8" s="109" t="s">
        <v>17</v>
      </c>
      <c r="P8" s="74"/>
      <c r="Q8" s="110" t="s">
        <v>34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227</v>
      </c>
      <c r="BC8" s="57" t="s">
        <v>260</v>
      </c>
      <c r="BD8" s="58">
        <v>80</v>
      </c>
      <c r="BE8" s="1"/>
      <c r="BF8" s="1"/>
    </row>
    <row r="9" spans="1:58" ht="22.5" customHeight="1">
      <c r="A9" s="1"/>
      <c r="B9" s="55" t="s">
        <v>25</v>
      </c>
      <c r="C9" s="114" t="s">
        <v>43</v>
      </c>
      <c r="D9" s="109" t="s">
        <v>30</v>
      </c>
      <c r="E9" s="109" t="s">
        <v>17</v>
      </c>
      <c r="F9" s="109" t="s">
        <v>24</v>
      </c>
      <c r="G9" s="73"/>
      <c r="H9" s="73"/>
      <c r="I9" s="76"/>
      <c r="J9" s="73"/>
      <c r="K9" s="109" t="s">
        <v>28</v>
      </c>
      <c r="L9" s="109" t="s">
        <v>39</v>
      </c>
      <c r="M9" s="109" t="s">
        <v>26</v>
      </c>
      <c r="N9" s="109" t="s">
        <v>19</v>
      </c>
      <c r="O9" s="109" t="s">
        <v>9</v>
      </c>
      <c r="P9" s="109" t="s">
        <v>34</v>
      </c>
      <c r="Q9" s="110" t="s">
        <v>17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461</v>
      </c>
      <c r="BC9" s="57" t="s">
        <v>143</v>
      </c>
      <c r="BD9" s="58">
        <v>45</v>
      </c>
      <c r="BE9" s="1"/>
      <c r="BF9" s="1"/>
    </row>
    <row r="10" spans="1:58" ht="22.5" customHeight="1">
      <c r="A10" s="1"/>
      <c r="B10" s="55" t="s">
        <v>29</v>
      </c>
      <c r="C10" s="114" t="s">
        <v>9</v>
      </c>
      <c r="D10" s="73"/>
      <c r="E10" s="73"/>
      <c r="F10" s="109" t="s">
        <v>9</v>
      </c>
      <c r="G10" s="109" t="s">
        <v>31</v>
      </c>
      <c r="H10" s="109" t="s">
        <v>34</v>
      </c>
      <c r="I10" s="109" t="s">
        <v>39</v>
      </c>
      <c r="J10" s="109" t="s">
        <v>31</v>
      </c>
      <c r="K10" s="109" t="s">
        <v>24</v>
      </c>
      <c r="L10" s="73"/>
      <c r="M10" s="73"/>
      <c r="N10" s="76"/>
      <c r="O10" s="73"/>
      <c r="P10" s="73"/>
      <c r="Q10" s="110" t="s">
        <v>30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109" t="s">
        <v>9</v>
      </c>
      <c r="I11" s="109" t="s">
        <v>20</v>
      </c>
      <c r="J11" s="109" t="s">
        <v>19</v>
      </c>
      <c r="K11" s="109" t="s">
        <v>32</v>
      </c>
      <c r="L11" s="73"/>
      <c r="M11" s="73"/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462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395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30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3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>
        <v>8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8</v>
      </c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0</v>
      </c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>
        <v>1</v>
      </c>
      <c r="D68" s="11"/>
      <c r="E68" s="11"/>
      <c r="F68" s="11"/>
      <c r="G68" s="11"/>
      <c r="H68" s="11"/>
      <c r="I68" s="11"/>
      <c r="J68" s="11"/>
      <c r="K68" s="11"/>
      <c r="L68" s="11">
        <v>9</v>
      </c>
      <c r="M68" s="11">
        <v>1</v>
      </c>
      <c r="N68" s="11">
        <v>9</v>
      </c>
      <c r="O68" s="11">
        <v>1</v>
      </c>
      <c r="P68" s="11"/>
      <c r="Q68" s="12">
        <v>1</v>
      </c>
    </row>
    <row r="69" spans="3:18" ht="20.25">
      <c r="C69" s="10">
        <v>10</v>
      </c>
      <c r="D69" s="11">
        <v>4</v>
      </c>
      <c r="E69" s="11">
        <v>1</v>
      </c>
      <c r="F69" s="11">
        <v>1</v>
      </c>
      <c r="G69" s="11"/>
      <c r="H69" s="11"/>
      <c r="I69" s="11"/>
      <c r="J69" s="11"/>
      <c r="K69" s="11">
        <v>1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>
        <v>1</v>
      </c>
      <c r="D70" s="11"/>
      <c r="E70" s="11"/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>
        <v>4</v>
      </c>
    </row>
    <row r="71" spans="3:17" ht="20.25">
      <c r="C71" s="10"/>
      <c r="D71" s="11"/>
      <c r="E71" s="11"/>
      <c r="F71" s="11"/>
      <c r="G71" s="11"/>
      <c r="H71" s="11">
        <v>1</v>
      </c>
      <c r="I71" s="11">
        <v>8</v>
      </c>
      <c r="J71" s="11">
        <v>1</v>
      </c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347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116" t="s">
        <v>24</v>
      </c>
      <c r="K3" s="116" t="s">
        <v>30</v>
      </c>
      <c r="L3" s="116" t="s">
        <v>11</v>
      </c>
      <c r="M3" s="116" t="s">
        <v>39</v>
      </c>
      <c r="N3" s="116" t="s">
        <v>32</v>
      </c>
      <c r="O3" s="116" t="s">
        <v>17</v>
      </c>
      <c r="P3" s="116" t="s">
        <v>43</v>
      </c>
      <c r="Q3" s="111" t="s">
        <v>17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59</v>
      </c>
      <c r="BC3" s="63" t="s">
        <v>93</v>
      </c>
      <c r="BD3" s="64">
        <v>24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109" t="s">
        <v>31</v>
      </c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241</v>
      </c>
      <c r="BC4" s="57" t="s">
        <v>196</v>
      </c>
      <c r="BD4" s="58">
        <v>62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109" t="s">
        <v>19</v>
      </c>
      <c r="M5" s="109" t="s">
        <v>9</v>
      </c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242</v>
      </c>
      <c r="BC5" s="57" t="s">
        <v>243</v>
      </c>
      <c r="BD5" s="58">
        <v>5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109" t="s">
        <v>34</v>
      </c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66</v>
      </c>
      <c r="BC6" s="57" t="s">
        <v>88</v>
      </c>
      <c r="BD6" s="58">
        <v>311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109" t="s">
        <v>24</v>
      </c>
      <c r="H7" s="109" t="s">
        <v>32</v>
      </c>
      <c r="I7" s="109" t="s">
        <v>41</v>
      </c>
      <c r="J7" s="119" t="s">
        <v>17</v>
      </c>
      <c r="K7" s="109" t="s">
        <v>34</v>
      </c>
      <c r="L7" s="109" t="s">
        <v>26</v>
      </c>
      <c r="M7" s="109" t="s">
        <v>24</v>
      </c>
      <c r="N7" s="109" t="s">
        <v>30</v>
      </c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141</v>
      </c>
      <c r="BC7" s="57" t="s">
        <v>179</v>
      </c>
      <c r="BD7" s="58">
        <v>118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109" t="s">
        <v>17</v>
      </c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216</v>
      </c>
      <c r="BC8" s="57" t="s">
        <v>244</v>
      </c>
      <c r="BD8" s="58">
        <v>17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109" t="s">
        <v>9</v>
      </c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82</v>
      </c>
      <c r="BC9" s="57" t="s">
        <v>83</v>
      </c>
      <c r="BD9" s="58">
        <v>338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109" t="s">
        <v>9</v>
      </c>
      <c r="J10" s="109" t="s">
        <v>20</v>
      </c>
      <c r="K10" s="109" t="s">
        <v>19</v>
      </c>
      <c r="L10" s="109" t="s">
        <v>32</v>
      </c>
      <c r="M10" s="109" t="s">
        <v>9</v>
      </c>
      <c r="N10" s="76"/>
      <c r="O10" s="73"/>
      <c r="P10" s="73"/>
      <c r="Q10" s="110" t="s">
        <v>27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109" t="s">
        <v>39</v>
      </c>
      <c r="M11" s="109" t="s">
        <v>32</v>
      </c>
      <c r="N11" s="109" t="s">
        <v>21</v>
      </c>
      <c r="O11" s="109" t="s">
        <v>17</v>
      </c>
      <c r="P11" s="109" t="s">
        <v>26</v>
      </c>
      <c r="Q11" s="110" t="s">
        <v>24</v>
      </c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109" t="s">
        <v>28</v>
      </c>
      <c r="M12" s="73"/>
      <c r="N12" s="73"/>
      <c r="O12" s="73"/>
      <c r="P12" s="74"/>
      <c r="Q12" s="110" t="s">
        <v>28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10" t="s">
        <v>9</v>
      </c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10" t="s">
        <v>41</v>
      </c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10" t="s">
        <v>17</v>
      </c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0" t="s">
        <v>9</v>
      </c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7" t="s">
        <v>24</v>
      </c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245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>
        <v>4</v>
      </c>
      <c r="L63" s="8">
        <v>9</v>
      </c>
      <c r="M63" s="8">
        <v>1</v>
      </c>
      <c r="N63" s="8">
        <v>1</v>
      </c>
      <c r="O63" s="8">
        <v>1</v>
      </c>
      <c r="P63" s="8">
        <v>10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>
        <v>1</v>
      </c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>
        <v>1</v>
      </c>
      <c r="M65" s="11">
        <v>1</v>
      </c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>
        <v>1</v>
      </c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>
        <v>1</v>
      </c>
      <c r="I67" s="11">
        <v>8</v>
      </c>
      <c r="J67" s="11">
        <v>0</v>
      </c>
      <c r="K67" s="11">
        <v>1</v>
      </c>
      <c r="L67" s="11">
        <v>1</v>
      </c>
      <c r="M67" s="11">
        <v>1</v>
      </c>
      <c r="N67" s="11">
        <v>4</v>
      </c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8</v>
      </c>
      <c r="K70" s="11">
        <v>1</v>
      </c>
      <c r="L70" s="11">
        <v>1</v>
      </c>
      <c r="M70" s="11">
        <v>1</v>
      </c>
      <c r="N70" s="11"/>
      <c r="O70" s="11"/>
      <c r="P70" s="11"/>
      <c r="Q70" s="12">
        <v>10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>
        <v>1</v>
      </c>
      <c r="N71" s="11">
        <v>9</v>
      </c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8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348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116" t="s">
        <v>24</v>
      </c>
      <c r="K3" s="116" t="s">
        <v>32</v>
      </c>
      <c r="L3" s="116" t="s">
        <v>41</v>
      </c>
      <c r="M3" s="116" t="s">
        <v>24</v>
      </c>
      <c r="N3" s="116" t="s">
        <v>9</v>
      </c>
      <c r="O3" s="116" t="s">
        <v>34</v>
      </c>
      <c r="P3" s="120" t="s">
        <v>17</v>
      </c>
      <c r="Q3" s="111" t="s">
        <v>30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64</v>
      </c>
      <c r="BC3" s="63" t="s">
        <v>182</v>
      </c>
      <c r="BD3" s="64">
        <v>14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109" t="s">
        <v>20</v>
      </c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96</v>
      </c>
      <c r="BC4" s="57" t="s">
        <v>183</v>
      </c>
      <c r="BD4" s="58">
        <v>42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109" t="s">
        <v>19</v>
      </c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184</v>
      </c>
      <c r="BC5" s="57" t="s">
        <v>185</v>
      </c>
      <c r="BD5" s="58">
        <v>46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09" t="s">
        <v>9</v>
      </c>
      <c r="N6" s="109" t="s">
        <v>32</v>
      </c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82</v>
      </c>
      <c r="BC6" s="57" t="s">
        <v>99</v>
      </c>
      <c r="BD6" s="58">
        <v>266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9" t="s">
        <v>39</v>
      </c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77</v>
      </c>
      <c r="BC7" s="57" t="s">
        <v>186</v>
      </c>
      <c r="BD7" s="58">
        <v>10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9" t="s">
        <v>31</v>
      </c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76</v>
      </c>
      <c r="BC8" s="57" t="s">
        <v>143</v>
      </c>
      <c r="BD8" s="58">
        <v>28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9" t="s">
        <v>24</v>
      </c>
      <c r="N9" s="73"/>
      <c r="O9" s="109" t="s">
        <v>11</v>
      </c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66</v>
      </c>
      <c r="BC9" s="57" t="s">
        <v>109</v>
      </c>
      <c r="BD9" s="58">
        <v>203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9" t="s">
        <v>34</v>
      </c>
      <c r="K10" s="109" t="s">
        <v>28</v>
      </c>
      <c r="L10" s="109" t="s">
        <v>39</v>
      </c>
      <c r="M10" s="109" t="s">
        <v>26</v>
      </c>
      <c r="N10" s="109" t="s">
        <v>17</v>
      </c>
      <c r="O10" s="109" t="s">
        <v>9</v>
      </c>
      <c r="P10" s="73"/>
      <c r="Q10" s="110" t="s">
        <v>41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9" t="s">
        <v>43</v>
      </c>
      <c r="P11" s="73"/>
      <c r="Q11" s="110" t="s">
        <v>9</v>
      </c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109" t="s">
        <v>24</v>
      </c>
      <c r="P12" s="74"/>
      <c r="Q12" s="110" t="s">
        <v>27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109" t="s">
        <v>32</v>
      </c>
      <c r="P13" s="73"/>
      <c r="Q13" s="110" t="s">
        <v>9</v>
      </c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109" t="s">
        <v>11</v>
      </c>
      <c r="M14" s="109" t="s">
        <v>17</v>
      </c>
      <c r="N14" s="109" t="s">
        <v>26</v>
      </c>
      <c r="O14" s="109" t="s">
        <v>17</v>
      </c>
      <c r="P14" s="109" t="s">
        <v>21</v>
      </c>
      <c r="Q14" s="110" t="s">
        <v>24</v>
      </c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10" t="s">
        <v>17</v>
      </c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0" t="s">
        <v>28</v>
      </c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7" t="s">
        <v>24</v>
      </c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112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>
        <v>1</v>
      </c>
      <c r="L63" s="8">
        <v>8</v>
      </c>
      <c r="M63" s="8">
        <v>1</v>
      </c>
      <c r="N63" s="8">
        <v>1</v>
      </c>
      <c r="O63" s="8">
        <v>1</v>
      </c>
      <c r="P63" s="8">
        <v>0</v>
      </c>
      <c r="Q63" s="9">
        <v>4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8</v>
      </c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1</v>
      </c>
      <c r="N66" s="11">
        <v>1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>
        <v>9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8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10</v>
      </c>
      <c r="P71" s="11"/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/>
      <c r="Q72" s="12">
        <v>10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1</v>
      </c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>
        <v>9</v>
      </c>
      <c r="M74" s="11">
        <v>1</v>
      </c>
      <c r="N74" s="11">
        <v>1</v>
      </c>
      <c r="O74" s="11">
        <v>1</v>
      </c>
      <c r="P74" s="11">
        <v>9</v>
      </c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349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1" t="s">
        <v>24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74</v>
      </c>
      <c r="BC3" s="63" t="s">
        <v>93</v>
      </c>
      <c r="BD3" s="64">
        <v>24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0" t="s">
        <v>32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94</v>
      </c>
      <c r="BC4" s="57" t="s">
        <v>79</v>
      </c>
      <c r="BD4" s="58">
        <v>62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0" t="s">
        <v>41</v>
      </c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60</v>
      </c>
      <c r="BC5" s="57" t="s">
        <v>95</v>
      </c>
      <c r="BD5" s="58">
        <v>212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0" t="s">
        <v>24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96</v>
      </c>
      <c r="BC6" s="57" t="s">
        <v>97</v>
      </c>
      <c r="BD6" s="58">
        <v>23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8" t="s">
        <v>9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98</v>
      </c>
      <c r="BC7" s="57" t="s">
        <v>99</v>
      </c>
      <c r="BD7" s="58">
        <v>118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10" t="s">
        <v>34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100</v>
      </c>
      <c r="BC8" s="57" t="s">
        <v>101</v>
      </c>
      <c r="BD8" s="58">
        <v>4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109" t="s">
        <v>28</v>
      </c>
      <c r="L9" s="109" t="s">
        <v>39</v>
      </c>
      <c r="M9" s="109" t="s">
        <v>26</v>
      </c>
      <c r="N9" s="109" t="s">
        <v>19</v>
      </c>
      <c r="O9" s="109" t="s">
        <v>9</v>
      </c>
      <c r="P9" s="109" t="s">
        <v>34</v>
      </c>
      <c r="Q9" s="110" t="s">
        <v>17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102</v>
      </c>
      <c r="BC9" s="57" t="s">
        <v>88</v>
      </c>
      <c r="BD9" s="58">
        <v>311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109" t="s">
        <v>9</v>
      </c>
      <c r="H10" s="109" t="s">
        <v>20</v>
      </c>
      <c r="I10" s="109" t="s">
        <v>19</v>
      </c>
      <c r="J10" s="109" t="s">
        <v>32</v>
      </c>
      <c r="K10" s="109" t="s">
        <v>9</v>
      </c>
      <c r="L10" s="73"/>
      <c r="M10" s="73"/>
      <c r="N10" s="76"/>
      <c r="O10" s="109" t="s">
        <v>11</v>
      </c>
      <c r="P10" s="73"/>
      <c r="Q10" s="110" t="s">
        <v>30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9" t="s">
        <v>32</v>
      </c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109" t="s">
        <v>17</v>
      </c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109" t="s">
        <v>21</v>
      </c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109" t="s">
        <v>41</v>
      </c>
      <c r="I14" s="109" t="s">
        <v>9</v>
      </c>
      <c r="J14" s="109" t="s">
        <v>27</v>
      </c>
      <c r="K14" s="109" t="s">
        <v>9</v>
      </c>
      <c r="L14" s="109" t="s">
        <v>24</v>
      </c>
      <c r="M14" s="109" t="s">
        <v>17</v>
      </c>
      <c r="N14" s="109" t="s">
        <v>28</v>
      </c>
      <c r="O14" s="109" t="s">
        <v>24</v>
      </c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109" t="s">
        <v>31</v>
      </c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109" t="s">
        <v>9</v>
      </c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12" t="s">
        <v>24</v>
      </c>
      <c r="K17" s="112" t="s">
        <v>30</v>
      </c>
      <c r="L17" s="112" t="s">
        <v>11</v>
      </c>
      <c r="M17" s="112" t="s">
        <v>39</v>
      </c>
      <c r="N17" s="112" t="s">
        <v>32</v>
      </c>
      <c r="O17" s="112" t="s">
        <v>17</v>
      </c>
      <c r="P17" s="112" t="s">
        <v>43</v>
      </c>
      <c r="Q17" s="117" t="s">
        <v>17</v>
      </c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103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8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>
        <v>8</v>
      </c>
      <c r="I70" s="11">
        <v>1</v>
      </c>
      <c r="J70" s="11">
        <v>1</v>
      </c>
      <c r="K70" s="11">
        <v>1</v>
      </c>
      <c r="L70" s="11"/>
      <c r="M70" s="11"/>
      <c r="N70" s="11"/>
      <c r="O70" s="11">
        <v>9</v>
      </c>
      <c r="P70" s="11"/>
      <c r="Q70" s="12">
        <v>4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9</v>
      </c>
      <c r="P73" s="11"/>
      <c r="Q73" s="12"/>
    </row>
    <row r="74" spans="3:17" ht="20.25">
      <c r="C74" s="10"/>
      <c r="D74" s="11"/>
      <c r="E74" s="11"/>
      <c r="F74" s="11"/>
      <c r="G74" s="11"/>
      <c r="H74" s="11">
        <v>8</v>
      </c>
      <c r="I74" s="11">
        <v>1</v>
      </c>
      <c r="J74" s="11">
        <v>10</v>
      </c>
      <c r="K74" s="11">
        <v>1</v>
      </c>
      <c r="L74" s="11">
        <v>1</v>
      </c>
      <c r="M74" s="11">
        <v>1</v>
      </c>
      <c r="N74" s="11">
        <v>1</v>
      </c>
      <c r="O74" s="11">
        <v>1</v>
      </c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>
        <v>1</v>
      </c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>
        <v>1</v>
      </c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4</v>
      </c>
      <c r="L77" s="14">
        <v>9</v>
      </c>
      <c r="M77" s="14">
        <v>1</v>
      </c>
      <c r="N77" s="14">
        <v>1</v>
      </c>
      <c r="O77" s="14">
        <v>1</v>
      </c>
      <c r="P77" s="14">
        <v>10</v>
      </c>
      <c r="Q77" s="15">
        <v>1</v>
      </c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Z27" sqref="AZ27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350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115" t="s">
        <v>24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78</v>
      </c>
      <c r="BC3" s="63" t="s">
        <v>161</v>
      </c>
      <c r="BD3" s="64">
        <v>42</v>
      </c>
      <c r="BE3" s="1"/>
      <c r="BF3" s="1"/>
    </row>
    <row r="4" spans="1:58" ht="22.5" customHeight="1">
      <c r="A4" s="1"/>
      <c r="B4" s="55" t="s">
        <v>10</v>
      </c>
      <c r="C4" s="114" t="s">
        <v>32</v>
      </c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63</v>
      </c>
      <c r="BC4" s="57" t="s">
        <v>162</v>
      </c>
      <c r="BD4" s="58">
        <v>37</v>
      </c>
      <c r="BE4" s="1"/>
      <c r="BF4" s="1"/>
    </row>
    <row r="5" spans="1:58" ht="22.5" customHeight="1">
      <c r="A5" s="1"/>
      <c r="B5" s="55" t="s">
        <v>13</v>
      </c>
      <c r="C5" s="114" t="s">
        <v>41</v>
      </c>
      <c r="D5" s="73"/>
      <c r="E5" s="109" t="s">
        <v>9</v>
      </c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62</v>
      </c>
      <c r="BC5" s="57" t="s">
        <v>163</v>
      </c>
      <c r="BD5" s="58">
        <v>203</v>
      </c>
      <c r="BE5" s="1"/>
      <c r="BF5" s="1"/>
    </row>
    <row r="6" spans="1:58" ht="22.5" customHeight="1">
      <c r="A6" s="1"/>
      <c r="B6" s="55" t="s">
        <v>15</v>
      </c>
      <c r="C6" s="121" t="s">
        <v>19</v>
      </c>
      <c r="D6" s="73"/>
      <c r="E6" s="109" t="s">
        <v>34</v>
      </c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164</v>
      </c>
      <c r="BC6" s="57" t="s">
        <v>165</v>
      </c>
      <c r="BD6" s="58">
        <v>30</v>
      </c>
      <c r="BE6" s="1"/>
      <c r="BF6" s="1"/>
    </row>
    <row r="7" spans="1:58" ht="22.5" customHeight="1">
      <c r="A7" s="1"/>
      <c r="B7" s="55" t="s">
        <v>18</v>
      </c>
      <c r="C7" s="114" t="s">
        <v>24</v>
      </c>
      <c r="D7" s="73"/>
      <c r="E7" s="109" t="s">
        <v>39</v>
      </c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69</v>
      </c>
      <c r="BC7" s="57" t="s">
        <v>166</v>
      </c>
      <c r="BD7" s="58">
        <v>38</v>
      </c>
      <c r="BE7" s="1"/>
      <c r="BF7" s="1"/>
    </row>
    <row r="8" spans="1:58" ht="22.5" customHeight="1">
      <c r="A8" s="1"/>
      <c r="B8" s="55" t="s">
        <v>22</v>
      </c>
      <c r="C8" s="114" t="s">
        <v>34</v>
      </c>
      <c r="D8" s="74"/>
      <c r="E8" s="109" t="s">
        <v>31</v>
      </c>
      <c r="F8" s="73"/>
      <c r="G8" s="73"/>
      <c r="H8" s="74"/>
      <c r="I8" s="73"/>
      <c r="J8" s="73"/>
      <c r="K8" s="73"/>
      <c r="L8" s="74"/>
      <c r="M8" s="109" t="s">
        <v>34</v>
      </c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167</v>
      </c>
      <c r="BC8" s="57" t="s">
        <v>168</v>
      </c>
      <c r="BD8" s="58">
        <v>34</v>
      </c>
      <c r="BE8" s="1"/>
      <c r="BF8" s="1"/>
    </row>
    <row r="9" spans="1:58" ht="22.5" customHeight="1">
      <c r="A9" s="1"/>
      <c r="B9" s="55" t="s">
        <v>25</v>
      </c>
      <c r="C9" s="114" t="s">
        <v>17</v>
      </c>
      <c r="D9" s="109" t="s">
        <v>32</v>
      </c>
      <c r="E9" s="109" t="s">
        <v>43</v>
      </c>
      <c r="F9" s="109" t="s">
        <v>24</v>
      </c>
      <c r="G9" s="109" t="s">
        <v>30</v>
      </c>
      <c r="H9" s="109" t="s">
        <v>17</v>
      </c>
      <c r="I9" s="76"/>
      <c r="J9" s="73"/>
      <c r="K9" s="109" t="s">
        <v>11</v>
      </c>
      <c r="L9" s="73"/>
      <c r="M9" s="109" t="s">
        <v>9</v>
      </c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169</v>
      </c>
      <c r="BC9" s="57" t="s">
        <v>170</v>
      </c>
      <c r="BD9" s="58">
        <v>37</v>
      </c>
      <c r="BE9" s="1"/>
      <c r="BF9" s="1"/>
    </row>
    <row r="10" spans="1:58" ht="22.5" customHeight="1">
      <c r="A10" s="1"/>
      <c r="B10" s="55" t="s">
        <v>29</v>
      </c>
      <c r="C10" s="114" t="s">
        <v>30</v>
      </c>
      <c r="D10" s="73"/>
      <c r="E10" s="109" t="s">
        <v>24</v>
      </c>
      <c r="F10" s="76"/>
      <c r="G10" s="73"/>
      <c r="H10" s="109" t="s">
        <v>41</v>
      </c>
      <c r="I10" s="109" t="s">
        <v>9</v>
      </c>
      <c r="J10" s="109" t="s">
        <v>27</v>
      </c>
      <c r="K10" s="109" t="s">
        <v>9</v>
      </c>
      <c r="L10" s="109" t="s">
        <v>24</v>
      </c>
      <c r="M10" s="109" t="s">
        <v>26</v>
      </c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109" t="s">
        <v>21</v>
      </c>
      <c r="L11" s="73"/>
      <c r="M11" s="109" t="s">
        <v>39</v>
      </c>
      <c r="N11" s="109" t="s">
        <v>20</v>
      </c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109" t="s">
        <v>24</v>
      </c>
      <c r="L12" s="74"/>
      <c r="M12" s="109" t="s">
        <v>28</v>
      </c>
      <c r="N12" s="109" t="s">
        <v>9</v>
      </c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9" t="s">
        <v>17</v>
      </c>
      <c r="N13" s="109" t="s">
        <v>39</v>
      </c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109" t="s">
        <v>32</v>
      </c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109" t="s">
        <v>9</v>
      </c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171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8</v>
      </c>
      <c r="D65" s="11"/>
      <c r="E65" s="11">
        <v>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0</v>
      </c>
      <c r="D66" s="11"/>
      <c r="E66" s="11">
        <v>1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>
        <v>1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>
        <v>1</v>
      </c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10</v>
      </c>
      <c r="F69" s="11">
        <v>1</v>
      </c>
      <c r="G69" s="11">
        <v>4</v>
      </c>
      <c r="H69" s="11">
        <v>1</v>
      </c>
      <c r="I69" s="11"/>
      <c r="J69" s="11"/>
      <c r="K69" s="11">
        <v>9</v>
      </c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>
        <v>4</v>
      </c>
      <c r="D70" s="11"/>
      <c r="E70" s="11">
        <v>1</v>
      </c>
      <c r="F70" s="11"/>
      <c r="G70" s="11"/>
      <c r="H70" s="11">
        <v>8</v>
      </c>
      <c r="I70" s="11">
        <v>1</v>
      </c>
      <c r="J70" s="11">
        <v>10</v>
      </c>
      <c r="K70" s="11">
        <v>1</v>
      </c>
      <c r="L70" s="11">
        <v>1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9</v>
      </c>
      <c r="L71" s="11"/>
      <c r="M71" s="11">
        <v>1</v>
      </c>
      <c r="N71" s="11">
        <v>8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>
        <v>1</v>
      </c>
      <c r="N72" s="11">
        <v>1</v>
      </c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>
        <v>1</v>
      </c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>
        <v>1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>
        <v>1</v>
      </c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7" width="12.7109375" style="133" customWidth="1"/>
    <col min="8" max="16384" width="9.140625" style="134" customWidth="1"/>
  </cols>
  <sheetData>
    <row r="1" spans="1:7" ht="13.5">
      <c r="A1" s="135" t="s">
        <v>351</v>
      </c>
      <c r="B1" s="136" t="s">
        <v>352</v>
      </c>
      <c r="C1" s="136" t="s">
        <v>353</v>
      </c>
      <c r="D1" s="136" t="s">
        <v>354</v>
      </c>
      <c r="E1" s="136" t="s">
        <v>355</v>
      </c>
      <c r="F1" s="136" t="s">
        <v>356</v>
      </c>
      <c r="G1" s="137" t="s">
        <v>357</v>
      </c>
    </row>
    <row r="2" spans="1:7" ht="13.5">
      <c r="A2" s="138" t="s">
        <v>358</v>
      </c>
      <c r="B2" s="139" t="s">
        <v>359</v>
      </c>
      <c r="C2" s="139" t="s">
        <v>360</v>
      </c>
      <c r="D2" s="139" t="s">
        <v>361</v>
      </c>
      <c r="E2" s="139" t="s">
        <v>362</v>
      </c>
      <c r="F2" s="139" t="s">
        <v>363</v>
      </c>
      <c r="G2" s="140" t="s">
        <v>364</v>
      </c>
    </row>
    <row r="3" spans="1:7" ht="13.5">
      <c r="A3" s="141"/>
      <c r="B3" s="142"/>
      <c r="C3" s="142"/>
      <c r="D3" s="142"/>
      <c r="E3" s="142"/>
      <c r="F3" s="142"/>
      <c r="G3" s="143"/>
    </row>
    <row r="4" spans="1:7" ht="13.5">
      <c r="A4" s="141" t="s">
        <v>79</v>
      </c>
      <c r="B4" s="142"/>
      <c r="C4" s="142" t="s">
        <v>122</v>
      </c>
      <c r="D4" s="142"/>
      <c r="E4" s="142"/>
      <c r="F4" s="142"/>
      <c r="G4" s="143"/>
    </row>
    <row r="5" spans="1:7" ht="13.5">
      <c r="A5" s="141"/>
      <c r="B5" s="142"/>
      <c r="C5" s="142"/>
      <c r="D5" s="142"/>
      <c r="E5" s="142"/>
      <c r="F5" s="142"/>
      <c r="G5" s="143"/>
    </row>
    <row r="6" spans="1:7" ht="13.5">
      <c r="A6" s="141"/>
      <c r="B6" s="142"/>
      <c r="C6" s="142"/>
      <c r="D6" s="142"/>
      <c r="E6" s="142"/>
      <c r="F6" s="142"/>
      <c r="G6" s="143"/>
    </row>
    <row r="7" spans="1:7" ht="13.5">
      <c r="A7" s="141"/>
      <c r="B7" s="142"/>
      <c r="C7" s="142"/>
      <c r="D7" s="142"/>
      <c r="E7" s="142"/>
      <c r="F7" s="142"/>
      <c r="G7" s="143"/>
    </row>
    <row r="8" spans="1:7" ht="13.5">
      <c r="A8" s="144" t="s">
        <v>373</v>
      </c>
      <c r="B8" s="145" t="s">
        <v>367</v>
      </c>
      <c r="C8" s="145" t="s">
        <v>385</v>
      </c>
      <c r="D8" s="142" t="s">
        <v>388</v>
      </c>
      <c r="E8" s="142" t="s">
        <v>390</v>
      </c>
      <c r="F8" s="145" t="s">
        <v>391</v>
      </c>
      <c r="G8" s="143" t="s">
        <v>393</v>
      </c>
    </row>
    <row r="9" spans="1:7" ht="13.5">
      <c r="A9" s="144" t="s">
        <v>374</v>
      </c>
      <c r="B9" s="142" t="s">
        <v>365</v>
      </c>
      <c r="C9" s="145" t="s">
        <v>381</v>
      </c>
      <c r="D9" s="142" t="s">
        <v>389</v>
      </c>
      <c r="E9" s="142"/>
      <c r="F9" s="142" t="s">
        <v>392</v>
      </c>
      <c r="G9" s="143" t="s">
        <v>394</v>
      </c>
    </row>
    <row r="10" spans="1:7" ht="13.5">
      <c r="A10" s="141" t="s">
        <v>375</v>
      </c>
      <c r="B10" s="142" t="s">
        <v>366</v>
      </c>
      <c r="C10" s="145" t="s">
        <v>387</v>
      </c>
      <c r="D10" s="142"/>
      <c r="E10" s="142"/>
      <c r="F10" s="142"/>
      <c r="G10" s="143"/>
    </row>
    <row r="11" spans="1:7" ht="13.5">
      <c r="A11" s="141" t="s">
        <v>376</v>
      </c>
      <c r="B11" s="142" t="s">
        <v>368</v>
      </c>
      <c r="C11" s="142" t="s">
        <v>382</v>
      </c>
      <c r="D11" s="142"/>
      <c r="E11" s="142"/>
      <c r="F11" s="142"/>
      <c r="G11" s="143"/>
    </row>
    <row r="12" spans="1:7" ht="13.5">
      <c r="A12" s="141" t="s">
        <v>377</v>
      </c>
      <c r="B12" s="142" t="s">
        <v>369</v>
      </c>
      <c r="C12" s="142" t="s">
        <v>386</v>
      </c>
      <c r="D12" s="142"/>
      <c r="E12" s="142"/>
      <c r="F12" s="142"/>
      <c r="G12" s="143"/>
    </row>
    <row r="13" spans="1:7" ht="13.5">
      <c r="A13" s="141" t="s">
        <v>378</v>
      </c>
      <c r="B13" s="142" t="s">
        <v>370</v>
      </c>
      <c r="C13" s="142" t="s">
        <v>383</v>
      </c>
      <c r="D13" s="142"/>
      <c r="E13" s="142"/>
      <c r="F13" s="142"/>
      <c r="G13" s="143"/>
    </row>
    <row r="14" spans="1:7" ht="13.5">
      <c r="A14" s="141" t="s">
        <v>379</v>
      </c>
      <c r="B14" s="142" t="s">
        <v>371</v>
      </c>
      <c r="C14" s="142" t="s">
        <v>384</v>
      </c>
      <c r="D14" s="142"/>
      <c r="E14" s="142"/>
      <c r="F14" s="142"/>
      <c r="G14" s="143"/>
    </row>
    <row r="15" spans="1:7" ht="13.5">
      <c r="A15" s="141" t="s">
        <v>380</v>
      </c>
      <c r="B15" s="142" t="s">
        <v>372</v>
      </c>
      <c r="C15" s="142"/>
      <c r="D15" s="142"/>
      <c r="E15" s="142"/>
      <c r="F15" s="142"/>
      <c r="G15" s="143"/>
    </row>
    <row r="16" spans="1:7" ht="13.5">
      <c r="A16" s="141"/>
      <c r="B16" s="142"/>
      <c r="C16" s="142"/>
      <c r="D16" s="142"/>
      <c r="E16" s="142"/>
      <c r="F16" s="142"/>
      <c r="G16" s="143"/>
    </row>
    <row r="17" spans="1:7" ht="13.5">
      <c r="A17" s="141"/>
      <c r="B17" s="142"/>
      <c r="C17" s="142"/>
      <c r="D17" s="142"/>
      <c r="E17" s="142"/>
      <c r="F17" s="142"/>
      <c r="G17" s="143"/>
    </row>
    <row r="18" spans="1:7" ht="13.5">
      <c r="A18" s="141"/>
      <c r="B18" s="142"/>
      <c r="C18" s="142"/>
      <c r="D18" s="142"/>
      <c r="E18" s="142"/>
      <c r="F18" s="142"/>
      <c r="G18" s="143"/>
    </row>
    <row r="19" spans="1:7" ht="13.5">
      <c r="A19" s="146"/>
      <c r="B19" s="147"/>
      <c r="C19" s="147"/>
      <c r="D19" s="147"/>
      <c r="E19" s="147"/>
      <c r="F19" s="147"/>
      <c r="G19" s="14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BD21" sqref="BD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413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115" t="s">
        <v>41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114</v>
      </c>
      <c r="BC3" s="63" t="s">
        <v>397</v>
      </c>
      <c r="BD3" s="64">
        <v>14</v>
      </c>
      <c r="BE3" s="1"/>
      <c r="BF3" s="1"/>
    </row>
    <row r="4" spans="1:58" ht="22.5" customHeight="1">
      <c r="A4" s="1"/>
      <c r="B4" s="55" t="s">
        <v>10</v>
      </c>
      <c r="C4" s="114" t="s">
        <v>28</v>
      </c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411</v>
      </c>
      <c r="BC4" s="57" t="s">
        <v>410</v>
      </c>
      <c r="BD4" s="58">
        <v>15</v>
      </c>
      <c r="BE4" s="1"/>
      <c r="BF4" s="1"/>
    </row>
    <row r="5" spans="1:58" ht="22.5" customHeight="1">
      <c r="A5" s="1"/>
      <c r="B5" s="55" t="s">
        <v>13</v>
      </c>
      <c r="C5" s="114" t="s">
        <v>9</v>
      </c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264</v>
      </c>
      <c r="BC5" s="57" t="s">
        <v>409</v>
      </c>
      <c r="BD5" s="58">
        <v>0</v>
      </c>
      <c r="BE5" s="1"/>
      <c r="BF5" s="1"/>
    </row>
    <row r="6" spans="1:58" ht="22.5" customHeight="1">
      <c r="A6" s="1"/>
      <c r="B6" s="55" t="s">
        <v>15</v>
      </c>
      <c r="C6" s="114" t="s">
        <v>27</v>
      </c>
      <c r="D6" s="73"/>
      <c r="E6" s="159" t="s">
        <v>24</v>
      </c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147</v>
      </c>
      <c r="BC6" s="57" t="s">
        <v>408</v>
      </c>
      <c r="BD6" s="58">
        <v>26</v>
      </c>
      <c r="BE6" s="1"/>
      <c r="BF6" s="1"/>
    </row>
    <row r="7" spans="1:58" ht="22.5" customHeight="1">
      <c r="A7" s="1"/>
      <c r="B7" s="55" t="s">
        <v>18</v>
      </c>
      <c r="C7" s="114" t="s">
        <v>21</v>
      </c>
      <c r="D7" s="109" t="s">
        <v>24</v>
      </c>
      <c r="E7" s="109" t="s">
        <v>32</v>
      </c>
      <c r="F7" s="109" t="s">
        <v>26</v>
      </c>
      <c r="G7" s="109" t="s">
        <v>17</v>
      </c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63</v>
      </c>
      <c r="BC7" s="57" t="s">
        <v>407</v>
      </c>
      <c r="BD7" s="58">
        <v>6</v>
      </c>
      <c r="BE7" s="1"/>
      <c r="BF7" s="1"/>
    </row>
    <row r="8" spans="1:58" ht="22.5" customHeight="1">
      <c r="A8" s="1"/>
      <c r="B8" s="55" t="s">
        <v>22</v>
      </c>
      <c r="C8" s="114" t="s">
        <v>9</v>
      </c>
      <c r="D8" s="74"/>
      <c r="E8" s="109" t="s">
        <v>41</v>
      </c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155</v>
      </c>
      <c r="BC8" s="57" t="s">
        <v>406</v>
      </c>
      <c r="BD8" s="58">
        <v>0</v>
      </c>
      <c r="BE8" s="1"/>
      <c r="BF8" s="1"/>
    </row>
    <row r="9" spans="1:58" ht="22.5" customHeight="1">
      <c r="A9" s="1"/>
      <c r="B9" s="55" t="s">
        <v>25</v>
      </c>
      <c r="C9" s="114" t="s">
        <v>32</v>
      </c>
      <c r="D9" s="109" t="s">
        <v>39</v>
      </c>
      <c r="E9" s="109" t="s">
        <v>24</v>
      </c>
      <c r="F9" s="109" t="s">
        <v>9</v>
      </c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62</v>
      </c>
      <c r="BC9" s="57" t="s">
        <v>405</v>
      </c>
      <c r="BD9" s="58">
        <v>437</v>
      </c>
      <c r="BE9" s="1"/>
      <c r="BF9" s="1"/>
    </row>
    <row r="10" spans="1:58" ht="22.5" customHeight="1">
      <c r="A10" s="1"/>
      <c r="B10" s="55" t="s">
        <v>29</v>
      </c>
      <c r="C10" s="114" t="s">
        <v>17</v>
      </c>
      <c r="D10" s="73"/>
      <c r="E10" s="109" t="s">
        <v>9</v>
      </c>
      <c r="F10" s="109" t="s">
        <v>31</v>
      </c>
      <c r="G10" s="109" t="s">
        <v>34</v>
      </c>
      <c r="H10" s="109" t="s">
        <v>39</v>
      </c>
      <c r="I10" s="109" t="s">
        <v>31</v>
      </c>
      <c r="J10" s="109" t="s">
        <v>24</v>
      </c>
      <c r="K10" s="73"/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4" t="s">
        <v>24</v>
      </c>
      <c r="D11" s="73"/>
      <c r="E11" s="109" t="s">
        <v>34</v>
      </c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109" t="s">
        <v>24</v>
      </c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404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395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30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3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8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10</v>
      </c>
      <c r="D66" s="11"/>
      <c r="E66" s="11"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9</v>
      </c>
      <c r="D67" s="11">
        <v>1</v>
      </c>
      <c r="E67" s="11">
        <v>1</v>
      </c>
      <c r="F67" s="11">
        <v>1</v>
      </c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>
        <v>8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1</v>
      </c>
      <c r="F69" s="11">
        <v>1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328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78</v>
      </c>
      <c r="BC3" s="63" t="s">
        <v>79</v>
      </c>
      <c r="BD3" s="64">
        <v>66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80</v>
      </c>
      <c r="BC4" s="57" t="s">
        <v>81</v>
      </c>
      <c r="BD4" s="58">
        <v>15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82</v>
      </c>
      <c r="BC5" s="57" t="s">
        <v>83</v>
      </c>
      <c r="BD5" s="58">
        <v>338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84</v>
      </c>
      <c r="BC6" s="57" t="s">
        <v>85</v>
      </c>
      <c r="BD6" s="58">
        <v>27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86</v>
      </c>
      <c r="BC7" s="57" t="s">
        <v>87</v>
      </c>
      <c r="BD7" s="58">
        <v>12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73</v>
      </c>
      <c r="BC8" s="57" t="s">
        <v>88</v>
      </c>
      <c r="BD8" s="58">
        <v>311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90</v>
      </c>
      <c r="BC9" s="57" t="s">
        <v>92</v>
      </c>
      <c r="BD9" s="58">
        <v>0</v>
      </c>
      <c r="BE9" s="1"/>
      <c r="BF9" s="1"/>
    </row>
    <row r="10" spans="1:58" ht="22.5" customHeight="1">
      <c r="A10" s="1"/>
      <c r="B10" s="55" t="s">
        <v>29</v>
      </c>
      <c r="C10" s="114" t="s">
        <v>24</v>
      </c>
      <c r="D10" s="73"/>
      <c r="E10" s="73"/>
      <c r="F10" s="76"/>
      <c r="G10" s="73"/>
      <c r="H10" s="109" t="s">
        <v>28</v>
      </c>
      <c r="I10" s="109" t="s">
        <v>39</v>
      </c>
      <c r="J10" s="109" t="s">
        <v>26</v>
      </c>
      <c r="K10" s="109" t="s">
        <v>19</v>
      </c>
      <c r="L10" s="109" t="s">
        <v>9</v>
      </c>
      <c r="M10" s="109" t="s">
        <v>34</v>
      </c>
      <c r="N10" s="109" t="s">
        <v>17</v>
      </c>
      <c r="O10" s="73"/>
      <c r="P10" s="73"/>
      <c r="Q10" s="110" t="s">
        <v>27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4" t="s">
        <v>30</v>
      </c>
      <c r="D11" s="73"/>
      <c r="E11" s="76"/>
      <c r="F11" s="73"/>
      <c r="G11" s="73"/>
      <c r="H11" s="109" t="s">
        <v>39</v>
      </c>
      <c r="I11" s="76"/>
      <c r="J11" s="73"/>
      <c r="K11" s="76"/>
      <c r="L11" s="73"/>
      <c r="M11" s="73"/>
      <c r="N11" s="109" t="s">
        <v>32</v>
      </c>
      <c r="O11" s="109" t="s">
        <v>17</v>
      </c>
      <c r="P11" s="109" t="s">
        <v>21</v>
      </c>
      <c r="Q11" s="110" t="s">
        <v>24</v>
      </c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14" t="s">
        <v>11</v>
      </c>
      <c r="D12" s="74"/>
      <c r="E12" s="73"/>
      <c r="F12" s="73"/>
      <c r="G12" s="73"/>
      <c r="H12" s="109" t="s">
        <v>20</v>
      </c>
      <c r="I12" s="73"/>
      <c r="J12" s="73"/>
      <c r="K12" s="73"/>
      <c r="L12" s="74"/>
      <c r="M12" s="73"/>
      <c r="N12" s="73"/>
      <c r="O12" s="73"/>
      <c r="P12" s="74"/>
      <c r="Q12" s="110" t="s">
        <v>28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14" t="s">
        <v>39</v>
      </c>
      <c r="D13" s="109" t="s">
        <v>31</v>
      </c>
      <c r="E13" s="109" t="s">
        <v>34</v>
      </c>
      <c r="F13" s="109" t="s">
        <v>24</v>
      </c>
      <c r="G13" s="109" t="s">
        <v>31</v>
      </c>
      <c r="H13" s="109" t="s">
        <v>9</v>
      </c>
      <c r="I13" s="73"/>
      <c r="J13" s="73"/>
      <c r="K13" s="73"/>
      <c r="L13" s="73"/>
      <c r="M13" s="72"/>
      <c r="N13" s="73"/>
      <c r="O13" s="73"/>
      <c r="P13" s="73"/>
      <c r="Q13" s="110" t="s">
        <v>9</v>
      </c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14" t="s">
        <v>32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10" t="s">
        <v>41</v>
      </c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14" t="s">
        <v>17</v>
      </c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10" t="s">
        <v>17</v>
      </c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14" t="s">
        <v>43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0" t="s">
        <v>9</v>
      </c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3" t="s">
        <v>17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7" t="s">
        <v>24</v>
      </c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89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>
        <v>10</v>
      </c>
    </row>
    <row r="71" spans="3:17" ht="20.25">
      <c r="C71" s="10">
        <v>4</v>
      </c>
      <c r="D71" s="11"/>
      <c r="E71" s="11"/>
      <c r="F71" s="11"/>
      <c r="G71" s="11"/>
      <c r="H71" s="11">
        <v>1</v>
      </c>
      <c r="I71" s="11"/>
      <c r="J71" s="11"/>
      <c r="K71" s="11"/>
      <c r="L71" s="11"/>
      <c r="M71" s="11"/>
      <c r="N71" s="11">
        <v>1</v>
      </c>
      <c r="O71" s="11">
        <v>1</v>
      </c>
      <c r="P71" s="11">
        <v>9</v>
      </c>
      <c r="Q71" s="12">
        <v>1</v>
      </c>
    </row>
    <row r="72" spans="3:17" ht="20.25">
      <c r="C72" s="10">
        <v>9</v>
      </c>
      <c r="D72" s="11"/>
      <c r="E72" s="11"/>
      <c r="F72" s="11"/>
      <c r="G72" s="11"/>
      <c r="H72" s="11">
        <v>8</v>
      </c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>
        <v>1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8</v>
      </c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>
        <v>10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329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172</v>
      </c>
      <c r="BC3" s="63" t="s">
        <v>207</v>
      </c>
      <c r="BD3" s="64">
        <v>40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214</v>
      </c>
      <c r="BC4" s="57" t="s">
        <v>215</v>
      </c>
      <c r="BD4" s="58">
        <v>74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86</v>
      </c>
      <c r="BC5" s="57" t="s">
        <v>159</v>
      </c>
      <c r="BD5" s="58">
        <v>84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70</v>
      </c>
      <c r="BC6" s="57" t="s">
        <v>176</v>
      </c>
      <c r="BD6" s="58">
        <v>28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216</v>
      </c>
      <c r="BC7" s="57" t="s">
        <v>217</v>
      </c>
      <c r="BD7" s="58">
        <v>11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155</v>
      </c>
      <c r="BC8" s="57" t="s">
        <v>88</v>
      </c>
      <c r="BD8" s="58">
        <v>302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82</v>
      </c>
      <c r="BC9" s="57" t="s">
        <v>83</v>
      </c>
      <c r="BD9" s="58">
        <v>338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9" t="s">
        <v>30</v>
      </c>
      <c r="G10" s="109" t="s">
        <v>24</v>
      </c>
      <c r="H10" s="109" t="s">
        <v>32</v>
      </c>
      <c r="I10" s="109" t="s">
        <v>21</v>
      </c>
      <c r="J10" s="109" t="s">
        <v>17</v>
      </c>
      <c r="K10" s="73"/>
      <c r="L10" s="73"/>
      <c r="M10" s="73"/>
      <c r="N10" s="76"/>
      <c r="O10" s="73"/>
      <c r="P10" s="73"/>
      <c r="Q10" s="110" t="s">
        <v>27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109" t="s">
        <v>19</v>
      </c>
      <c r="G11" s="73"/>
      <c r="H11" s="73"/>
      <c r="I11" s="76"/>
      <c r="J11" s="73"/>
      <c r="K11" s="76"/>
      <c r="L11" s="109" t="s">
        <v>34</v>
      </c>
      <c r="M11" s="109" t="s">
        <v>9</v>
      </c>
      <c r="N11" s="109" t="s">
        <v>31</v>
      </c>
      <c r="O11" s="109" t="s">
        <v>39</v>
      </c>
      <c r="P11" s="109" t="s">
        <v>31</v>
      </c>
      <c r="Q11" s="110" t="s">
        <v>24</v>
      </c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109" t="s">
        <v>28</v>
      </c>
      <c r="G12" s="73"/>
      <c r="H12" s="74"/>
      <c r="I12" s="109" t="s">
        <v>20</v>
      </c>
      <c r="J12" s="109" t="s">
        <v>9</v>
      </c>
      <c r="K12" s="109" t="s">
        <v>32</v>
      </c>
      <c r="L12" s="109" t="s">
        <v>19</v>
      </c>
      <c r="M12" s="109" t="s">
        <v>32</v>
      </c>
      <c r="N12" s="73"/>
      <c r="O12" s="73"/>
      <c r="P12" s="74"/>
      <c r="Q12" s="110" t="s">
        <v>28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14" t="s">
        <v>24</v>
      </c>
      <c r="D13" s="109" t="s">
        <v>32</v>
      </c>
      <c r="E13" s="109" t="s">
        <v>41</v>
      </c>
      <c r="F13" s="109" t="s">
        <v>17</v>
      </c>
      <c r="G13" s="109" t="s">
        <v>34</v>
      </c>
      <c r="H13" s="119" t="s">
        <v>26</v>
      </c>
      <c r="I13" s="109" t="s">
        <v>24</v>
      </c>
      <c r="J13" s="109" t="s">
        <v>30</v>
      </c>
      <c r="K13" s="73"/>
      <c r="L13" s="73"/>
      <c r="M13" s="72"/>
      <c r="N13" s="73"/>
      <c r="O13" s="73"/>
      <c r="P13" s="73"/>
      <c r="Q13" s="110" t="s">
        <v>9</v>
      </c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109" t="s">
        <v>34</v>
      </c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10" t="s">
        <v>41</v>
      </c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109" t="s">
        <v>26</v>
      </c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10" t="s">
        <v>17</v>
      </c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109" t="s">
        <v>9</v>
      </c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0" t="s">
        <v>9</v>
      </c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3" t="s">
        <v>24</v>
      </c>
      <c r="D17" s="112" t="s">
        <v>30</v>
      </c>
      <c r="E17" s="112" t="s">
        <v>11</v>
      </c>
      <c r="F17" s="112" t="s">
        <v>39</v>
      </c>
      <c r="G17" s="112" t="s">
        <v>32</v>
      </c>
      <c r="H17" s="112" t="s">
        <v>17</v>
      </c>
      <c r="I17" s="112" t="s">
        <v>43</v>
      </c>
      <c r="J17" s="112" t="s">
        <v>17</v>
      </c>
      <c r="K17" s="82"/>
      <c r="L17" s="82"/>
      <c r="M17" s="82"/>
      <c r="N17" s="83"/>
      <c r="O17" s="82"/>
      <c r="P17" s="82"/>
      <c r="Q17" s="117" t="s">
        <v>24</v>
      </c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218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4</v>
      </c>
      <c r="G70" s="11">
        <v>1</v>
      </c>
      <c r="H70" s="11">
        <v>1</v>
      </c>
      <c r="I70" s="11">
        <v>9</v>
      </c>
      <c r="J70" s="11">
        <v>1</v>
      </c>
      <c r="K70" s="11"/>
      <c r="L70" s="11"/>
      <c r="M70" s="11"/>
      <c r="N70" s="11"/>
      <c r="O70" s="11"/>
      <c r="P70" s="11"/>
      <c r="Q70" s="12">
        <v>10</v>
      </c>
    </row>
    <row r="71" spans="3:17" ht="20.25">
      <c r="C71" s="10"/>
      <c r="D71" s="11"/>
      <c r="E71" s="11"/>
      <c r="F71" s="11">
        <v>1</v>
      </c>
      <c r="G71" s="11"/>
      <c r="H71" s="11"/>
      <c r="I71" s="11"/>
      <c r="J71" s="11"/>
      <c r="K71" s="11"/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>
        <v>1</v>
      </c>
      <c r="G72" s="11"/>
      <c r="H72" s="11"/>
      <c r="I72" s="11">
        <v>8</v>
      </c>
      <c r="J72" s="11">
        <v>1</v>
      </c>
      <c r="K72" s="11">
        <v>1</v>
      </c>
      <c r="L72" s="11">
        <v>1</v>
      </c>
      <c r="M72" s="11">
        <v>1</v>
      </c>
      <c r="N72" s="11"/>
      <c r="O72" s="11"/>
      <c r="P72" s="11"/>
      <c r="Q72" s="12">
        <v>1</v>
      </c>
    </row>
    <row r="73" spans="3:17" ht="20.25">
      <c r="C73" s="10">
        <v>1</v>
      </c>
      <c r="D73" s="11">
        <v>1</v>
      </c>
      <c r="E73" s="11">
        <v>8</v>
      </c>
      <c r="F73" s="11">
        <v>1</v>
      </c>
      <c r="G73" s="11">
        <v>1</v>
      </c>
      <c r="H73" s="11">
        <v>0</v>
      </c>
      <c r="I73" s="11">
        <v>1</v>
      </c>
      <c r="J73" s="11">
        <v>4</v>
      </c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8</v>
      </c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>
        <v>1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>
        <v>1</v>
      </c>
      <c r="D77" s="14">
        <v>4</v>
      </c>
      <c r="E77" s="14">
        <v>9</v>
      </c>
      <c r="F77" s="14">
        <v>1</v>
      </c>
      <c r="G77" s="14">
        <v>1</v>
      </c>
      <c r="H77" s="14">
        <v>1</v>
      </c>
      <c r="I77" s="14">
        <v>10</v>
      </c>
      <c r="J77" s="14">
        <v>1</v>
      </c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Z26" sqref="AZ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418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172</v>
      </c>
      <c r="BC3" s="63" t="s">
        <v>414</v>
      </c>
      <c r="BD3" s="64">
        <v>24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214</v>
      </c>
      <c r="BC4" s="57" t="s">
        <v>215</v>
      </c>
      <c r="BD4" s="58">
        <v>74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172</v>
      </c>
      <c r="BC5" s="57" t="s">
        <v>415</v>
      </c>
      <c r="BD5" s="58">
        <v>10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155</v>
      </c>
      <c r="BC6" s="57" t="s">
        <v>88</v>
      </c>
      <c r="BD6" s="58">
        <v>302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216</v>
      </c>
      <c r="BC7" s="57" t="s">
        <v>217</v>
      </c>
      <c r="BD7" s="58">
        <v>9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82</v>
      </c>
      <c r="BC8" s="57" t="s">
        <v>83</v>
      </c>
      <c r="BD8" s="58">
        <v>338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416</v>
      </c>
      <c r="BC9" s="57" t="s">
        <v>91</v>
      </c>
      <c r="BD9" s="58">
        <v>68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9" t="s">
        <v>30</v>
      </c>
      <c r="G10" s="109" t="s">
        <v>24</v>
      </c>
      <c r="H10" s="109" t="s">
        <v>32</v>
      </c>
      <c r="I10" s="109" t="s">
        <v>26</v>
      </c>
      <c r="J10" s="109" t="s">
        <v>17</v>
      </c>
      <c r="K10" s="109" t="s">
        <v>9</v>
      </c>
      <c r="L10" s="109" t="s">
        <v>39</v>
      </c>
      <c r="M10" s="73"/>
      <c r="N10" s="76"/>
      <c r="O10" s="73"/>
      <c r="P10" s="73"/>
      <c r="Q10" s="110" t="s">
        <v>27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109" t="s">
        <v>19</v>
      </c>
      <c r="G11" s="73"/>
      <c r="H11" s="73"/>
      <c r="I11" s="76"/>
      <c r="J11" s="73"/>
      <c r="K11" s="76"/>
      <c r="L11" s="109" t="s">
        <v>34</v>
      </c>
      <c r="M11" s="109" t="s">
        <v>9</v>
      </c>
      <c r="N11" s="109" t="s">
        <v>31</v>
      </c>
      <c r="O11" s="109" t="s">
        <v>39</v>
      </c>
      <c r="P11" s="109" t="s">
        <v>31</v>
      </c>
      <c r="Q11" s="110" t="s">
        <v>24</v>
      </c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109" t="s">
        <v>28</v>
      </c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110" t="s">
        <v>28</v>
      </c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109" t="s">
        <v>17</v>
      </c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10" t="s">
        <v>9</v>
      </c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109" t="s">
        <v>34</v>
      </c>
      <c r="G14" s="159" t="s">
        <v>19</v>
      </c>
      <c r="H14" s="109" t="s">
        <v>41</v>
      </c>
      <c r="I14" s="109" t="s">
        <v>24</v>
      </c>
      <c r="J14" s="109" t="s">
        <v>32</v>
      </c>
      <c r="K14" s="109" t="s">
        <v>24</v>
      </c>
      <c r="L14" s="109" t="s">
        <v>34</v>
      </c>
      <c r="M14" s="109" t="s">
        <v>30</v>
      </c>
      <c r="N14" s="72"/>
      <c r="O14" s="73"/>
      <c r="P14" s="73"/>
      <c r="Q14" s="110" t="s">
        <v>41</v>
      </c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109" t="s">
        <v>26</v>
      </c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10" t="s">
        <v>17</v>
      </c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109" t="s">
        <v>9</v>
      </c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0" t="s">
        <v>9</v>
      </c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3" t="s">
        <v>24</v>
      </c>
      <c r="D17" s="112" t="s">
        <v>30</v>
      </c>
      <c r="E17" s="112" t="s">
        <v>11</v>
      </c>
      <c r="F17" s="112" t="s">
        <v>39</v>
      </c>
      <c r="G17" s="112" t="s">
        <v>32</v>
      </c>
      <c r="H17" s="112" t="s">
        <v>17</v>
      </c>
      <c r="I17" s="112" t="s">
        <v>43</v>
      </c>
      <c r="J17" s="112" t="s">
        <v>17</v>
      </c>
      <c r="K17" s="82"/>
      <c r="L17" s="82"/>
      <c r="M17" s="82"/>
      <c r="N17" s="83"/>
      <c r="O17" s="82"/>
      <c r="P17" s="82"/>
      <c r="Q17" s="117" t="s">
        <v>24</v>
      </c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417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395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30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3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4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>
        <v>10</v>
      </c>
    </row>
    <row r="71" spans="3:17" ht="20.25">
      <c r="C71" s="10"/>
      <c r="D71" s="11"/>
      <c r="E71" s="11"/>
      <c r="F71" s="11">
        <v>1</v>
      </c>
      <c r="G71" s="11"/>
      <c r="H71" s="11"/>
      <c r="I71" s="11"/>
      <c r="J71" s="11"/>
      <c r="K71" s="11"/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2">
        <v>1</v>
      </c>
    </row>
    <row r="72" spans="3:17" ht="20.25">
      <c r="C72" s="10"/>
      <c r="D72" s="11"/>
      <c r="E72" s="11"/>
      <c r="F72" s="11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>
        <v>1</v>
      </c>
      <c r="G74" s="11">
        <v>0</v>
      </c>
      <c r="H74" s="11">
        <v>8</v>
      </c>
      <c r="I74" s="11">
        <v>1</v>
      </c>
      <c r="J74" s="11">
        <v>1</v>
      </c>
      <c r="K74" s="11">
        <v>1</v>
      </c>
      <c r="L74" s="11">
        <v>1</v>
      </c>
      <c r="M74" s="11">
        <v>4</v>
      </c>
      <c r="N74" s="11"/>
      <c r="O74" s="11"/>
      <c r="P74" s="11"/>
      <c r="Q74" s="12">
        <v>8</v>
      </c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>
        <v>1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>
        <v>1</v>
      </c>
      <c r="D77" s="14">
        <v>4</v>
      </c>
      <c r="E77" s="14">
        <v>9</v>
      </c>
      <c r="F77" s="14">
        <v>1</v>
      </c>
      <c r="G77" s="14">
        <v>1</v>
      </c>
      <c r="H77" s="14">
        <v>1</v>
      </c>
      <c r="I77" s="14">
        <v>10</v>
      </c>
      <c r="J77" s="14">
        <v>1</v>
      </c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E2" sqref="E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330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115" t="s">
        <v>34</v>
      </c>
      <c r="D3" s="120" t="s">
        <v>19</v>
      </c>
      <c r="E3" s="116" t="s">
        <v>41</v>
      </c>
      <c r="F3" s="116" t="s">
        <v>24</v>
      </c>
      <c r="G3" s="116" t="s">
        <v>32</v>
      </c>
      <c r="H3" s="116" t="s">
        <v>24</v>
      </c>
      <c r="I3" s="116" t="s">
        <v>34</v>
      </c>
      <c r="J3" s="116" t="s">
        <v>30</v>
      </c>
      <c r="K3" s="67"/>
      <c r="L3" s="67"/>
      <c r="M3" s="67"/>
      <c r="N3" s="68"/>
      <c r="O3" s="67"/>
      <c r="P3" s="67"/>
      <c r="Q3" s="111" t="s">
        <v>27</v>
      </c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59</v>
      </c>
      <c r="BC3" s="63" t="s">
        <v>79</v>
      </c>
      <c r="BD3" s="64">
        <v>66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109" t="s">
        <v>9</v>
      </c>
      <c r="J4" s="73"/>
      <c r="K4" s="73"/>
      <c r="L4" s="74"/>
      <c r="M4" s="73"/>
      <c r="N4" s="73"/>
      <c r="O4" s="73"/>
      <c r="P4" s="72"/>
      <c r="Q4" s="110" t="s">
        <v>9</v>
      </c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253</v>
      </c>
      <c r="BC4" s="57" t="s">
        <v>254</v>
      </c>
      <c r="BD4" s="58">
        <v>28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109" t="s">
        <v>31</v>
      </c>
      <c r="J5" s="73"/>
      <c r="K5" s="76"/>
      <c r="L5" s="73"/>
      <c r="M5" s="73"/>
      <c r="N5" s="73"/>
      <c r="O5" s="72"/>
      <c r="P5" s="73"/>
      <c r="Q5" s="110" t="s">
        <v>41</v>
      </c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60</v>
      </c>
      <c r="BC5" s="57" t="s">
        <v>255</v>
      </c>
      <c r="BD5" s="58">
        <v>356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109" t="s">
        <v>11</v>
      </c>
      <c r="I6" s="109" t="s">
        <v>39</v>
      </c>
      <c r="J6" s="76"/>
      <c r="K6" s="73"/>
      <c r="L6" s="73"/>
      <c r="M6" s="73"/>
      <c r="N6" s="72"/>
      <c r="O6" s="73"/>
      <c r="P6" s="73"/>
      <c r="Q6" s="110" t="s">
        <v>17</v>
      </c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256</v>
      </c>
      <c r="BC6" s="57" t="s">
        <v>257</v>
      </c>
      <c r="BD6" s="58">
        <v>4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109" t="s">
        <v>24</v>
      </c>
      <c r="I7" s="109" t="s">
        <v>31</v>
      </c>
      <c r="J7" s="73"/>
      <c r="K7" s="73"/>
      <c r="L7" s="73"/>
      <c r="M7" s="72"/>
      <c r="N7" s="73"/>
      <c r="O7" s="73"/>
      <c r="P7" s="73"/>
      <c r="Q7" s="110" t="s">
        <v>28</v>
      </c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258</v>
      </c>
      <c r="BC7" s="57" t="s">
        <v>217</v>
      </c>
      <c r="BD7" s="58">
        <v>9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109" t="s">
        <v>21</v>
      </c>
      <c r="I8" s="109" t="s">
        <v>24</v>
      </c>
      <c r="J8" s="109" t="s">
        <v>32</v>
      </c>
      <c r="K8" s="73"/>
      <c r="L8" s="74"/>
      <c r="M8" s="73"/>
      <c r="N8" s="73"/>
      <c r="O8" s="73"/>
      <c r="P8" s="74"/>
      <c r="Q8" s="110" t="s">
        <v>24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119</v>
      </c>
      <c r="BC8" s="57" t="s">
        <v>91</v>
      </c>
      <c r="BD8" s="58">
        <v>212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109" t="s">
        <v>17</v>
      </c>
      <c r="I9" s="76"/>
      <c r="J9" s="109" t="s">
        <v>19</v>
      </c>
      <c r="K9" s="76"/>
      <c r="L9" s="73"/>
      <c r="M9" s="109" t="s">
        <v>30</v>
      </c>
      <c r="N9" s="109" t="s">
        <v>24</v>
      </c>
      <c r="O9" s="109" t="s">
        <v>32</v>
      </c>
      <c r="P9" s="109" t="s">
        <v>17</v>
      </c>
      <c r="Q9" s="110" t="s">
        <v>43</v>
      </c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259</v>
      </c>
      <c r="BC9" s="57" t="s">
        <v>260</v>
      </c>
      <c r="BD9" s="58">
        <v>79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109" t="s">
        <v>28</v>
      </c>
      <c r="J10" s="109" t="s">
        <v>39</v>
      </c>
      <c r="K10" s="109" t="s">
        <v>26</v>
      </c>
      <c r="L10" s="109" t="s">
        <v>19</v>
      </c>
      <c r="M10" s="109" t="s">
        <v>9</v>
      </c>
      <c r="N10" s="109" t="s">
        <v>34</v>
      </c>
      <c r="O10" s="109" t="s">
        <v>17</v>
      </c>
      <c r="P10" s="73"/>
      <c r="Q10" s="110" t="s">
        <v>9</v>
      </c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109" t="s">
        <v>9</v>
      </c>
      <c r="K11" s="76"/>
      <c r="L11" s="73"/>
      <c r="M11" s="73"/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103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61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01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1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0</v>
      </c>
      <c r="E63" s="8">
        <v>8</v>
      </c>
      <c r="F63" s="8">
        <v>1</v>
      </c>
      <c r="G63" s="8">
        <v>1</v>
      </c>
      <c r="H63" s="8">
        <v>1</v>
      </c>
      <c r="I63" s="8">
        <v>1</v>
      </c>
      <c r="J63" s="8">
        <v>4</v>
      </c>
      <c r="K63" s="8"/>
      <c r="L63" s="8"/>
      <c r="M63" s="8"/>
      <c r="N63" s="8"/>
      <c r="O63" s="8"/>
      <c r="P63" s="8"/>
      <c r="Q63" s="9">
        <v>10</v>
      </c>
    </row>
    <row r="64" spans="3:17" ht="20.25">
      <c r="C64" s="10"/>
      <c r="D64" s="11"/>
      <c r="E64" s="11"/>
      <c r="F64" s="11"/>
      <c r="G64" s="11"/>
      <c r="H64" s="11"/>
      <c r="I64" s="11">
        <v>1</v>
      </c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>
        <v>1</v>
      </c>
      <c r="J65" s="11"/>
      <c r="K65" s="11"/>
      <c r="L65" s="11"/>
      <c r="M65" s="11"/>
      <c r="N65" s="11"/>
      <c r="O65" s="11"/>
      <c r="P65" s="11"/>
      <c r="Q65" s="12">
        <v>8</v>
      </c>
    </row>
    <row r="66" spans="3:17" ht="20.25">
      <c r="C66" s="10"/>
      <c r="D66" s="11"/>
      <c r="E66" s="11"/>
      <c r="F66" s="11"/>
      <c r="G66" s="11"/>
      <c r="H66" s="11">
        <v>9</v>
      </c>
      <c r="I66" s="11">
        <v>1</v>
      </c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>
        <v>1</v>
      </c>
      <c r="I67" s="11">
        <v>1</v>
      </c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>
        <v>9</v>
      </c>
      <c r="I68" s="11">
        <v>1</v>
      </c>
      <c r="J68" s="11">
        <v>1</v>
      </c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>
        <v>1</v>
      </c>
      <c r="I69" s="11"/>
      <c r="J69" s="11">
        <v>1</v>
      </c>
      <c r="K69" s="11"/>
      <c r="L69" s="11"/>
      <c r="M69" s="11">
        <v>4</v>
      </c>
      <c r="N69" s="11">
        <v>1</v>
      </c>
      <c r="O69" s="11">
        <v>1</v>
      </c>
      <c r="P69" s="11">
        <v>1</v>
      </c>
      <c r="Q69" s="12">
        <v>10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5" zoomScaleNormal="85" zoomScalePageLayoutView="0" workbookViewId="0" topLeftCell="A1">
      <selection activeCell="AI24" sqref="AI24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105" t="s">
        <v>58</v>
      </c>
      <c r="C1" s="1"/>
      <c r="D1" s="1"/>
      <c r="E1" s="105" t="s">
        <v>426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49" t="s">
        <v>7</v>
      </c>
      <c r="U2" s="150"/>
      <c r="V2" s="150"/>
      <c r="W2" s="150"/>
      <c r="X2" s="150"/>
      <c r="Y2" s="150"/>
      <c r="Z2" s="151"/>
      <c r="AA2" s="1"/>
      <c r="AB2" s="1"/>
      <c r="AC2" s="1"/>
      <c r="AD2" s="1"/>
      <c r="AE2" s="47"/>
      <c r="AF2" s="149" t="s">
        <v>53</v>
      </c>
      <c r="AG2" s="150"/>
      <c r="AH2" s="150"/>
      <c r="AI2" s="150"/>
      <c r="AJ2" s="150"/>
      <c r="AK2" s="150"/>
      <c r="AL2" s="150"/>
      <c r="AM2" s="151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52" t="s">
        <v>0</v>
      </c>
      <c r="BB2" s="153"/>
      <c r="BC2" s="153"/>
      <c r="BD2" s="154"/>
      <c r="BE2" s="1"/>
      <c r="BF2" s="1"/>
    </row>
    <row r="3" spans="1:58" ht="22.5" customHeight="1">
      <c r="A3" s="1"/>
      <c r="B3" s="55" t="s">
        <v>8</v>
      </c>
      <c r="C3" s="115" t="s">
        <v>27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87" t="s">
        <v>9</v>
      </c>
      <c r="X3" s="87" t="s">
        <v>9</v>
      </c>
      <c r="Y3" s="92" t="s">
        <v>9</v>
      </c>
      <c r="Z3" s="93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17</v>
      </c>
      <c r="AI3" s="107" t="s">
        <v>28</v>
      </c>
      <c r="AJ3" s="107" t="s">
        <v>19</v>
      </c>
      <c r="AK3" s="107" t="s">
        <v>34</v>
      </c>
      <c r="AL3" s="107" t="s">
        <v>26</v>
      </c>
      <c r="AM3" s="108" t="s">
        <v>39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172</v>
      </c>
      <c r="BC3" s="63" t="s">
        <v>204</v>
      </c>
      <c r="BD3" s="64">
        <v>44</v>
      </c>
      <c r="BE3" s="1"/>
      <c r="BF3" s="1"/>
    </row>
    <row r="4" spans="1:58" ht="22.5" customHeight="1">
      <c r="A4" s="1"/>
      <c r="B4" s="55" t="s">
        <v>10</v>
      </c>
      <c r="C4" s="114" t="s">
        <v>9</v>
      </c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4" t="s">
        <v>9</v>
      </c>
      <c r="U4" s="95" t="s">
        <v>9</v>
      </c>
      <c r="V4" s="95" t="s">
        <v>9</v>
      </c>
      <c r="W4" s="95" t="s">
        <v>9</v>
      </c>
      <c r="X4" s="95" t="s">
        <v>11</v>
      </c>
      <c r="Y4" s="95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24</v>
      </c>
      <c r="AH4" s="89" t="s">
        <v>24</v>
      </c>
      <c r="AI4" s="89" t="s">
        <v>30</v>
      </c>
      <c r="AJ4" s="89" t="s">
        <v>32</v>
      </c>
      <c r="AK4" s="89" t="s">
        <v>34</v>
      </c>
      <c r="AL4" s="89" t="s">
        <v>41</v>
      </c>
      <c r="AM4" s="90" t="s">
        <v>45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419</v>
      </c>
      <c r="BC4" s="57" t="s">
        <v>217</v>
      </c>
      <c r="BD4" s="58">
        <v>22</v>
      </c>
      <c r="BE4" s="1"/>
      <c r="BF4" s="1"/>
    </row>
    <row r="5" spans="1:58" ht="22.5" customHeight="1">
      <c r="A5" s="1"/>
      <c r="B5" s="55" t="s">
        <v>13</v>
      </c>
      <c r="C5" s="114" t="s">
        <v>41</v>
      </c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89" t="s">
        <v>12</v>
      </c>
      <c r="V5" s="89" t="s">
        <v>12</v>
      </c>
      <c r="W5" s="89" t="s">
        <v>12</v>
      </c>
      <c r="X5" s="89" t="s">
        <v>14</v>
      </c>
      <c r="Y5" s="89" t="s">
        <v>14</v>
      </c>
      <c r="Z5" s="90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9</v>
      </c>
      <c r="AH5" s="89" t="s">
        <v>9</v>
      </c>
      <c r="AI5" s="89" t="s">
        <v>17</v>
      </c>
      <c r="AJ5" s="89" t="s">
        <v>28</v>
      </c>
      <c r="AK5" s="89" t="s">
        <v>24</v>
      </c>
      <c r="AL5" s="89" t="s">
        <v>27</v>
      </c>
      <c r="AM5" s="90" t="s">
        <v>41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420</v>
      </c>
      <c r="BC5" s="57" t="s">
        <v>421</v>
      </c>
      <c r="BD5" s="58">
        <v>52</v>
      </c>
      <c r="BE5" s="1"/>
      <c r="BF5" s="1"/>
    </row>
    <row r="6" spans="1:58" ht="22.5" customHeight="1">
      <c r="A6" s="1"/>
      <c r="B6" s="55" t="s">
        <v>15</v>
      </c>
      <c r="C6" s="114" t="s">
        <v>17</v>
      </c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88" t="s">
        <v>14</v>
      </c>
      <c r="U6" s="89" t="s">
        <v>17</v>
      </c>
      <c r="V6" s="89" t="s">
        <v>17</v>
      </c>
      <c r="W6" s="89" t="s">
        <v>17</v>
      </c>
      <c r="X6" s="89" t="s">
        <v>17</v>
      </c>
      <c r="Y6" s="95" t="s">
        <v>17</v>
      </c>
      <c r="Z6" s="96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24</v>
      </c>
      <c r="AI6" s="89" t="s">
        <v>31</v>
      </c>
      <c r="AJ6" s="89" t="s">
        <v>31</v>
      </c>
      <c r="AK6" s="89" t="s">
        <v>31</v>
      </c>
      <c r="AL6" s="89" t="s">
        <v>34</v>
      </c>
      <c r="AM6" s="90" t="s">
        <v>39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420</v>
      </c>
      <c r="BC6" s="57" t="s">
        <v>422</v>
      </c>
      <c r="BD6" s="58">
        <v>28</v>
      </c>
      <c r="BE6" s="1"/>
      <c r="BF6" s="1"/>
    </row>
    <row r="7" spans="1:58" ht="22.5" customHeight="1">
      <c r="A7" s="1"/>
      <c r="B7" s="55" t="s">
        <v>18</v>
      </c>
      <c r="C7" s="114" t="s">
        <v>28</v>
      </c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4" t="s">
        <v>17</v>
      </c>
      <c r="U7" s="95" t="s">
        <v>17</v>
      </c>
      <c r="V7" s="95" t="s">
        <v>17</v>
      </c>
      <c r="W7" s="89" t="s">
        <v>20</v>
      </c>
      <c r="X7" s="95" t="s">
        <v>20</v>
      </c>
      <c r="Y7" s="89" t="s">
        <v>21</v>
      </c>
      <c r="Z7" s="96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20</v>
      </c>
      <c r="AJ7" s="89" t="s">
        <v>32</v>
      </c>
      <c r="AK7" s="89" t="s">
        <v>32</v>
      </c>
      <c r="AL7" s="89" t="s">
        <v>19</v>
      </c>
      <c r="AM7" s="90" t="s">
        <v>39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63</v>
      </c>
      <c r="BC7" s="57" t="s">
        <v>423</v>
      </c>
      <c r="BD7" s="58">
        <v>2</v>
      </c>
      <c r="BE7" s="1"/>
      <c r="BF7" s="1"/>
    </row>
    <row r="8" spans="1:58" ht="22.5" customHeight="1">
      <c r="A8" s="1"/>
      <c r="B8" s="55" t="s">
        <v>22</v>
      </c>
      <c r="C8" s="114" t="s">
        <v>24</v>
      </c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5" t="s">
        <v>24</v>
      </c>
      <c r="Z8" s="96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11</v>
      </c>
      <c r="AH8" s="89" t="s">
        <v>17</v>
      </c>
      <c r="AI8" s="89" t="s">
        <v>17</v>
      </c>
      <c r="AJ8" s="89" t="s">
        <v>24</v>
      </c>
      <c r="AK8" s="89" t="s">
        <v>30</v>
      </c>
      <c r="AL8" s="89" t="s">
        <v>32</v>
      </c>
      <c r="AM8" s="90" t="s">
        <v>43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62</v>
      </c>
      <c r="BC8" s="57" t="s">
        <v>424</v>
      </c>
      <c r="BD8" s="58">
        <v>266</v>
      </c>
      <c r="BE8" s="1"/>
      <c r="BF8" s="1"/>
    </row>
    <row r="9" spans="1:58" ht="22.5" customHeight="1">
      <c r="A9" s="1"/>
      <c r="B9" s="55" t="s">
        <v>25</v>
      </c>
      <c r="C9" s="160" t="s">
        <v>43</v>
      </c>
      <c r="D9" s="109" t="s">
        <v>24</v>
      </c>
      <c r="E9" s="109" t="s">
        <v>34</v>
      </c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4" t="s">
        <v>24</v>
      </c>
      <c r="U9" s="95" t="s">
        <v>24</v>
      </c>
      <c r="V9" s="95" t="s">
        <v>24</v>
      </c>
      <c r="W9" s="95" t="s">
        <v>24</v>
      </c>
      <c r="X9" s="95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11</v>
      </c>
      <c r="AH9" s="89" t="s">
        <v>17</v>
      </c>
      <c r="AI9" s="89" t="s">
        <v>21</v>
      </c>
      <c r="AJ9" s="89" t="s">
        <v>24</v>
      </c>
      <c r="AK9" s="89" t="s">
        <v>30</v>
      </c>
      <c r="AL9" s="89" t="s">
        <v>32</v>
      </c>
      <c r="AM9" s="90" t="s">
        <v>26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155</v>
      </c>
      <c r="BC9" s="57" t="s">
        <v>120</v>
      </c>
      <c r="BD9" s="58">
        <v>383</v>
      </c>
      <c r="BE9" s="1"/>
      <c r="BF9" s="1"/>
    </row>
    <row r="10" spans="1:58" ht="22.5" customHeight="1">
      <c r="A10" s="1"/>
      <c r="B10" s="55" t="s">
        <v>29</v>
      </c>
      <c r="C10" s="114" t="s">
        <v>9</v>
      </c>
      <c r="D10" s="73"/>
      <c r="E10" s="109" t="s">
        <v>9</v>
      </c>
      <c r="F10" s="109" t="s">
        <v>21</v>
      </c>
      <c r="G10" s="109" t="s">
        <v>17</v>
      </c>
      <c r="H10" s="109" t="s">
        <v>32</v>
      </c>
      <c r="I10" s="109" t="s">
        <v>26</v>
      </c>
      <c r="J10" s="109" t="s">
        <v>24</v>
      </c>
      <c r="K10" s="73"/>
      <c r="L10" s="73"/>
      <c r="M10" s="73"/>
      <c r="N10" s="76"/>
      <c r="O10" s="73"/>
      <c r="P10" s="73"/>
      <c r="Q10" s="80"/>
      <c r="R10" s="29"/>
      <c r="S10" s="1"/>
      <c r="T10" s="94" t="s">
        <v>28</v>
      </c>
      <c r="U10" s="95" t="s">
        <v>28</v>
      </c>
      <c r="V10" s="95" t="s">
        <v>30</v>
      </c>
      <c r="W10" s="95" t="s">
        <v>30</v>
      </c>
      <c r="X10" s="95" t="s">
        <v>30</v>
      </c>
      <c r="Y10" s="89" t="s">
        <v>32</v>
      </c>
      <c r="Z10" s="96" t="s">
        <v>32</v>
      </c>
      <c r="AA10" s="1"/>
      <c r="AB10" s="1"/>
      <c r="AC10" s="1"/>
      <c r="AD10" s="1"/>
      <c r="AE10" s="47"/>
      <c r="AF10" s="49">
        <v>8</v>
      </c>
      <c r="AG10" s="100"/>
      <c r="AH10" s="95"/>
      <c r="AI10" s="95"/>
      <c r="AJ10" s="95"/>
      <c r="AK10" s="95"/>
      <c r="AL10" s="95"/>
      <c r="AM10" s="96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109" t="s">
        <v>31</v>
      </c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94" t="s">
        <v>32</v>
      </c>
      <c r="U11" s="95" t="s">
        <v>32</v>
      </c>
      <c r="V11" s="95" t="s">
        <v>32</v>
      </c>
      <c r="W11" s="95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4"/>
      <c r="AH11" s="95"/>
      <c r="AI11" s="95"/>
      <c r="AJ11" s="95"/>
      <c r="AK11" s="95"/>
      <c r="AL11" s="95"/>
      <c r="AM11" s="96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109" t="s">
        <v>20</v>
      </c>
      <c r="E12" s="109" t="s">
        <v>39</v>
      </c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94" t="s">
        <v>19</v>
      </c>
      <c r="U12" s="95" t="s">
        <v>19</v>
      </c>
      <c r="V12" s="89" t="s">
        <v>16</v>
      </c>
      <c r="W12" s="89" t="s">
        <v>16</v>
      </c>
      <c r="X12" s="89" t="s">
        <v>16</v>
      </c>
      <c r="Y12" s="89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4"/>
      <c r="AH12" s="95"/>
      <c r="AI12" s="95"/>
      <c r="AJ12" s="95"/>
      <c r="AK12" s="95"/>
      <c r="AL12" s="95"/>
      <c r="AM12" s="96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109" t="s">
        <v>9</v>
      </c>
      <c r="E13" s="109" t="s">
        <v>31</v>
      </c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89" t="s">
        <v>31</v>
      </c>
      <c r="V13" s="89" t="s">
        <v>31</v>
      </c>
      <c r="W13" s="95" t="s">
        <v>31</v>
      </c>
      <c r="X13" s="95" t="s">
        <v>31</v>
      </c>
      <c r="Y13" s="95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4"/>
      <c r="AH13" s="95"/>
      <c r="AI13" s="95"/>
      <c r="AJ13" s="95"/>
      <c r="AK13" s="95"/>
      <c r="AL13" s="95"/>
      <c r="AM13" s="96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109" t="s">
        <v>39</v>
      </c>
      <c r="E14" s="109" t="s">
        <v>24</v>
      </c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5" t="s">
        <v>34</v>
      </c>
      <c r="V14" s="95" t="s">
        <v>34</v>
      </c>
      <c r="W14" s="95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4"/>
      <c r="AH14" s="95"/>
      <c r="AI14" s="95"/>
      <c r="AJ14" s="95"/>
      <c r="AK14" s="95"/>
      <c r="AL14" s="95"/>
      <c r="AM14" s="96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109" t="s">
        <v>28</v>
      </c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5" t="s">
        <v>26</v>
      </c>
      <c r="W15" s="95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4"/>
      <c r="AH15" s="95"/>
      <c r="AI15" s="95"/>
      <c r="AJ15" s="95"/>
      <c r="AK15" s="95"/>
      <c r="AL15" s="95"/>
      <c r="AM15" s="96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109" t="s">
        <v>26</v>
      </c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94" t="s">
        <v>39</v>
      </c>
      <c r="U16" s="95" t="s">
        <v>39</v>
      </c>
      <c r="V16" s="97" t="s">
        <v>39</v>
      </c>
      <c r="W16" s="97" t="s">
        <v>41</v>
      </c>
      <c r="X16" s="97" t="s">
        <v>41</v>
      </c>
      <c r="Y16" s="91" t="s">
        <v>42</v>
      </c>
      <c r="Z16" s="98" t="s">
        <v>43</v>
      </c>
      <c r="AA16" s="1"/>
      <c r="AB16" s="1"/>
      <c r="AC16" s="1"/>
      <c r="AD16" s="1"/>
      <c r="AE16" s="47"/>
      <c r="AF16" s="49">
        <v>14</v>
      </c>
      <c r="AG16" s="94"/>
      <c r="AH16" s="95"/>
      <c r="AI16" s="95"/>
      <c r="AJ16" s="95"/>
      <c r="AK16" s="95"/>
      <c r="AL16" s="95"/>
      <c r="AM16" s="96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3" t="s">
        <v>43</v>
      </c>
      <c r="D17" s="112" t="s">
        <v>9</v>
      </c>
      <c r="E17" s="112" t="s">
        <v>30</v>
      </c>
      <c r="F17" s="112" t="s">
        <v>11</v>
      </c>
      <c r="G17" s="112" t="s">
        <v>24</v>
      </c>
      <c r="H17" s="112" t="s">
        <v>17</v>
      </c>
      <c r="I17" s="112" t="s">
        <v>32</v>
      </c>
      <c r="J17" s="112" t="s">
        <v>17</v>
      </c>
      <c r="K17" s="82"/>
      <c r="L17" s="82"/>
      <c r="M17" s="82"/>
      <c r="N17" s="83"/>
      <c r="O17" s="82"/>
      <c r="P17" s="82"/>
      <c r="Q17" s="85"/>
      <c r="R17" s="29"/>
      <c r="S17" s="1"/>
      <c r="T17" s="106" t="s">
        <v>45</v>
      </c>
      <c r="U17" s="98" t="s">
        <v>45</v>
      </c>
      <c r="V17" s="155">
        <f>J39</f>
        <v>51</v>
      </c>
      <c r="W17" s="156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99"/>
      <c r="AH17" s="97"/>
      <c r="AI17" s="97"/>
      <c r="AJ17" s="97"/>
      <c r="AK17" s="97"/>
      <c r="AL17" s="97"/>
      <c r="AM17" s="98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57">
        <v>7</v>
      </c>
      <c r="F18" s="158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425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395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3"/>
      <c r="AF22" s="103"/>
      <c r="AG22" s="103"/>
      <c r="AH22" s="103"/>
      <c r="AI22" s="103"/>
      <c r="AJ22" s="103"/>
      <c r="AK22" s="103"/>
      <c r="AL22" s="103"/>
    </row>
    <row r="23" spans="1:34" ht="20.25">
      <c r="A23" s="104">
        <v>41440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2">
        <f>M39+Q39+AA40</f>
        <v>51</v>
      </c>
      <c r="K39" s="4" t="s">
        <v>2</v>
      </c>
      <c r="M39" s="102">
        <f>A40+E40+I40+O40+U40-AB40</f>
        <v>19</v>
      </c>
      <c r="N39" s="4" t="s">
        <v>3</v>
      </c>
      <c r="Q39" s="102">
        <f>SUM(B40:D40)+SUM(F40:H40)+SUM(J40:N40)+SUM(P40:T40)+SUM(V40:Z40)</f>
        <v>31</v>
      </c>
      <c r="R39" s="4" t="s">
        <v>4</v>
      </c>
    </row>
    <row r="40" spans="1:27" ht="20.25">
      <c r="A40" s="4">
        <v>5</v>
      </c>
      <c r="B40" s="4">
        <v>0</v>
      </c>
      <c r="C40" s="4">
        <v>5</v>
      </c>
      <c r="D40" s="4">
        <v>4</v>
      </c>
      <c r="E40" s="4">
        <v>4</v>
      </c>
      <c r="F40" s="4">
        <v>1</v>
      </c>
      <c r="G40" s="4">
        <v>1</v>
      </c>
      <c r="H40" s="4">
        <v>1</v>
      </c>
      <c r="I40" s="4">
        <v>4</v>
      </c>
      <c r="J40" s="4">
        <v>0</v>
      </c>
      <c r="K40" s="4">
        <v>0</v>
      </c>
      <c r="L40" s="4">
        <v>2</v>
      </c>
      <c r="M40" s="4">
        <v>0</v>
      </c>
      <c r="N40" s="4">
        <v>1</v>
      </c>
      <c r="O40" s="4">
        <v>3</v>
      </c>
      <c r="P40" s="4">
        <v>4</v>
      </c>
      <c r="Q40" s="4">
        <v>0</v>
      </c>
      <c r="R40" s="130">
        <v>4</v>
      </c>
      <c r="S40">
        <v>2</v>
      </c>
      <c r="T40" s="6">
        <v>5</v>
      </c>
      <c r="U40" s="6">
        <v>3</v>
      </c>
      <c r="V40" s="6">
        <v>0</v>
      </c>
      <c r="W40" s="6">
        <v>0</v>
      </c>
      <c r="X40" s="6">
        <v>1</v>
      </c>
      <c r="Y40" s="6">
        <v>0</v>
      </c>
      <c r="Z40" s="6">
        <v>0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3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8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0</v>
      </c>
      <c r="D69" s="11">
        <v>1</v>
      </c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>
        <v>1</v>
      </c>
      <c r="F70" s="11">
        <v>9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8</v>
      </c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1</v>
      </c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10</v>
      </c>
      <c r="D77" s="14">
        <v>1</v>
      </c>
      <c r="E77" s="14">
        <v>4</v>
      </c>
      <c r="F77" s="14">
        <v>9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5</v>
      </c>
      <c r="B80" s="4">
        <v>0</v>
      </c>
      <c r="C80" s="4">
        <v>5</v>
      </c>
      <c r="D80" s="4">
        <v>4</v>
      </c>
      <c r="E80" s="4">
        <v>4</v>
      </c>
      <c r="F80" s="4">
        <v>1</v>
      </c>
      <c r="G80" s="4">
        <v>1</v>
      </c>
      <c r="H80" s="4">
        <v>1</v>
      </c>
      <c r="I80" s="4">
        <v>4</v>
      </c>
      <c r="J80" s="4">
        <v>0</v>
      </c>
      <c r="K80" s="4">
        <v>0</v>
      </c>
      <c r="L80" s="4">
        <v>2</v>
      </c>
      <c r="M80" s="4">
        <v>0</v>
      </c>
      <c r="N80" s="4">
        <v>1</v>
      </c>
      <c r="O80" s="4">
        <v>3</v>
      </c>
      <c r="P80" s="4">
        <v>4</v>
      </c>
      <c r="Q80" s="4">
        <v>0</v>
      </c>
      <c r="R80" s="4">
        <v>4</v>
      </c>
      <c r="S80">
        <v>2</v>
      </c>
      <c r="T80" s="6">
        <v>5</v>
      </c>
      <c r="U80" s="6">
        <v>3</v>
      </c>
      <c r="V80" s="6">
        <v>0</v>
      </c>
      <c r="W80" s="6">
        <v>0</v>
      </c>
      <c r="X80" s="6">
        <v>1</v>
      </c>
      <c r="Y80" s="6">
        <v>0</v>
      </c>
      <c r="Z80" s="6">
        <v>0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T2:Z2"/>
    <mergeCell ref="AF2:AM2"/>
    <mergeCell ref="BA2:BD2"/>
    <mergeCell ref="V17:W17"/>
    <mergeCell ref="E18:F18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- Compunere Heptascarabble - Cupa 2023</dc:title>
  <dc:subject>Solutii - Compunere Heptascarabble - Cupa 2023</dc:subject>
  <dc:creator>F.R. Scrabble</dc:creator>
  <cp:keywords/>
  <dc:description/>
  <cp:lastModifiedBy>c_mihai</cp:lastModifiedBy>
  <cp:lastPrinted>2006-12-01T19:38:53Z</cp:lastPrinted>
  <dcterms:created xsi:type="dcterms:W3CDTF">2001-05-24T14:51:23Z</dcterms:created>
  <dcterms:modified xsi:type="dcterms:W3CDTF">2023-03-21T22:40:15Z</dcterms:modified>
  <cp:category/>
  <cp:version/>
  <cp:contentType/>
  <cp:contentStatus/>
</cp:coreProperties>
</file>