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750" windowWidth="15480" windowHeight="8775" tabRatio="374" activeTab="12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Integral pe şir" sheetId="30" r:id="rId30"/>
  </sheets>
  <externalReferences>
    <externalReference r:id="rId33"/>
  </externalReferences>
  <definedNames/>
  <calcPr fullCalcOnLoad="1"/>
</workbook>
</file>

<file path=xl/comments11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Litera I nu se poate utiliza !</t>
        </r>
      </text>
    </comment>
  </commentList>
</comments>
</file>

<file path=xl/comments16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A fost sarita litera I !</t>
        </r>
      </text>
    </comment>
  </commentList>
</comments>
</file>

<file path=xl/comments18.xml><?xml version="1.0" encoding="utf-8"?>
<comments xmlns="http://schemas.openxmlformats.org/spreadsheetml/2006/main">
  <authors>
    <author>Caba</author>
  </authors>
  <commentList>
    <comment ref="BB10" authorId="0">
      <text>
        <r>
          <rPr>
            <sz val="9"/>
            <rFont val="Tahoma"/>
            <family val="2"/>
          </rPr>
          <t>Litera V se suprapune peste A !</t>
        </r>
      </text>
    </comment>
  </commentList>
</comments>
</file>

<file path=xl/comments19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Adiacentul iD este incorect !</t>
        </r>
      </text>
    </comment>
  </commentList>
</comments>
</file>

<file path=xl/comments20.xml><?xml version="1.0" encoding="utf-8"?>
<comments xmlns="http://schemas.openxmlformats.org/spreadsheetml/2006/main">
  <authors>
    <author>Caba</author>
  </authors>
  <commentList>
    <comment ref="BB12" authorId="0">
      <text>
        <r>
          <rPr>
            <sz val="9"/>
            <rFont val="Tahoma"/>
            <family val="2"/>
          </rPr>
          <t>Litera O nu se poate utiliza !</t>
        </r>
      </text>
    </comment>
  </commentList>
</comments>
</file>

<file path=xl/comments21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comments27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Litera u nu se poate utiliza !</t>
        </r>
      </text>
    </comment>
  </commentList>
</comments>
</file>

<file path=xl/comments8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<sst xmlns="http://schemas.openxmlformats.org/spreadsheetml/2006/main" count="9703" uniqueCount="447">
  <si>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</si>
  <si>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</si>
  <si>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</si>
  <si>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</si>
  <si>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</si>
  <si>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</si>
  <si>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</si>
  <si>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</si>
  <si>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</si>
  <si>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</si>
  <si>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</si>
  <si>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</si>
  <si>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</si>
  <si>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</si>
  <si>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</si>
  <si>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</si>
  <si>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</si>
  <si>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</si>
  <si>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</si>
  <si>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</si>
  <si>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</si>
  <si>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</si>
  <si>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</si>
  <si>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</si>
  <si>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</si>
  <si>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</si>
  <si>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</si>
  <si>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</si>
  <si>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</si>
  <si>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</si>
  <si>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</si>
  <si>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</si>
  <si>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</si>
  <si>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</si>
  <si>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</si>
  <si>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</si>
  <si>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</si>
  <si>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</si>
  <si>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</si>
  <si>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</si>
  <si>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</si>
  <si>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</si>
  <si>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</si>
  <si>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</si>
  <si>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</si>
  <si>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</si>
  <si>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</si>
  <si>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</si>
  <si>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</si>
  <si>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</si>
  <si>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</si>
  <si>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</si>
  <si>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</si>
  <si>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Sirul de litere</t>
  </si>
  <si>
    <t>Dep. nr. :</t>
  </si>
  <si>
    <t>Cuvânt</t>
  </si>
  <si>
    <t>decalaj</t>
  </si>
  <si>
    <t>Jucător:</t>
  </si>
  <si>
    <t>Verificare terminatã.</t>
  </si>
  <si>
    <t>i1</t>
  </si>
  <si>
    <t>1h</t>
  </si>
  <si>
    <t>5e</t>
  </si>
  <si>
    <t>11e</t>
  </si>
  <si>
    <t>o1</t>
  </si>
  <si>
    <t>5d</t>
  </si>
  <si>
    <t>15a</t>
  </si>
  <si>
    <t>8l</t>
  </si>
  <si>
    <t>i7</t>
  </si>
  <si>
    <t xml:space="preserve"> 0</t>
  </si>
  <si>
    <t>h4</t>
  </si>
  <si>
    <t>12b</t>
  </si>
  <si>
    <t>10e</t>
  </si>
  <si>
    <t>3i</t>
  </si>
  <si>
    <t>n2</t>
  </si>
  <si>
    <t>g7</t>
  </si>
  <si>
    <t>8d</t>
  </si>
  <si>
    <t xml:space="preserve"> 570</t>
  </si>
  <si>
    <t>f8</t>
  </si>
  <si>
    <t>h2</t>
  </si>
  <si>
    <t>8a</t>
  </si>
  <si>
    <t>g9</t>
  </si>
  <si>
    <t>f10</t>
  </si>
  <si>
    <t>6f</t>
  </si>
  <si>
    <t>a8</t>
  </si>
  <si>
    <t>10f</t>
  </si>
  <si>
    <t>12g</t>
  </si>
  <si>
    <t>m9</t>
  </si>
  <si>
    <t xml:space="preserve"> 451</t>
  </si>
  <si>
    <t>12d</t>
  </si>
  <si>
    <t>l3</t>
  </si>
  <si>
    <t>h8</t>
  </si>
  <si>
    <t>RADIERI</t>
  </si>
  <si>
    <t xml:space="preserve"> 68</t>
  </si>
  <si>
    <t>14g</t>
  </si>
  <si>
    <t>(E)I</t>
  </si>
  <si>
    <t>POM</t>
  </si>
  <si>
    <t>8h</t>
  </si>
  <si>
    <t>ROB</t>
  </si>
  <si>
    <t>f14</t>
  </si>
  <si>
    <t>SI</t>
  </si>
  <si>
    <t>11g</t>
  </si>
  <si>
    <t>DOS</t>
  </si>
  <si>
    <t>DOSI</t>
  </si>
  <si>
    <t>k5</t>
  </si>
  <si>
    <t>JURAREA</t>
  </si>
  <si>
    <t>EFECTIVI</t>
  </si>
  <si>
    <t>b14</t>
  </si>
  <si>
    <t>OF</t>
  </si>
  <si>
    <t>j8</t>
  </si>
  <si>
    <t>BON</t>
  </si>
  <si>
    <t>NO</t>
  </si>
  <si>
    <t>Totalul include penaliz. de</t>
  </si>
  <si>
    <t xml:space="preserve"> 568</t>
  </si>
  <si>
    <t>-20</t>
  </si>
  <si>
    <t>8g</t>
  </si>
  <si>
    <t>RA</t>
  </si>
  <si>
    <t>g3</t>
  </si>
  <si>
    <t>DRIPIRE(A)</t>
  </si>
  <si>
    <t>9a</t>
  </si>
  <si>
    <t>OBOSISEM</t>
  </si>
  <si>
    <t>8e</t>
  </si>
  <si>
    <t>DURARE</t>
  </si>
  <si>
    <t xml:space="preserve"> 154</t>
  </si>
  <si>
    <t>CORIJATE</t>
  </si>
  <si>
    <t>[ CORIJATE ]</t>
  </si>
  <si>
    <t>P(O)D</t>
  </si>
  <si>
    <t>i5</t>
  </si>
  <si>
    <t>DURE</t>
  </si>
  <si>
    <t>g14</t>
  </si>
  <si>
    <t>AR</t>
  </si>
  <si>
    <t>EJECTARI</t>
  </si>
  <si>
    <t>6i</t>
  </si>
  <si>
    <t>UF</t>
  </si>
  <si>
    <t>14f</t>
  </si>
  <si>
    <t>VAI</t>
  </si>
  <si>
    <t>j5</t>
  </si>
  <si>
    <t xml:space="preserve"> 503</t>
  </si>
  <si>
    <t>c12</t>
  </si>
  <si>
    <t>BONE</t>
  </si>
  <si>
    <t>9g</t>
  </si>
  <si>
    <t>NA</t>
  </si>
  <si>
    <t xml:space="preserve"> 532</t>
  </si>
  <si>
    <t>h5</t>
  </si>
  <si>
    <t>ARID</t>
  </si>
  <si>
    <t>g1</t>
  </si>
  <si>
    <t>ER(U)PI</t>
  </si>
  <si>
    <t>1a</t>
  </si>
  <si>
    <t>7g</t>
  </si>
  <si>
    <t>DI</t>
  </si>
  <si>
    <t>f5</t>
  </si>
  <si>
    <t>AJURARE</t>
  </si>
  <si>
    <t>DEFECTIV</t>
  </si>
  <si>
    <t>f1</t>
  </si>
  <si>
    <t>SO</t>
  </si>
  <si>
    <t xml:space="preserve"> 477</t>
  </si>
  <si>
    <t>b1</t>
  </si>
  <si>
    <t>2e</t>
  </si>
  <si>
    <t>NOR</t>
  </si>
  <si>
    <t xml:space="preserve"> 504</t>
  </si>
  <si>
    <t>h3</t>
  </si>
  <si>
    <t>ARDERII</t>
  </si>
  <si>
    <t>3c</t>
  </si>
  <si>
    <t>P(L)OMBASI</t>
  </si>
  <si>
    <t>9h</t>
  </si>
  <si>
    <t>IS</t>
  </si>
  <si>
    <t>OM</t>
  </si>
  <si>
    <t>f2</t>
  </si>
  <si>
    <t>DOM</t>
  </si>
  <si>
    <t>10i</t>
  </si>
  <si>
    <t>o8</t>
  </si>
  <si>
    <t>EFECTIVE</t>
  </si>
  <si>
    <t>n9</t>
  </si>
  <si>
    <t>OR</t>
  </si>
  <si>
    <t>1f</t>
  </si>
  <si>
    <t>DO</t>
  </si>
  <si>
    <t>DON</t>
  </si>
  <si>
    <t>k10</t>
  </si>
  <si>
    <t>UN</t>
  </si>
  <si>
    <t>8c</t>
  </si>
  <si>
    <t>(T)IP</t>
  </si>
  <si>
    <t>g2</t>
  </si>
  <si>
    <t>2f</t>
  </si>
  <si>
    <t>j9</t>
  </si>
  <si>
    <t>15h</t>
  </si>
  <si>
    <t>9f</t>
  </si>
  <si>
    <t>i14</t>
  </si>
  <si>
    <t>14h</t>
  </si>
  <si>
    <t xml:space="preserve"> 534</t>
  </si>
  <si>
    <t>k11</t>
  </si>
  <si>
    <t>[ NO ]</t>
  </si>
  <si>
    <t>h6</t>
  </si>
  <si>
    <t>RADIERI(I)</t>
  </si>
  <si>
    <t>13e</t>
  </si>
  <si>
    <t>POM(I)</t>
  </si>
  <si>
    <t>BA</t>
  </si>
  <si>
    <t>e13</t>
  </si>
  <si>
    <t>PIS</t>
  </si>
  <si>
    <t>BAS</t>
  </si>
  <si>
    <t>i6</t>
  </si>
  <si>
    <t>OS</t>
  </si>
  <si>
    <t>RUJASERA</t>
  </si>
  <si>
    <t>10a</t>
  </si>
  <si>
    <t>EFECTIVA</t>
  </si>
  <si>
    <t>b9</t>
  </si>
  <si>
    <t>OU</t>
  </si>
  <si>
    <t>b13</t>
  </si>
  <si>
    <t>NOU</t>
  </si>
  <si>
    <t>IN</t>
  </si>
  <si>
    <t>8f</t>
  </si>
  <si>
    <t>RAI</t>
  </si>
  <si>
    <t>7h</t>
  </si>
  <si>
    <t>e5</t>
  </si>
  <si>
    <t>POR(U)MBE</t>
  </si>
  <si>
    <t>D(U)RAI</t>
  </si>
  <si>
    <t>9n</t>
  </si>
  <si>
    <t xml:space="preserve"> 546</t>
  </si>
  <si>
    <t xml:space="preserve"> 550</t>
  </si>
  <si>
    <t>RIDARI</t>
  </si>
  <si>
    <t>g13</t>
  </si>
  <si>
    <t>(A)PE</t>
  </si>
  <si>
    <t>d12</t>
  </si>
  <si>
    <t>DRES</t>
  </si>
  <si>
    <t>JUDECARA</t>
  </si>
  <si>
    <t>TA</t>
  </si>
  <si>
    <t>FIVE</t>
  </si>
  <si>
    <t>l8</t>
  </si>
  <si>
    <t>FOR</t>
  </si>
  <si>
    <t>i9</t>
  </si>
  <si>
    <t>NE</t>
  </si>
  <si>
    <t>AN</t>
  </si>
  <si>
    <t xml:space="preserve"> 465</t>
  </si>
  <si>
    <t>g6</t>
  </si>
  <si>
    <t>P(O)R</t>
  </si>
  <si>
    <t xml:space="preserve"> 71</t>
  </si>
  <si>
    <t>7i</t>
  </si>
  <si>
    <t>[ BuM ]</t>
  </si>
  <si>
    <t>h7</t>
  </si>
  <si>
    <t>RIDA</t>
  </si>
  <si>
    <t>PROB(A)SEM</t>
  </si>
  <si>
    <t>(A)SI</t>
  </si>
  <si>
    <t>j13</t>
  </si>
  <si>
    <t>ODE</t>
  </si>
  <si>
    <t>RUJARA</t>
  </si>
  <si>
    <t>10m</t>
  </si>
  <si>
    <t>NON</t>
  </si>
  <si>
    <t xml:space="preserve"> 450</t>
  </si>
  <si>
    <t>POME(N)IRI</t>
  </si>
  <si>
    <t>i4</t>
  </si>
  <si>
    <t>BIS</t>
  </si>
  <si>
    <t>SUDOAREI</t>
  </si>
  <si>
    <t>10g</t>
  </si>
  <si>
    <t>JAR</t>
  </si>
  <si>
    <t>d8</t>
  </si>
  <si>
    <t>3f</t>
  </si>
  <si>
    <t>4i</t>
  </si>
  <si>
    <t xml:space="preserve"> 305</t>
  </si>
  <si>
    <t xml:space="preserve"> 541</t>
  </si>
  <si>
    <t>i2</t>
  </si>
  <si>
    <t>l10</t>
  </si>
  <si>
    <t>RO</t>
  </si>
  <si>
    <t>j2</t>
  </si>
  <si>
    <t>NI</t>
  </si>
  <si>
    <t>11k</t>
  </si>
  <si>
    <t xml:space="preserve"> 561</t>
  </si>
  <si>
    <t>4c</t>
  </si>
  <si>
    <t>SUDOARE</t>
  </si>
  <si>
    <t>JAD</t>
  </si>
  <si>
    <t>g4</t>
  </si>
  <si>
    <t>BOAR</t>
  </si>
  <si>
    <t>n1</t>
  </si>
  <si>
    <t>REN</t>
  </si>
  <si>
    <t xml:space="preserve"> 573</t>
  </si>
  <si>
    <t>REDARII</t>
  </si>
  <si>
    <t>(T)I</t>
  </si>
  <si>
    <t>4b</t>
  </si>
  <si>
    <t>6g</t>
  </si>
  <si>
    <t>DA</t>
  </si>
  <si>
    <t>i3</t>
  </si>
  <si>
    <t>DAN</t>
  </si>
  <si>
    <t xml:space="preserve"> 537</t>
  </si>
  <si>
    <t>PAN</t>
  </si>
  <si>
    <t>R(A)</t>
  </si>
  <si>
    <t>PA</t>
  </si>
  <si>
    <t>R(A)M</t>
  </si>
  <si>
    <t>O(A)</t>
  </si>
  <si>
    <t>BO(A)</t>
  </si>
  <si>
    <t>g11</t>
  </si>
  <si>
    <t>j1</t>
  </si>
  <si>
    <t>ERODAU</t>
  </si>
  <si>
    <t>BO(A)R</t>
  </si>
  <si>
    <t>JAIS</t>
  </si>
  <si>
    <t>4j</t>
  </si>
  <si>
    <t>FON</t>
  </si>
  <si>
    <t>h1</t>
  </si>
  <si>
    <t>EN</t>
  </si>
  <si>
    <t xml:space="preserve"> 453</t>
  </si>
  <si>
    <t>DI(S)PERI</t>
  </si>
  <si>
    <t>j3</t>
  </si>
  <si>
    <t>10l</t>
  </si>
  <si>
    <t>RUDE</t>
  </si>
  <si>
    <t>BAR</t>
  </si>
  <si>
    <t>BARA</t>
  </si>
  <si>
    <t>BARAJ</t>
  </si>
  <si>
    <t>ROS</t>
  </si>
  <si>
    <t>n8</t>
  </si>
  <si>
    <t>NOD</t>
  </si>
  <si>
    <t>k4</t>
  </si>
  <si>
    <t xml:space="preserve"> 509</t>
  </si>
  <si>
    <t>PIERD(U)I</t>
  </si>
  <si>
    <t>m7</t>
  </si>
  <si>
    <t>IED</t>
  </si>
  <si>
    <t>9m</t>
  </si>
  <si>
    <t>DUR</t>
  </si>
  <si>
    <t>2i</t>
  </si>
  <si>
    <t>FEE</t>
  </si>
  <si>
    <t>5i</t>
  </si>
  <si>
    <t>IOV</t>
  </si>
  <si>
    <t>OP</t>
  </si>
  <si>
    <t>k1</t>
  </si>
  <si>
    <t>2g</t>
  </si>
  <si>
    <t>(A)R</t>
  </si>
  <si>
    <t>PI</t>
  </si>
  <si>
    <t>M(A)R</t>
  </si>
  <si>
    <t>7f</t>
  </si>
  <si>
    <t>BORS</t>
  </si>
  <si>
    <t>IM</t>
  </si>
  <si>
    <t>5h</t>
  </si>
  <si>
    <t>JARUISERA</t>
  </si>
  <si>
    <t>IMN</t>
  </si>
  <si>
    <t xml:space="preserve"> 581</t>
  </si>
  <si>
    <t>DRIPI(R)E</t>
  </si>
  <si>
    <t>11f</t>
  </si>
  <si>
    <t>PURJAREA</t>
  </si>
  <si>
    <t>h14</t>
  </si>
  <si>
    <t xml:space="preserve"> 557</t>
  </si>
  <si>
    <t>7j</t>
  </si>
  <si>
    <t>PI(E)RDE</t>
  </si>
  <si>
    <t>i8</t>
  </si>
  <si>
    <t>AD</t>
  </si>
  <si>
    <t>g8</t>
  </si>
  <si>
    <t>AURE</t>
  </si>
  <si>
    <t>3n</t>
  </si>
  <si>
    <t>2m</t>
  </si>
  <si>
    <t>JAB</t>
  </si>
  <si>
    <t>n7</t>
  </si>
  <si>
    <t>j10</t>
  </si>
  <si>
    <t>l11</t>
  </si>
  <si>
    <t>ARI</t>
  </si>
  <si>
    <t>6h</t>
  </si>
  <si>
    <t>DEPRIM(A)</t>
  </si>
  <si>
    <t>BOS</t>
  </si>
  <si>
    <t>DEPRIM(A)I</t>
  </si>
  <si>
    <t>2n</t>
  </si>
  <si>
    <t>BAN</t>
  </si>
  <si>
    <t>11d</t>
  </si>
  <si>
    <t>AJURAREA</t>
  </si>
  <si>
    <t>d4</t>
  </si>
  <si>
    <t>DIN</t>
  </si>
  <si>
    <t>e11</t>
  </si>
  <si>
    <t>[ Pa ]</t>
  </si>
  <si>
    <t>g10</t>
  </si>
  <si>
    <t>URDE</t>
  </si>
  <si>
    <t>i10</t>
  </si>
  <si>
    <t>AS</t>
  </si>
  <si>
    <t>JARI</t>
  </si>
  <si>
    <t>AFECTIVE</t>
  </si>
  <si>
    <t xml:space="preserve"> 411</t>
  </si>
  <si>
    <t>e10</t>
  </si>
  <si>
    <t>[ OVA ]</t>
  </si>
  <si>
    <t>DRIPI(S)E</t>
  </si>
  <si>
    <t>AB</t>
  </si>
  <si>
    <t xml:space="preserve"> 329</t>
  </si>
  <si>
    <t>[ REJECTIA ]</t>
  </si>
  <si>
    <t>k8</t>
  </si>
  <si>
    <t>ARIE</t>
  </si>
  <si>
    <t xml:space="preserve"> 21</t>
  </si>
  <si>
    <t>[ Pi ]</t>
  </si>
  <si>
    <t>[ DA ]</t>
  </si>
  <si>
    <t>Masa</t>
  </si>
  <si>
    <t>Jucator</t>
  </si>
  <si>
    <t xml:space="preserve">Club </t>
  </si>
  <si>
    <t>Puncte</t>
  </si>
  <si>
    <t>Pct clas</t>
  </si>
  <si>
    <t>Loc</t>
  </si>
  <si>
    <t>LACATIS Alexandru</t>
  </si>
  <si>
    <t>Universitatea</t>
  </si>
  <si>
    <t>DONCIU Cosmin</t>
  </si>
  <si>
    <t>CSM Bucuresti</t>
  </si>
  <si>
    <t>SANDU Dan</t>
  </si>
  <si>
    <t>BUZESCU Ionut</t>
  </si>
  <si>
    <t>MIHALACHE Vasile</t>
  </si>
  <si>
    <t>FAUR Corneliu</t>
  </si>
  <si>
    <t>NEACSU Iulia</t>
  </si>
  <si>
    <t>RAICAN Rodica</t>
  </si>
  <si>
    <t>PAPA Alice</t>
  </si>
  <si>
    <t>BURDUCEA Nicolae</t>
  </si>
  <si>
    <t>CABA Catalin</t>
  </si>
  <si>
    <t>BUHAI Florin</t>
  </si>
  <si>
    <t>ALEXANDROV Andrei</t>
  </si>
  <si>
    <t>BUTNARIU Daniel</t>
  </si>
  <si>
    <t>GOIDEA Emil</t>
  </si>
  <si>
    <t>Atlantis</t>
  </si>
  <si>
    <t>ENEA Gabriel</t>
  </si>
  <si>
    <t>Argus</t>
  </si>
  <si>
    <t>GROSU Lucian</t>
  </si>
  <si>
    <t>AIOANEI Ionel</t>
  </si>
  <si>
    <t>CZAHER Alexandru</t>
  </si>
  <si>
    <t>BEZAN Florica</t>
  </si>
  <si>
    <t>RAICAN Paul</t>
  </si>
  <si>
    <t>Locomotiva</t>
  </si>
  <si>
    <t>COMAN Aurel</t>
  </si>
  <si>
    <t>TUDOR Bianca</t>
  </si>
  <si>
    <t>IEREMEIOV Laurian</t>
  </si>
  <si>
    <t>FITT Tim-Team</t>
  </si>
  <si>
    <t>MATEI Mihaela</t>
  </si>
  <si>
    <t>ROMANESCU Ioan</t>
  </si>
  <si>
    <t>PREDA Mihaela</t>
  </si>
  <si>
    <t>TUDOR Florin</t>
  </si>
  <si>
    <t>Sandu Dan</t>
  </si>
  <si>
    <t>Lacatis Alexandru</t>
  </si>
  <si>
    <t>Faur Corneliu</t>
  </si>
  <si>
    <t>Donciu Cosmin</t>
  </si>
  <si>
    <t>Mihalache Vasile</t>
  </si>
  <si>
    <t>Burducea Nicolae</t>
  </si>
  <si>
    <t>Alexandrov Andrei</t>
  </si>
  <si>
    <t>Buzescu Ionut</t>
  </si>
  <si>
    <t>Caba Catalin</t>
  </si>
  <si>
    <t>Neacsu Iulia</t>
  </si>
  <si>
    <t>Buhai Florin</t>
  </si>
  <si>
    <t>Butnariu Daniel</t>
  </si>
  <si>
    <r>
      <t xml:space="preserve">Locul I Compunere - </t>
    </r>
    <r>
      <rPr>
        <b/>
        <i/>
        <sz val="16"/>
        <color indexed="10"/>
        <rFont val="Arial"/>
        <family val="2"/>
      </rPr>
      <t>Integral pe sir</t>
    </r>
  </si>
  <si>
    <t>Papa Alice</t>
  </si>
  <si>
    <t>Raican Rodica</t>
  </si>
  <si>
    <t>Grosu Lucian</t>
  </si>
  <si>
    <t>Aioanei Ionel</t>
  </si>
  <si>
    <t>Czaher Alexandru</t>
  </si>
  <si>
    <t>Romanescu Ioan</t>
  </si>
  <si>
    <t>Goidea Emil</t>
  </si>
  <si>
    <t>Bezan Florica</t>
  </si>
  <si>
    <t>Enea Gabriel</t>
  </si>
  <si>
    <t>Tudor Bianca</t>
  </si>
  <si>
    <t>Coman Aurel</t>
  </si>
  <si>
    <t>Matei Mihaela</t>
  </si>
  <si>
    <t>Preda Mihaela</t>
  </si>
  <si>
    <t>Raican Paul</t>
  </si>
  <si>
    <t>Tudor Florin</t>
  </si>
  <si>
    <t>Ieremeiov Laurian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</si>
</sst>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8"/>
      <color indexed="8"/>
      <name val="Arial Narrow"/>
      <family val="2"/>
    </font>
    <font>
      <sz val="10"/>
      <color indexed="23"/>
      <name val="Arial Narrow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"/>
      <family val="2"/>
    </font>
    <font>
      <sz val="8"/>
      <color theme="1"/>
      <name val="Arial Narrow"/>
      <family val="2"/>
    </font>
    <font>
      <sz val="10"/>
      <color theme="0" tint="-0.4999699890613556"/>
      <name val="Arial Narrow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1" xfId="0" applyFont="1" applyFill="1" applyBorder="1" applyAlignment="1">
      <alignment shrinkToFit="1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28" xfId="0" applyFont="1" applyFill="1" applyBorder="1" applyAlignment="1">
      <alignment shrinkToFit="1"/>
    </xf>
    <xf numFmtId="0" fontId="6" fillId="22" borderId="29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9" fillId="19" borderId="30" xfId="0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19" borderId="31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9" fillId="2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19" borderId="23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0" fillId="26" borderId="33" xfId="0" applyFill="1" applyBorder="1" applyAlignment="1">
      <alignment horizontal="center"/>
    </xf>
    <xf numFmtId="0" fontId="41" fillId="26" borderId="34" xfId="0" applyFont="1" applyFill="1" applyBorder="1" applyAlignment="1">
      <alignment horizontal="center"/>
    </xf>
    <xf numFmtId="0" fontId="41" fillId="26" borderId="35" xfId="0" applyFont="1" applyFill="1" applyBorder="1" applyAlignment="1">
      <alignment horizontal="center"/>
    </xf>
    <xf numFmtId="0" fontId="41" fillId="26" borderId="36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8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0" fontId="37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ba\Desktop\Arbitraj%20compunere%20problem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iN"/>
      <definedName name="SetZoom"/>
      <definedName name="SolutieS"/>
      <definedName name="StergS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145" bestFit="1" customWidth="1"/>
    <col min="2" max="2" width="20.57421875" style="0" bestFit="1" customWidth="1"/>
    <col min="3" max="3" width="13.7109375" style="0" bestFit="1" customWidth="1"/>
    <col min="5" max="5" width="0" style="0" hidden="1" customWidth="1"/>
  </cols>
  <sheetData>
    <row r="1" spans="1:6" ht="13.5">
      <c r="A1" s="131" t="s">
        <v>378</v>
      </c>
      <c r="B1" s="127" t="s">
        <v>379</v>
      </c>
      <c r="C1" s="127" t="s">
        <v>380</v>
      </c>
      <c r="D1" s="128" t="s">
        <v>381</v>
      </c>
      <c r="E1" s="129" t="s">
        <v>382</v>
      </c>
      <c r="F1" s="130" t="s">
        <v>383</v>
      </c>
    </row>
    <row r="2" spans="1:6" ht="12.75">
      <c r="A2" s="131">
        <v>1</v>
      </c>
      <c r="B2" s="132" t="s">
        <v>388</v>
      </c>
      <c r="C2" s="133" t="s">
        <v>387</v>
      </c>
      <c r="D2" s="134">
        <v>573</v>
      </c>
      <c r="E2" s="136">
        <v>558</v>
      </c>
      <c r="F2" s="135">
        <v>2</v>
      </c>
    </row>
    <row r="3" spans="1:6" ht="12.75">
      <c r="A3" s="131">
        <v>2</v>
      </c>
      <c r="B3" s="132" t="s">
        <v>384</v>
      </c>
      <c r="C3" s="133" t="s">
        <v>385</v>
      </c>
      <c r="D3" s="134">
        <v>557</v>
      </c>
      <c r="E3" s="136">
        <v>403</v>
      </c>
      <c r="F3" s="137">
        <v>6</v>
      </c>
    </row>
    <row r="4" spans="1:6" ht="12.75">
      <c r="A4" s="131">
        <v>3</v>
      </c>
      <c r="B4" s="132" t="s">
        <v>391</v>
      </c>
      <c r="C4" s="133" t="s">
        <v>385</v>
      </c>
      <c r="D4" s="134">
        <v>550</v>
      </c>
      <c r="E4" s="136">
        <v>377</v>
      </c>
      <c r="F4" s="137">
        <v>7</v>
      </c>
    </row>
    <row r="5" spans="1:6" ht="12.75">
      <c r="A5" s="131">
        <v>4</v>
      </c>
      <c r="B5" s="132" t="s">
        <v>386</v>
      </c>
      <c r="C5" s="133" t="s">
        <v>387</v>
      </c>
      <c r="D5" s="134">
        <v>537</v>
      </c>
      <c r="E5" s="136">
        <v>311</v>
      </c>
      <c r="F5" s="137">
        <v>10</v>
      </c>
    </row>
    <row r="6" spans="1:6" ht="12.75">
      <c r="A6" s="131">
        <v>5</v>
      </c>
      <c r="B6" s="132" t="s">
        <v>390</v>
      </c>
      <c r="C6" s="133" t="s">
        <v>385</v>
      </c>
      <c r="D6" s="134">
        <v>541</v>
      </c>
      <c r="E6" s="136">
        <v>332</v>
      </c>
      <c r="F6" s="137">
        <v>9</v>
      </c>
    </row>
    <row r="7" spans="1:6" ht="12.75">
      <c r="A7" s="131">
        <v>6</v>
      </c>
      <c r="B7" s="132" t="s">
        <v>395</v>
      </c>
      <c r="C7" s="133" t="s">
        <v>387</v>
      </c>
      <c r="D7" s="134">
        <v>570</v>
      </c>
      <c r="E7" s="136">
        <v>505</v>
      </c>
      <c r="F7" s="135">
        <v>3</v>
      </c>
    </row>
    <row r="8" spans="1:6" ht="12.75">
      <c r="A8" s="131">
        <v>7</v>
      </c>
      <c r="B8" s="132" t="s">
        <v>398</v>
      </c>
      <c r="C8" s="133" t="s">
        <v>385</v>
      </c>
      <c r="D8" s="134">
        <v>329</v>
      </c>
      <c r="E8" s="136">
        <v>132</v>
      </c>
      <c r="F8" s="137">
        <v>22</v>
      </c>
    </row>
    <row r="9" spans="1:6" ht="12.75">
      <c r="A9" s="131">
        <v>8</v>
      </c>
      <c r="B9" s="132" t="s">
        <v>389</v>
      </c>
      <c r="C9" s="133" t="s">
        <v>387</v>
      </c>
      <c r="D9" s="134">
        <v>546</v>
      </c>
      <c r="E9" s="136">
        <v>353</v>
      </c>
      <c r="F9" s="137">
        <v>8</v>
      </c>
    </row>
    <row r="10" spans="1:6" ht="12.75">
      <c r="A10" s="131">
        <v>9</v>
      </c>
      <c r="B10" s="132" t="s">
        <v>396</v>
      </c>
      <c r="C10" s="133" t="s">
        <v>385</v>
      </c>
      <c r="D10" s="134">
        <v>504</v>
      </c>
      <c r="E10" s="136">
        <v>240</v>
      </c>
      <c r="F10" s="137">
        <v>14</v>
      </c>
    </row>
    <row r="11" spans="1:6" ht="12.75">
      <c r="A11" s="131">
        <v>10</v>
      </c>
      <c r="B11" s="132" t="s">
        <v>392</v>
      </c>
      <c r="C11" s="133" t="s">
        <v>387</v>
      </c>
      <c r="D11" s="134">
        <v>154</v>
      </c>
      <c r="E11" s="136">
        <v>110</v>
      </c>
      <c r="F11" s="137">
        <v>24</v>
      </c>
    </row>
    <row r="12" spans="1:6" ht="12.75">
      <c r="A12" s="131">
        <v>11</v>
      </c>
      <c r="B12" s="132" t="s">
        <v>397</v>
      </c>
      <c r="C12" s="133" t="s">
        <v>385</v>
      </c>
      <c r="D12" s="134">
        <v>568</v>
      </c>
      <c r="E12" s="136">
        <v>466</v>
      </c>
      <c r="F12" s="137">
        <v>4</v>
      </c>
    </row>
    <row r="13" spans="1:6" ht="12.75">
      <c r="A13" s="131">
        <v>12</v>
      </c>
      <c r="B13" s="132" t="s">
        <v>399</v>
      </c>
      <c r="C13" s="133" t="s">
        <v>387</v>
      </c>
      <c r="D13" s="134">
        <v>581</v>
      </c>
      <c r="E13" s="136">
        <v>685</v>
      </c>
      <c r="F13" s="135">
        <v>1</v>
      </c>
    </row>
    <row r="14" spans="1:6" ht="12.75">
      <c r="A14" s="131">
        <v>13</v>
      </c>
      <c r="B14" s="132" t="s">
        <v>394</v>
      </c>
      <c r="C14" s="133" t="s">
        <v>387</v>
      </c>
      <c r="D14" s="134">
        <v>509</v>
      </c>
      <c r="E14" s="136">
        <v>257</v>
      </c>
      <c r="F14" s="137">
        <v>13</v>
      </c>
    </row>
    <row r="15" spans="1:6" ht="12.75">
      <c r="A15" s="131">
        <v>14</v>
      </c>
      <c r="B15" s="132" t="s">
        <v>393</v>
      </c>
      <c r="C15" s="133" t="s">
        <v>387</v>
      </c>
      <c r="D15" s="134">
        <v>561</v>
      </c>
      <c r="E15" s="136">
        <v>432</v>
      </c>
      <c r="F15" s="137">
        <v>5</v>
      </c>
    </row>
    <row r="16" spans="1:6" ht="12.75">
      <c r="A16" s="131">
        <v>15</v>
      </c>
      <c r="B16" s="132" t="s">
        <v>404</v>
      </c>
      <c r="C16" s="133" t="s">
        <v>385</v>
      </c>
      <c r="D16" s="134">
        <v>0</v>
      </c>
      <c r="E16" s="136">
        <v>69</v>
      </c>
      <c r="F16" s="137">
        <v>28</v>
      </c>
    </row>
    <row r="17" spans="1:6" ht="12.75">
      <c r="A17" s="131">
        <v>16</v>
      </c>
      <c r="B17" s="132" t="s">
        <v>405</v>
      </c>
      <c r="C17" s="133" t="s">
        <v>403</v>
      </c>
      <c r="D17" s="134">
        <v>477</v>
      </c>
      <c r="E17" s="136">
        <v>210</v>
      </c>
      <c r="F17" s="137">
        <v>16</v>
      </c>
    </row>
    <row r="18" spans="1:6" ht="12.75">
      <c r="A18" s="131">
        <v>17</v>
      </c>
      <c r="B18" s="132" t="s">
        <v>406</v>
      </c>
      <c r="C18" s="133" t="s">
        <v>385</v>
      </c>
      <c r="D18" s="134">
        <v>411</v>
      </c>
      <c r="E18" s="136">
        <v>144</v>
      </c>
      <c r="F18" s="137">
        <v>21</v>
      </c>
    </row>
    <row r="19" spans="1:6" ht="12.75">
      <c r="A19" s="131">
        <v>18</v>
      </c>
      <c r="B19" s="132" t="s">
        <v>415</v>
      </c>
      <c r="C19" s="133" t="s">
        <v>403</v>
      </c>
      <c r="D19" s="134">
        <v>21</v>
      </c>
      <c r="E19" s="136">
        <v>79</v>
      </c>
      <c r="F19" s="137">
        <v>27</v>
      </c>
    </row>
    <row r="20" spans="1:6" ht="12.75">
      <c r="A20" s="131">
        <v>19</v>
      </c>
      <c r="B20" s="132" t="s">
        <v>400</v>
      </c>
      <c r="C20" s="133" t="s">
        <v>401</v>
      </c>
      <c r="D20" s="134">
        <v>534</v>
      </c>
      <c r="E20" s="136">
        <v>292</v>
      </c>
      <c r="F20" s="137">
        <v>11</v>
      </c>
    </row>
    <row r="21" spans="1:6" ht="12.75">
      <c r="A21" s="131">
        <v>20</v>
      </c>
      <c r="B21" s="132" t="s">
        <v>407</v>
      </c>
      <c r="C21" s="133" t="s">
        <v>385</v>
      </c>
      <c r="D21" s="134">
        <v>68</v>
      </c>
      <c r="E21" s="136">
        <v>89</v>
      </c>
      <c r="F21" s="137">
        <v>26</v>
      </c>
    </row>
    <row r="22" spans="1:6" ht="12.75">
      <c r="A22" s="131">
        <v>21</v>
      </c>
      <c r="B22" s="132" t="s">
        <v>402</v>
      </c>
      <c r="C22" s="133" t="s">
        <v>403</v>
      </c>
      <c r="D22" s="134">
        <v>503</v>
      </c>
      <c r="E22" s="136">
        <v>225</v>
      </c>
      <c r="F22" s="137">
        <v>15</v>
      </c>
    </row>
    <row r="23" spans="1:6" ht="12.75">
      <c r="A23" s="131">
        <v>22</v>
      </c>
      <c r="B23" s="132" t="s">
        <v>411</v>
      </c>
      <c r="C23" s="133" t="s">
        <v>385</v>
      </c>
      <c r="D23" s="134">
        <v>450</v>
      </c>
      <c r="E23" s="136">
        <v>156</v>
      </c>
      <c r="F23" s="137">
        <v>20</v>
      </c>
    </row>
    <row r="24" spans="1:6" ht="12.75">
      <c r="A24" s="131">
        <v>23</v>
      </c>
      <c r="B24" s="132" t="s">
        <v>410</v>
      </c>
      <c r="C24" s="133" t="s">
        <v>403</v>
      </c>
      <c r="D24" s="134">
        <v>453</v>
      </c>
      <c r="E24" s="136">
        <v>182</v>
      </c>
      <c r="F24" s="137">
        <v>18</v>
      </c>
    </row>
    <row r="25" spans="1:6" ht="12.75">
      <c r="A25" s="131">
        <v>24</v>
      </c>
      <c r="B25" s="132" t="s">
        <v>414</v>
      </c>
      <c r="C25" s="133" t="s">
        <v>387</v>
      </c>
      <c r="D25" s="134">
        <v>451</v>
      </c>
      <c r="E25" s="136">
        <v>169</v>
      </c>
      <c r="F25" s="137">
        <v>19</v>
      </c>
    </row>
    <row r="26" spans="1:6" ht="15">
      <c r="A26" s="131">
        <v>25</v>
      </c>
      <c r="B26" s="132" t="s">
        <v>416</v>
      </c>
      <c r="C26" s="133" t="s">
        <v>387</v>
      </c>
      <c r="D26" s="139">
        <v>305</v>
      </c>
      <c r="E26" s="136">
        <v>121</v>
      </c>
      <c r="F26" s="137">
        <v>23</v>
      </c>
    </row>
    <row r="27" spans="1:6" ht="15">
      <c r="A27" s="131">
        <v>26</v>
      </c>
      <c r="B27" s="132" t="s">
        <v>408</v>
      </c>
      <c r="C27" s="138" t="s">
        <v>409</v>
      </c>
      <c r="D27" s="139">
        <v>71</v>
      </c>
      <c r="E27" s="136">
        <v>99</v>
      </c>
      <c r="F27" s="137">
        <v>25</v>
      </c>
    </row>
    <row r="28" spans="1:6" ht="12.75">
      <c r="A28" s="131">
        <v>27</v>
      </c>
      <c r="B28" s="132" t="s">
        <v>417</v>
      </c>
      <c r="C28" s="133" t="s">
        <v>403</v>
      </c>
      <c r="D28" s="134">
        <v>465</v>
      </c>
      <c r="E28" s="136">
        <v>196</v>
      </c>
      <c r="F28" s="137">
        <v>17</v>
      </c>
    </row>
    <row r="29" spans="1:6" ht="12.75">
      <c r="A29" s="131">
        <v>28</v>
      </c>
      <c r="B29" s="140" t="s">
        <v>412</v>
      </c>
      <c r="C29" s="141" t="s">
        <v>413</v>
      </c>
      <c r="D29" s="142">
        <v>532</v>
      </c>
      <c r="E29" s="143">
        <v>274</v>
      </c>
      <c r="F29" s="144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119" t="s">
        <v>19</v>
      </c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142</v>
      </c>
      <c r="BC3" s="61" t="s">
        <v>143</v>
      </c>
      <c r="BD3" s="62">
        <v>10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109" t="s">
        <v>11</v>
      </c>
      <c r="D4" s="107" t="s">
        <v>19</v>
      </c>
      <c r="E4" s="107" t="s">
        <v>32</v>
      </c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144</v>
      </c>
      <c r="BC4" s="55" t="s">
        <v>145</v>
      </c>
      <c r="BD4" s="56">
        <v>7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19</v>
      </c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146</v>
      </c>
      <c r="BC5" s="55" t="s">
        <v>119</v>
      </c>
      <c r="BD5" s="56">
        <v>230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34</v>
      </c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147</v>
      </c>
      <c r="BC6" s="55" t="s">
        <v>148</v>
      </c>
      <c r="BD6" s="56">
        <v>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24</v>
      </c>
      <c r="D7" s="107" t="s">
        <v>32</v>
      </c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149</v>
      </c>
      <c r="BC7" s="55" t="s">
        <v>150</v>
      </c>
      <c r="BD7" s="56">
        <v>95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34</v>
      </c>
      <c r="D8" s="107" t="s">
        <v>19</v>
      </c>
      <c r="E8" s="71"/>
      <c r="F8" s="71"/>
      <c r="G8" s="107" t="s">
        <v>9</v>
      </c>
      <c r="H8" s="107" t="s">
        <v>27</v>
      </c>
      <c r="I8" s="107" t="s">
        <v>39</v>
      </c>
      <c r="J8" s="107" t="s">
        <v>31</v>
      </c>
      <c r="K8" s="107" t="s">
        <v>9</v>
      </c>
      <c r="L8" s="107" t="s">
        <v>31</v>
      </c>
      <c r="M8" s="107" t="s">
        <v>17</v>
      </c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96</v>
      </c>
      <c r="BC8" s="55" t="s">
        <v>151</v>
      </c>
      <c r="BD8" s="56">
        <v>122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17</v>
      </c>
      <c r="D9" s="107" t="s">
        <v>31</v>
      </c>
      <c r="E9" s="116" t="s">
        <v>39</v>
      </c>
      <c r="F9" s="107" t="s">
        <v>16</v>
      </c>
      <c r="G9" s="107" t="s">
        <v>24</v>
      </c>
      <c r="H9" s="71"/>
      <c r="I9" s="107" t="s">
        <v>14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152</v>
      </c>
      <c r="BC9" s="55" t="s">
        <v>153</v>
      </c>
      <c r="BD9" s="56">
        <v>8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30</v>
      </c>
      <c r="D10" s="71"/>
      <c r="E10" s="71"/>
      <c r="F10" s="74"/>
      <c r="G10" s="107" t="s">
        <v>9</v>
      </c>
      <c r="H10" s="107" t="s">
        <v>31</v>
      </c>
      <c r="I10" s="107" t="s">
        <v>24</v>
      </c>
      <c r="J10" s="107" t="s">
        <v>14</v>
      </c>
      <c r="K10" s="71"/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155</v>
      </c>
      <c r="BC10" s="55" t="s">
        <v>109</v>
      </c>
      <c r="BD10" s="56">
        <v>22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7" t="s">
        <v>17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156</v>
      </c>
      <c r="BC11" s="55" t="s">
        <v>157</v>
      </c>
      <c r="BD11" s="56">
        <v>5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107" t="s">
        <v>20</v>
      </c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107" t="s">
        <v>17</v>
      </c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107" t="s">
        <v>12</v>
      </c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107" t="s">
        <v>26</v>
      </c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107" t="s">
        <v>24</v>
      </c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41</v>
      </c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9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9</v>
      </c>
      <c r="D64" s="11">
        <v>1</v>
      </c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/>
      <c r="F68" s="11"/>
      <c r="G68" s="11">
        <v>1</v>
      </c>
      <c r="H68" s="11">
        <v>10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0</v>
      </c>
      <c r="F69" s="11">
        <v>2</v>
      </c>
      <c r="G69" s="11">
        <v>1</v>
      </c>
      <c r="H69" s="11"/>
      <c r="I69" s="11">
        <v>2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4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8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8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111" t="s">
        <v>19</v>
      </c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114</v>
      </c>
      <c r="BC3" s="61" t="s">
        <v>115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107" t="s">
        <v>11</v>
      </c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116</v>
      </c>
      <c r="BC4" s="55" t="s">
        <v>117</v>
      </c>
      <c r="BD4" s="56">
        <v>63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107" t="s">
        <v>19</v>
      </c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88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118</v>
      </c>
      <c r="BC5" s="55" t="s">
        <v>119</v>
      </c>
      <c r="BD5" s="56">
        <v>75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107" t="s">
        <v>34</v>
      </c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86" t="s">
        <v>31</v>
      </c>
      <c r="AH6" s="87" t="s">
        <v>9</v>
      </c>
      <c r="AI6" s="87" t="s">
        <v>27</v>
      </c>
      <c r="AJ6" s="87" t="s">
        <v>17</v>
      </c>
      <c r="AK6" s="87" t="s">
        <v>12</v>
      </c>
      <c r="AL6" s="87" t="s">
        <v>26</v>
      </c>
      <c r="AM6" s="88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120</v>
      </c>
      <c r="BC6" s="55" t="s">
        <v>121</v>
      </c>
      <c r="BD6" s="56">
        <v>12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107" t="s">
        <v>14</v>
      </c>
      <c r="K7" s="107" t="s">
        <v>24</v>
      </c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20</v>
      </c>
      <c r="AI7" s="87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83</v>
      </c>
      <c r="BC7" s="55" t="s">
        <v>124</v>
      </c>
      <c r="BD7" s="56">
        <v>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107" t="s">
        <v>39</v>
      </c>
      <c r="K8" s="107" t="s">
        <v>34</v>
      </c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7" t="s">
        <v>14</v>
      </c>
      <c r="F9" s="107" t="s">
        <v>31</v>
      </c>
      <c r="G9" s="107" t="s">
        <v>24</v>
      </c>
      <c r="H9" s="107" t="s">
        <v>16</v>
      </c>
      <c r="I9" s="107" t="s">
        <v>24</v>
      </c>
      <c r="J9" s="107" t="s">
        <v>31</v>
      </c>
      <c r="K9" s="107" t="s">
        <v>17</v>
      </c>
      <c r="L9" s="116" t="s">
        <v>9</v>
      </c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9</v>
      </c>
      <c r="K10" s="107" t="s">
        <v>30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7" t="s">
        <v>31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107" t="s">
        <v>17</v>
      </c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5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>
        <v>1</v>
      </c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9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2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2</v>
      </c>
      <c r="F69" s="11">
        <v>1</v>
      </c>
      <c r="G69" s="11">
        <v>1</v>
      </c>
      <c r="H69" s="11">
        <v>2</v>
      </c>
      <c r="I69" s="11">
        <v>1</v>
      </c>
      <c r="J69" s="11">
        <v>1</v>
      </c>
      <c r="K69" s="11">
        <v>1</v>
      </c>
      <c r="L69" s="11">
        <v>0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4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15" t="s">
        <v>17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91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107" t="s">
        <v>19</v>
      </c>
      <c r="Q4" s="112" t="s">
        <v>20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93</v>
      </c>
      <c r="BC4" s="55" t="s">
        <v>94</v>
      </c>
      <c r="BD4" s="56">
        <v>1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12" t="s">
        <v>17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67</v>
      </c>
      <c r="BC5" s="55" t="s">
        <v>95</v>
      </c>
      <c r="BD5" s="56">
        <v>24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112" t="s">
        <v>12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96</v>
      </c>
      <c r="BC6" s="55" t="s">
        <v>97</v>
      </c>
      <c r="BD6" s="56">
        <v>11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107" t="s">
        <v>14</v>
      </c>
      <c r="N7" s="71"/>
      <c r="O7" s="71"/>
      <c r="P7" s="71"/>
      <c r="Q7" s="112" t="s">
        <v>26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98</v>
      </c>
      <c r="BC7" s="55" t="s">
        <v>99</v>
      </c>
      <c r="BD7" s="56">
        <v>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107" t="s">
        <v>32</v>
      </c>
      <c r="M8" s="107" t="s">
        <v>19</v>
      </c>
      <c r="N8" s="71"/>
      <c r="O8" s="71"/>
      <c r="P8" s="107" t="s">
        <v>34</v>
      </c>
      <c r="Q8" s="112" t="s">
        <v>24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100</v>
      </c>
      <c r="BC8" s="55" t="s">
        <v>99</v>
      </c>
      <c r="BD8" s="56">
        <v>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107" t="s">
        <v>34</v>
      </c>
      <c r="N9" s="71"/>
      <c r="O9" s="74"/>
      <c r="P9" s="116" t="s">
        <v>17</v>
      </c>
      <c r="Q9" s="112" t="s">
        <v>41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62</v>
      </c>
      <c r="BC9" s="55" t="s">
        <v>102</v>
      </c>
      <c r="BD9" s="56">
        <v>10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107" t="s">
        <v>9</v>
      </c>
      <c r="L10" s="107" t="s">
        <v>14</v>
      </c>
      <c r="M10" s="107" t="s">
        <v>24</v>
      </c>
      <c r="N10" s="107" t="s">
        <v>17</v>
      </c>
      <c r="O10" s="107" t="s">
        <v>31</v>
      </c>
      <c r="P10" s="107" t="s">
        <v>24</v>
      </c>
      <c r="Q10" s="112" t="s">
        <v>24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103</v>
      </c>
      <c r="BC10" s="55" t="s">
        <v>104</v>
      </c>
      <c r="BD10" s="56">
        <v>126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07" t="s">
        <v>16</v>
      </c>
      <c r="J11" s="107" t="s">
        <v>19</v>
      </c>
      <c r="K11" s="107" t="s">
        <v>30</v>
      </c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65</v>
      </c>
      <c r="BC11" s="55" t="s">
        <v>105</v>
      </c>
      <c r="BD11" s="56">
        <v>292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107" t="s">
        <v>11</v>
      </c>
      <c r="K12" s="107" t="s">
        <v>19</v>
      </c>
      <c r="L12" s="107" t="s">
        <v>32</v>
      </c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106</v>
      </c>
      <c r="BC12" s="55" t="s">
        <v>107</v>
      </c>
      <c r="BD12" s="56">
        <v>18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107" t="s">
        <v>27</v>
      </c>
      <c r="H13" s="107" t="s">
        <v>39</v>
      </c>
      <c r="I13" s="107" t="s">
        <v>31</v>
      </c>
      <c r="J13" s="107" t="s">
        <v>9</v>
      </c>
      <c r="K13" s="107" t="s">
        <v>31</v>
      </c>
      <c r="L13" s="107" t="s">
        <v>17</v>
      </c>
      <c r="M13" s="107" t="s">
        <v>9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108</v>
      </c>
      <c r="BC13" s="55" t="s">
        <v>109</v>
      </c>
      <c r="BD13" s="56">
        <v>24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81</v>
      </c>
      <c r="BC14" s="55" t="s">
        <v>110</v>
      </c>
      <c r="BD14" s="56">
        <v>4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12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111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 t="s">
        <v>113</v>
      </c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0</v>
      </c>
      <c r="Q69" s="12">
        <v>8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2</v>
      </c>
      <c r="J71" s="11">
        <v>1</v>
      </c>
      <c r="K71" s="11">
        <v>4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9</v>
      </c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10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104"/>
  <sheetViews>
    <sheetView tabSelected="1" zoomScale="85" zoomScaleNormal="85" zoomScalePageLayoutView="0" workbookViewId="0" topLeftCell="A1">
      <selection activeCell="AJ25" sqref="AJ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31" width="1.421875" style="4" hidden="1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47" t="s">
        <v>429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119" t="s">
        <v>17</v>
      </c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78</v>
      </c>
      <c r="BC3" s="61" t="s">
        <v>91</v>
      </c>
      <c r="BD3" s="62">
        <v>70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109" t="s">
        <v>20</v>
      </c>
      <c r="D4" s="107" t="s">
        <v>19</v>
      </c>
      <c r="E4" s="107" t="s">
        <v>32</v>
      </c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/>
      <c r="AI4" s="92"/>
      <c r="AJ4" s="92"/>
      <c r="AK4" s="92"/>
      <c r="AL4" s="92"/>
      <c r="AM4" s="93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319</v>
      </c>
      <c r="BC4" s="55" t="s">
        <v>320</v>
      </c>
      <c r="BD4" s="56">
        <v>1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17</v>
      </c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16</v>
      </c>
      <c r="AH5" s="92"/>
      <c r="AI5" s="92"/>
      <c r="AJ5" s="92"/>
      <c r="AK5" s="92"/>
      <c r="AL5" s="92"/>
      <c r="AM5" s="93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114</v>
      </c>
      <c r="BC5" s="55" t="s">
        <v>321</v>
      </c>
      <c r="BD5" s="56">
        <v>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12</v>
      </c>
      <c r="D6" s="71"/>
      <c r="E6" s="71"/>
      <c r="F6" s="70"/>
      <c r="G6" s="107" t="s">
        <v>27</v>
      </c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30</v>
      </c>
      <c r="AH6" s="92"/>
      <c r="AI6" s="92"/>
      <c r="AJ6" s="92"/>
      <c r="AK6" s="92"/>
      <c r="AL6" s="92"/>
      <c r="AM6" s="93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181</v>
      </c>
      <c r="BC6" s="55" t="s">
        <v>322</v>
      </c>
      <c r="BD6" s="56">
        <v>13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26</v>
      </c>
      <c r="D7" s="71"/>
      <c r="E7" s="71"/>
      <c r="F7" s="71"/>
      <c r="G7" s="107" t="s">
        <v>9</v>
      </c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19</v>
      </c>
      <c r="AH7" s="92" t="s">
        <v>11</v>
      </c>
      <c r="AI7" s="92" t="s">
        <v>34</v>
      </c>
      <c r="AJ7" s="92"/>
      <c r="AK7" s="92"/>
      <c r="AL7" s="92"/>
      <c r="AM7" s="93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323</v>
      </c>
      <c r="BC7" s="55" t="s">
        <v>324</v>
      </c>
      <c r="BD7" s="56">
        <v>18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24</v>
      </c>
      <c r="D8" s="107" t="s">
        <v>30</v>
      </c>
      <c r="E8" s="107" t="s">
        <v>32</v>
      </c>
      <c r="F8" s="71"/>
      <c r="G8" s="107" t="s">
        <v>31</v>
      </c>
      <c r="H8" s="107" t="s">
        <v>19</v>
      </c>
      <c r="I8" s="107" t="s">
        <v>11</v>
      </c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1" t="s">
        <v>24</v>
      </c>
      <c r="AH8" s="92"/>
      <c r="AI8" s="92"/>
      <c r="AJ8" s="92"/>
      <c r="AK8" s="92"/>
      <c r="AL8" s="92"/>
      <c r="AM8" s="93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152</v>
      </c>
      <c r="BC8" s="55" t="s">
        <v>325</v>
      </c>
      <c r="BD8" s="56">
        <v>5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41</v>
      </c>
      <c r="D9" s="116" t="s">
        <v>9</v>
      </c>
      <c r="E9" s="74"/>
      <c r="F9" s="71"/>
      <c r="G9" s="107" t="s">
        <v>39</v>
      </c>
      <c r="H9" s="71"/>
      <c r="I9" s="107" t="s">
        <v>19</v>
      </c>
      <c r="J9" s="107" t="s">
        <v>16</v>
      </c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1" t="s">
        <v>34</v>
      </c>
      <c r="AH9" s="92"/>
      <c r="AI9" s="92"/>
      <c r="AJ9" s="92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326</v>
      </c>
      <c r="BC9" s="55" t="s">
        <v>164</v>
      </c>
      <c r="BD9" s="56">
        <v>2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24</v>
      </c>
      <c r="D10" s="107" t="s">
        <v>31</v>
      </c>
      <c r="E10" s="107" t="s">
        <v>9</v>
      </c>
      <c r="F10" s="107" t="s">
        <v>14</v>
      </c>
      <c r="G10" s="107" t="s">
        <v>24</v>
      </c>
      <c r="H10" s="107" t="s">
        <v>17</v>
      </c>
      <c r="I10" s="107" t="s">
        <v>31</v>
      </c>
      <c r="J10" s="107" t="s">
        <v>24</v>
      </c>
      <c r="K10" s="71"/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 t="s">
        <v>19</v>
      </c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247</v>
      </c>
      <c r="BC10" s="55" t="s">
        <v>199</v>
      </c>
      <c r="BD10" s="56">
        <v>5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107" t="s">
        <v>14</v>
      </c>
      <c r="F11" s="107" t="s">
        <v>19</v>
      </c>
      <c r="G11" s="107" t="s">
        <v>34</v>
      </c>
      <c r="H11" s="71"/>
      <c r="I11" s="107" t="s">
        <v>34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 t="s">
        <v>14</v>
      </c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277</v>
      </c>
      <c r="BC11" s="55" t="s">
        <v>101</v>
      </c>
      <c r="BD11" s="56">
        <v>11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107" t="s">
        <v>17</v>
      </c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 t="s">
        <v>17</v>
      </c>
      <c r="AH12" s="92" t="s">
        <v>31</v>
      </c>
      <c r="AI12" s="92" t="s">
        <v>39</v>
      </c>
      <c r="AJ12" s="92" t="s">
        <v>9</v>
      </c>
      <c r="AK12" s="92" t="s">
        <v>31</v>
      </c>
      <c r="AL12" s="92" t="s">
        <v>9</v>
      </c>
      <c r="AM12" s="93" t="s">
        <v>27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64</v>
      </c>
      <c r="BC12" s="55" t="s">
        <v>327</v>
      </c>
      <c r="BD12" s="56">
        <v>122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107" t="s">
        <v>31</v>
      </c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 t="s">
        <v>17</v>
      </c>
      <c r="AH13" s="92" t="s">
        <v>12</v>
      </c>
      <c r="AI13" s="92" t="s">
        <v>26</v>
      </c>
      <c r="AJ13" s="92" t="s">
        <v>24</v>
      </c>
      <c r="AK13" s="92" t="s">
        <v>17</v>
      </c>
      <c r="AL13" s="92" t="s">
        <v>20</v>
      </c>
      <c r="AM13" s="93" t="s">
        <v>41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146</v>
      </c>
      <c r="BC13" s="55" t="s">
        <v>105</v>
      </c>
      <c r="BD13" s="56">
        <v>292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107" t="s">
        <v>9</v>
      </c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 t="s">
        <v>19</v>
      </c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149</v>
      </c>
      <c r="BC14" s="55" t="s">
        <v>97</v>
      </c>
      <c r="BD14" s="56">
        <v>13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 t="s">
        <v>19</v>
      </c>
      <c r="AH15" s="92" t="s">
        <v>32</v>
      </c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155</v>
      </c>
      <c r="BC15" s="55" t="s">
        <v>292</v>
      </c>
      <c r="BD15" s="56">
        <v>20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 t="s">
        <v>32</v>
      </c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152</v>
      </c>
      <c r="BC16" s="55" t="s">
        <v>328</v>
      </c>
      <c r="BD16" s="56">
        <v>6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14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329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46" t="s">
        <v>430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/>
      <c r="C19" s="1"/>
      <c r="D19" s="1"/>
      <c r="E19" s="19"/>
      <c r="F19" s="1"/>
      <c r="G19" s="1"/>
      <c r="H19" s="1"/>
      <c r="I19" s="1"/>
      <c r="J19" s="1"/>
      <c r="K19" s="1"/>
      <c r="L19" s="1"/>
      <c r="M19" s="1"/>
      <c r="N19" s="1"/>
      <c r="O19" s="2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8</v>
      </c>
      <c r="D64" s="11">
        <v>1</v>
      </c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>
        <v>10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4</v>
      </c>
      <c r="E68" s="11">
        <v>1</v>
      </c>
      <c r="F68" s="11"/>
      <c r="G68" s="11">
        <v>1</v>
      </c>
      <c r="H68" s="11">
        <v>1</v>
      </c>
      <c r="I68" s="11">
        <v>9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8</v>
      </c>
      <c r="D69" s="11">
        <v>0</v>
      </c>
      <c r="E69" s="11"/>
      <c r="F69" s="11"/>
      <c r="G69" s="11">
        <v>1</v>
      </c>
      <c r="H69" s="11"/>
      <c r="I69" s="11">
        <v>1</v>
      </c>
      <c r="J69" s="11">
        <v>2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2</v>
      </c>
      <c r="F71" s="11">
        <v>1</v>
      </c>
      <c r="G71" s="11">
        <v>1</v>
      </c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236</v>
      </c>
      <c r="BC3" s="61" t="s">
        <v>129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184</v>
      </c>
      <c r="BC4" s="55" t="s">
        <v>296</v>
      </c>
      <c r="BD4" s="56">
        <v>63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297</v>
      </c>
      <c r="BC5" s="55" t="s">
        <v>119</v>
      </c>
      <c r="BD5" s="56">
        <v>79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298</v>
      </c>
      <c r="BC6" s="55" t="s">
        <v>299</v>
      </c>
      <c r="BD6" s="56">
        <v>11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291</v>
      </c>
      <c r="BC7" s="55" t="s">
        <v>194</v>
      </c>
      <c r="BD7" s="56">
        <v>10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107" t="s">
        <v>14</v>
      </c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291</v>
      </c>
      <c r="BC8" s="55" t="s">
        <v>300</v>
      </c>
      <c r="BD8" s="56">
        <v>22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107" t="s">
        <v>24</v>
      </c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291</v>
      </c>
      <c r="BC9" s="55" t="s">
        <v>301</v>
      </c>
      <c r="BD9" s="56">
        <v>12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7" t="s">
        <v>9</v>
      </c>
      <c r="J10" s="107" t="s">
        <v>31</v>
      </c>
      <c r="K10" s="116" t="s">
        <v>34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291</v>
      </c>
      <c r="BC10" s="55" t="s">
        <v>302</v>
      </c>
      <c r="BD10" s="56">
        <v>22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7" t="s">
        <v>19</v>
      </c>
      <c r="K11" s="107" t="s">
        <v>16</v>
      </c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169</v>
      </c>
      <c r="BC11" s="55" t="s">
        <v>170</v>
      </c>
      <c r="BD11" s="56">
        <v>257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107" t="s">
        <v>19</v>
      </c>
      <c r="F12" s="107" t="s">
        <v>11</v>
      </c>
      <c r="G12" s="107" t="s">
        <v>19</v>
      </c>
      <c r="H12" s="107" t="s">
        <v>34</v>
      </c>
      <c r="I12" s="107" t="s">
        <v>24</v>
      </c>
      <c r="J12" s="107" t="s">
        <v>34</v>
      </c>
      <c r="K12" s="107" t="s">
        <v>17</v>
      </c>
      <c r="L12" s="107" t="s">
        <v>30</v>
      </c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96</v>
      </c>
      <c r="BC12" s="55" t="s">
        <v>303</v>
      </c>
      <c r="BD12" s="56">
        <v>6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107" t="s">
        <v>9</v>
      </c>
      <c r="G13" s="107" t="s">
        <v>32</v>
      </c>
      <c r="H13" s="71"/>
      <c r="I13" s="71"/>
      <c r="J13" s="71"/>
      <c r="K13" s="107" t="s">
        <v>31</v>
      </c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304</v>
      </c>
      <c r="BC13" s="55" t="s">
        <v>305</v>
      </c>
      <c r="BD13" s="56">
        <v>15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107" t="s">
        <v>31</v>
      </c>
      <c r="G14" s="71"/>
      <c r="H14" s="71"/>
      <c r="I14" s="71"/>
      <c r="J14" s="74"/>
      <c r="K14" s="107" t="s">
        <v>24</v>
      </c>
      <c r="L14" s="107" t="s">
        <v>31</v>
      </c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306</v>
      </c>
      <c r="BC14" s="55" t="s">
        <v>229</v>
      </c>
      <c r="BD14" s="56">
        <v>8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107" t="s">
        <v>9</v>
      </c>
      <c r="G15" s="71"/>
      <c r="H15" s="71"/>
      <c r="I15" s="74"/>
      <c r="J15" s="71"/>
      <c r="K15" s="74"/>
      <c r="L15" s="107" t="s">
        <v>39</v>
      </c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107" t="s">
        <v>27</v>
      </c>
      <c r="G16" s="71"/>
      <c r="H16" s="72"/>
      <c r="I16" s="71"/>
      <c r="J16" s="107" t="s">
        <v>32</v>
      </c>
      <c r="K16" s="107" t="s">
        <v>19</v>
      </c>
      <c r="L16" s="107" t="s">
        <v>14</v>
      </c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17</v>
      </c>
      <c r="K17" s="114" t="s">
        <v>20</v>
      </c>
      <c r="L17" s="114" t="s">
        <v>17</v>
      </c>
      <c r="M17" s="114" t="s">
        <v>12</v>
      </c>
      <c r="N17" s="114" t="s">
        <v>26</v>
      </c>
      <c r="O17" s="114" t="s">
        <v>24</v>
      </c>
      <c r="P17" s="114" t="s">
        <v>41</v>
      </c>
      <c r="Q17" s="113" t="s">
        <v>17</v>
      </c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12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307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2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0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2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>
        <v>9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4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>
        <v>1</v>
      </c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>
        <v>1</v>
      </c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10</v>
      </c>
      <c r="G76" s="11"/>
      <c r="H76" s="11"/>
      <c r="I76" s="11"/>
      <c r="J76" s="11">
        <v>1</v>
      </c>
      <c r="K76" s="11">
        <v>1</v>
      </c>
      <c r="L76" s="11">
        <v>2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8</v>
      </c>
      <c r="L77" s="14">
        <v>1</v>
      </c>
      <c r="M77" s="14">
        <v>1</v>
      </c>
      <c r="N77" s="14">
        <v>1</v>
      </c>
      <c r="O77" s="14">
        <v>1</v>
      </c>
      <c r="P77" s="14">
        <v>8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159</v>
      </c>
      <c r="BC3" s="61" t="s">
        <v>160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161</v>
      </c>
      <c r="BC4" s="55" t="s">
        <v>162</v>
      </c>
      <c r="BD4" s="56">
        <v>108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107" t="s">
        <v>16</v>
      </c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163</v>
      </c>
      <c r="BC5" s="55" t="s">
        <v>164</v>
      </c>
      <c r="BD5" s="56">
        <v>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116" t="s">
        <v>28</v>
      </c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156</v>
      </c>
      <c r="BC6" s="55" t="s">
        <v>174</v>
      </c>
      <c r="BD6" s="56">
        <v>15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107" t="s">
        <v>14</v>
      </c>
      <c r="E7" s="107" t="s">
        <v>19</v>
      </c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168</v>
      </c>
      <c r="BC7" s="55" t="s">
        <v>150</v>
      </c>
      <c r="BD7" s="56">
        <v>90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107" t="s">
        <v>19</v>
      </c>
      <c r="E8" s="107" t="s">
        <v>30</v>
      </c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169</v>
      </c>
      <c r="BC8" s="55" t="s">
        <v>170</v>
      </c>
      <c r="BD8" s="56">
        <v>257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7" t="s">
        <v>11</v>
      </c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257</v>
      </c>
      <c r="BC9" s="55" t="s">
        <v>199</v>
      </c>
      <c r="BD9" s="56">
        <v>2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107" t="s">
        <v>9</v>
      </c>
      <c r="F10" s="107" t="s">
        <v>31</v>
      </c>
      <c r="G10" s="107" t="s">
        <v>14</v>
      </c>
      <c r="H10" s="107" t="s">
        <v>17</v>
      </c>
      <c r="I10" s="107" t="s">
        <v>31</v>
      </c>
      <c r="J10" s="107" t="s">
        <v>24</v>
      </c>
      <c r="K10" s="107" t="s">
        <v>24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258</v>
      </c>
      <c r="BC10" s="55" t="s">
        <v>259</v>
      </c>
      <c r="BD10" s="56">
        <v>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107" t="s">
        <v>19</v>
      </c>
      <c r="E11" s="107" t="s">
        <v>34</v>
      </c>
      <c r="F11" s="71"/>
      <c r="G11" s="71"/>
      <c r="H11" s="71"/>
      <c r="I11" s="74"/>
      <c r="J11" s="71"/>
      <c r="K11" s="107" t="s">
        <v>34</v>
      </c>
      <c r="L11" s="107" t="s">
        <v>9</v>
      </c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260</v>
      </c>
      <c r="BC11" s="55" t="s">
        <v>261</v>
      </c>
      <c r="BD11" s="56">
        <v>8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107" t="s">
        <v>32</v>
      </c>
      <c r="E12" s="107" t="s">
        <v>24</v>
      </c>
      <c r="F12" s="71"/>
      <c r="G12" s="71"/>
      <c r="H12" s="72"/>
      <c r="I12" s="71"/>
      <c r="J12" s="71"/>
      <c r="K12" s="71"/>
      <c r="L12" s="107" t="s">
        <v>27</v>
      </c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262</v>
      </c>
      <c r="BC12" s="55" t="s">
        <v>110</v>
      </c>
      <c r="BD12" s="56">
        <v>8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107" t="s">
        <v>39</v>
      </c>
      <c r="M13" s="107" t="s">
        <v>32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107" t="s">
        <v>31</v>
      </c>
      <c r="M14" s="107" t="s">
        <v>19</v>
      </c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107" t="s">
        <v>9</v>
      </c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107" t="s">
        <v>31</v>
      </c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17</v>
      </c>
      <c r="K17" s="114" t="s">
        <v>20</v>
      </c>
      <c r="L17" s="114" t="s">
        <v>17</v>
      </c>
      <c r="M17" s="114" t="s">
        <v>12</v>
      </c>
      <c r="N17" s="114" t="s">
        <v>26</v>
      </c>
      <c r="O17" s="114" t="s">
        <v>24</v>
      </c>
      <c r="P17" s="114" t="s">
        <v>41</v>
      </c>
      <c r="Q17" s="113" t="s">
        <v>17</v>
      </c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10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263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2</v>
      </c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</v>
      </c>
      <c r="E68" s="11">
        <v>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2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>
        <v>1</v>
      </c>
      <c r="E71" s="11">
        <v>1</v>
      </c>
      <c r="F71" s="11"/>
      <c r="G71" s="11"/>
      <c r="H71" s="11"/>
      <c r="I71" s="11"/>
      <c r="J71" s="11"/>
      <c r="K71" s="11">
        <v>1</v>
      </c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>
        <v>1</v>
      </c>
      <c r="E72" s="11">
        <v>1</v>
      </c>
      <c r="F72" s="11"/>
      <c r="G72" s="11"/>
      <c r="H72" s="11"/>
      <c r="I72" s="11"/>
      <c r="J72" s="11"/>
      <c r="K72" s="11"/>
      <c r="L72" s="11">
        <v>10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8</v>
      </c>
      <c r="L77" s="14">
        <v>1</v>
      </c>
      <c r="M77" s="14">
        <v>1</v>
      </c>
      <c r="N77" s="14">
        <v>1</v>
      </c>
      <c r="O77" s="14">
        <v>1</v>
      </c>
      <c r="P77" s="14">
        <v>8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86" t="s">
        <v>9</v>
      </c>
      <c r="AH3" s="85" t="s">
        <v>31</v>
      </c>
      <c r="AI3" s="105" t="s">
        <v>24</v>
      </c>
      <c r="AJ3" s="105" t="s">
        <v>14</v>
      </c>
      <c r="AK3" s="105" t="s">
        <v>24</v>
      </c>
      <c r="AL3" s="105" t="s">
        <v>31</v>
      </c>
      <c r="AM3" s="106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377</v>
      </c>
      <c r="BD3" s="62">
        <v>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86" t="s">
        <v>45</v>
      </c>
      <c r="AH4" s="87" t="s">
        <v>16</v>
      </c>
      <c r="AI4" s="87" t="s">
        <v>30</v>
      </c>
      <c r="AJ4" s="87" t="s">
        <v>19</v>
      </c>
      <c r="AK4" s="87" t="s">
        <v>11</v>
      </c>
      <c r="AL4" s="87" t="s">
        <v>34</v>
      </c>
      <c r="AM4" s="88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/>
      <c r="BB4" s="55"/>
      <c r="BC4" s="55"/>
      <c r="BD4" s="56"/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86" t="s">
        <v>34</v>
      </c>
      <c r="AH5" s="87" t="s">
        <v>19</v>
      </c>
      <c r="AI5" s="87" t="s">
        <v>14</v>
      </c>
      <c r="AJ5" s="87" t="s">
        <v>17</v>
      </c>
      <c r="AK5" s="87" t="s">
        <v>31</v>
      </c>
      <c r="AL5" s="87" t="s">
        <v>39</v>
      </c>
      <c r="AM5" s="88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86" t="s">
        <v>31</v>
      </c>
      <c r="AH6" s="87" t="s">
        <v>9</v>
      </c>
      <c r="AI6" s="87" t="s">
        <v>27</v>
      </c>
      <c r="AJ6" s="87" t="s">
        <v>17</v>
      </c>
      <c r="AK6" s="87" t="s">
        <v>12</v>
      </c>
      <c r="AL6" s="87" t="s">
        <v>26</v>
      </c>
      <c r="AM6" s="88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20</v>
      </c>
      <c r="AI7" s="87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70"/>
      <c r="K10" s="71"/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68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96</v>
      </c>
      <c r="BC3" s="61" t="s">
        <v>115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96</v>
      </c>
      <c r="BC4" s="55" t="s">
        <v>209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335</v>
      </c>
      <c r="BC5" s="55" t="s">
        <v>336</v>
      </c>
      <c r="BD5" s="56">
        <v>11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63</v>
      </c>
      <c r="BC6" s="55" t="s">
        <v>119</v>
      </c>
      <c r="BD6" s="56">
        <v>230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107" t="s">
        <v>17</v>
      </c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337</v>
      </c>
      <c r="BC7" s="55" t="s">
        <v>338</v>
      </c>
      <c r="BD7" s="56">
        <v>5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107" t="s">
        <v>19</v>
      </c>
      <c r="M8" s="107" t="s">
        <v>20</v>
      </c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339</v>
      </c>
      <c r="BC8" s="55" t="s">
        <v>340</v>
      </c>
      <c r="BD8" s="56">
        <v>9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107" t="s">
        <v>9</v>
      </c>
      <c r="K9" s="107" t="s">
        <v>39</v>
      </c>
      <c r="L9" s="107" t="s">
        <v>31</v>
      </c>
      <c r="M9" s="107" t="s">
        <v>17</v>
      </c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341</v>
      </c>
      <c r="BC9" s="55" t="s">
        <v>259</v>
      </c>
      <c r="BD9" s="56">
        <v>2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71"/>
      <c r="L10" s="71"/>
      <c r="M10" s="107" t="s">
        <v>12</v>
      </c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342</v>
      </c>
      <c r="BC10" s="55" t="s">
        <v>343</v>
      </c>
      <c r="BD10" s="56">
        <v>44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7" t="s">
        <v>9</v>
      </c>
      <c r="K11" s="107" t="s">
        <v>14</v>
      </c>
      <c r="L11" s="71"/>
      <c r="M11" s="107" t="s">
        <v>26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62</v>
      </c>
      <c r="BC11" s="55" t="s">
        <v>170</v>
      </c>
      <c r="BD11" s="56">
        <v>138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107" t="s">
        <v>16</v>
      </c>
      <c r="J12" s="107" t="s">
        <v>24</v>
      </c>
      <c r="K12" s="71"/>
      <c r="L12" s="107" t="s">
        <v>32</v>
      </c>
      <c r="M12" s="107" t="s">
        <v>24</v>
      </c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81</v>
      </c>
      <c r="BC12" s="55" t="s">
        <v>107</v>
      </c>
      <c r="BD12" s="56">
        <v>15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107" t="s">
        <v>24</v>
      </c>
      <c r="J13" s="71"/>
      <c r="K13" s="71"/>
      <c r="L13" s="71"/>
      <c r="M13" s="107" t="s">
        <v>41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344</v>
      </c>
      <c r="BC13" s="55" t="s">
        <v>174</v>
      </c>
      <c r="BD13" s="56">
        <v>8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116" t="s">
        <v>17</v>
      </c>
      <c r="J14" s="74"/>
      <c r="K14" s="71"/>
      <c r="L14" s="71"/>
      <c r="M14" s="107" t="s">
        <v>17</v>
      </c>
      <c r="N14" s="107" t="s">
        <v>32</v>
      </c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345</v>
      </c>
      <c r="BC14" s="55" t="s">
        <v>261</v>
      </c>
      <c r="BD14" s="56">
        <v>4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107" t="s">
        <v>27</v>
      </c>
      <c r="E15" s="70"/>
      <c r="F15" s="71"/>
      <c r="G15" s="71"/>
      <c r="H15" s="71"/>
      <c r="I15" s="107" t="s">
        <v>31</v>
      </c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346</v>
      </c>
      <c r="BC15" s="55" t="s">
        <v>294</v>
      </c>
      <c r="BD15" s="56">
        <v>4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107" t="s">
        <v>9</v>
      </c>
      <c r="E16" s="107" t="s">
        <v>31</v>
      </c>
      <c r="F16" s="71"/>
      <c r="G16" s="71"/>
      <c r="H16" s="72"/>
      <c r="I16" s="107" t="s">
        <v>14</v>
      </c>
      <c r="J16" s="107" t="s">
        <v>19</v>
      </c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19</v>
      </c>
      <c r="D17" s="114" t="s">
        <v>11</v>
      </c>
      <c r="E17" s="114" t="s">
        <v>19</v>
      </c>
      <c r="F17" s="114" t="s">
        <v>34</v>
      </c>
      <c r="G17" s="114" t="s">
        <v>24</v>
      </c>
      <c r="H17" s="114" t="s">
        <v>34</v>
      </c>
      <c r="I17" s="114" t="s">
        <v>17</v>
      </c>
      <c r="J17" s="114" t="s">
        <v>30</v>
      </c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13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8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>
        <v>1</v>
      </c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2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2</v>
      </c>
      <c r="J72" s="11">
        <v>1</v>
      </c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>
        <v>8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0</v>
      </c>
      <c r="J74" s="11"/>
      <c r="K74" s="11"/>
      <c r="L74" s="11"/>
      <c r="M74" s="11">
        <v>1</v>
      </c>
      <c r="N74" s="11">
        <v>1</v>
      </c>
      <c r="O74" s="11"/>
      <c r="P74" s="11"/>
      <c r="Q74" s="12"/>
    </row>
    <row r="75" spans="3:17" ht="20.25">
      <c r="C75" s="10"/>
      <c r="D75" s="11">
        <v>10</v>
      </c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>
        <v>1</v>
      </c>
      <c r="F76" s="11"/>
      <c r="G76" s="11"/>
      <c r="H76" s="11"/>
      <c r="I76" s="11">
        <v>2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9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4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15" t="s">
        <v>19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347</v>
      </c>
      <c r="BD3" s="62">
        <v>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112" t="s">
        <v>11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360</v>
      </c>
      <c r="BC4" s="55" t="s">
        <v>336</v>
      </c>
      <c r="BD4" s="56">
        <v>11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12" t="s">
        <v>19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65</v>
      </c>
      <c r="BC5" s="55" t="s">
        <v>119</v>
      </c>
      <c r="BD5" s="56">
        <v>230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107" t="s">
        <v>27</v>
      </c>
      <c r="N6" s="70"/>
      <c r="O6" s="71"/>
      <c r="P6" s="71"/>
      <c r="Q6" s="112" t="s">
        <v>34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362</v>
      </c>
      <c r="BC6" s="55" t="s">
        <v>361</v>
      </c>
      <c r="BD6" s="56">
        <v>10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107" t="s">
        <v>9</v>
      </c>
      <c r="N7" s="71"/>
      <c r="O7" s="71"/>
      <c r="P7" s="71"/>
      <c r="Q7" s="112" t="s">
        <v>24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98</v>
      </c>
      <c r="BC7" s="55" t="s">
        <v>363</v>
      </c>
      <c r="BD7" s="56">
        <v>9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107" t="s">
        <v>31</v>
      </c>
      <c r="N8" s="71"/>
      <c r="O8" s="71"/>
      <c r="P8" s="107" t="s">
        <v>9</v>
      </c>
      <c r="Q8" s="112" t="s">
        <v>34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354</v>
      </c>
      <c r="BC8" s="55" t="s">
        <v>364</v>
      </c>
      <c r="BD8" s="56">
        <v>26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107" t="s">
        <v>16</v>
      </c>
      <c r="M9" s="107" t="s">
        <v>24</v>
      </c>
      <c r="N9" s="116" t="s">
        <v>17</v>
      </c>
      <c r="O9" s="107" t="s">
        <v>31</v>
      </c>
      <c r="P9" s="107" t="s">
        <v>14</v>
      </c>
      <c r="Q9" s="112" t="s">
        <v>17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96</v>
      </c>
      <c r="BC9" s="55" t="s">
        <v>365</v>
      </c>
      <c r="BD9" s="56">
        <v>119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9</v>
      </c>
      <c r="K10" s="107" t="s">
        <v>31</v>
      </c>
      <c r="L10" s="107" t="s">
        <v>24</v>
      </c>
      <c r="M10" s="71"/>
      <c r="N10" s="74"/>
      <c r="O10" s="71"/>
      <c r="P10" s="71"/>
      <c r="Q10" s="112" t="s">
        <v>30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367</v>
      </c>
      <c r="BC10" s="55" t="s">
        <v>368</v>
      </c>
      <c r="BD10" s="56">
        <v>0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7" t="s">
        <v>20</v>
      </c>
      <c r="K11" s="74"/>
      <c r="L11" s="107" t="s">
        <v>39</v>
      </c>
      <c r="M11" s="107" t="s">
        <v>31</v>
      </c>
      <c r="N11" s="107" t="s">
        <v>14</v>
      </c>
      <c r="O11" s="107" t="s">
        <v>17</v>
      </c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107" t="s">
        <v>17</v>
      </c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107" t="s">
        <v>12</v>
      </c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107" t="s">
        <v>26</v>
      </c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107" t="s">
        <v>24</v>
      </c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107" t="s">
        <v>41</v>
      </c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17</v>
      </c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8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366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10</v>
      </c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2</v>
      </c>
      <c r="M69" s="11">
        <v>1</v>
      </c>
      <c r="N69" s="11">
        <v>0</v>
      </c>
      <c r="O69" s="11">
        <v>1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8</v>
      </c>
      <c r="K71" s="11"/>
      <c r="L71" s="11">
        <v>1</v>
      </c>
      <c r="M71" s="11">
        <v>1</v>
      </c>
      <c r="N71" s="11">
        <v>2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8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96</v>
      </c>
      <c r="BC3" s="61" t="s">
        <v>237</v>
      </c>
      <c r="BD3" s="62">
        <v>10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86" t="s">
        <v>45</v>
      </c>
      <c r="AH4" s="87" t="s">
        <v>16</v>
      </c>
      <c r="AI4" s="87" t="s">
        <v>30</v>
      </c>
      <c r="AJ4" s="87" t="s">
        <v>19</v>
      </c>
      <c r="AK4" s="87" t="s">
        <v>11</v>
      </c>
      <c r="AL4" s="87" t="s">
        <v>34</v>
      </c>
      <c r="AM4" s="88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373</v>
      </c>
      <c r="BC4" s="55" t="s">
        <v>347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86" t="s">
        <v>34</v>
      </c>
      <c r="AH5" s="87" t="s">
        <v>19</v>
      </c>
      <c r="AI5" s="87" t="s">
        <v>14</v>
      </c>
      <c r="AJ5" s="87" t="s">
        <v>17</v>
      </c>
      <c r="AK5" s="87" t="s">
        <v>31</v>
      </c>
      <c r="AL5" s="87" t="s">
        <v>39</v>
      </c>
      <c r="AM5" s="88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373</v>
      </c>
      <c r="BC5" s="55" t="s">
        <v>374</v>
      </c>
      <c r="BD5" s="56">
        <v>8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86" t="s">
        <v>31</v>
      </c>
      <c r="AH6" s="87" t="s">
        <v>9</v>
      </c>
      <c r="AI6" s="87" t="s">
        <v>27</v>
      </c>
      <c r="AJ6" s="87" t="s">
        <v>17</v>
      </c>
      <c r="AK6" s="87" t="s">
        <v>12</v>
      </c>
      <c r="AL6" s="87" t="s">
        <v>26</v>
      </c>
      <c r="AM6" s="88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234</v>
      </c>
      <c r="BC6" s="55" t="s">
        <v>376</v>
      </c>
      <c r="BD6" s="56">
        <v>0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20</v>
      </c>
      <c r="AI7" s="87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71"/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7" t="s">
        <v>24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107" t="s">
        <v>14</v>
      </c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107" t="s">
        <v>9</v>
      </c>
      <c r="K13" s="107" t="s">
        <v>31</v>
      </c>
      <c r="L13" s="107" t="s">
        <v>24</v>
      </c>
      <c r="M13" s="107" t="s">
        <v>17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4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375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418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69</v>
      </c>
      <c r="BC3" s="61" t="s">
        <v>160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264</v>
      </c>
      <c r="BC4" s="55" t="s">
        <v>162</v>
      </c>
      <c r="BD4" s="56">
        <v>88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107" t="s">
        <v>16</v>
      </c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72</v>
      </c>
      <c r="BC5" s="55" t="s">
        <v>265</v>
      </c>
      <c r="BD5" s="56">
        <v>73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116" t="s">
        <v>28</v>
      </c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231</v>
      </c>
      <c r="BC6" s="55" t="s">
        <v>129</v>
      </c>
      <c r="BD6" s="56">
        <v>9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107" t="s">
        <v>19</v>
      </c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82</v>
      </c>
      <c r="BC7" s="55" t="s">
        <v>266</v>
      </c>
      <c r="BD7" s="56">
        <v>33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107" t="s">
        <v>30</v>
      </c>
      <c r="G8" s="71"/>
      <c r="H8" s="107" t="s">
        <v>27</v>
      </c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63</v>
      </c>
      <c r="BC8" s="55" t="s">
        <v>170</v>
      </c>
      <c r="BD8" s="56">
        <v>257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107" t="s">
        <v>11</v>
      </c>
      <c r="G9" s="107" t="s">
        <v>19</v>
      </c>
      <c r="H9" s="107" t="s">
        <v>9</v>
      </c>
      <c r="I9" s="107" t="s">
        <v>31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73</v>
      </c>
      <c r="BC9" s="55" t="s">
        <v>172</v>
      </c>
      <c r="BD9" s="56">
        <v>22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107" t="s">
        <v>9</v>
      </c>
      <c r="G10" s="107" t="s">
        <v>31</v>
      </c>
      <c r="H10" s="107" t="s">
        <v>14</v>
      </c>
      <c r="I10" s="107" t="s">
        <v>17</v>
      </c>
      <c r="J10" s="107" t="s">
        <v>31</v>
      </c>
      <c r="K10" s="107" t="s">
        <v>24</v>
      </c>
      <c r="L10" s="107" t="s">
        <v>24</v>
      </c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267</v>
      </c>
      <c r="BC10" s="55" t="s">
        <v>268</v>
      </c>
      <c r="BD10" s="56">
        <v>14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107" t="s">
        <v>34</v>
      </c>
      <c r="F11" s="107" t="s">
        <v>34</v>
      </c>
      <c r="G11" s="71"/>
      <c r="H11" s="71"/>
      <c r="I11" s="107" t="s">
        <v>32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269</v>
      </c>
      <c r="BC11" s="55" t="s">
        <v>157</v>
      </c>
      <c r="BD11" s="56">
        <v>5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107" t="s">
        <v>39</v>
      </c>
      <c r="F12" s="107" t="s">
        <v>24</v>
      </c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147</v>
      </c>
      <c r="BC12" s="55" t="s">
        <v>270</v>
      </c>
      <c r="BD12" s="56">
        <v>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107" t="s">
        <v>14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107" t="s">
        <v>19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107" t="s">
        <v>9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32</v>
      </c>
      <c r="D16" s="107" t="s">
        <v>19</v>
      </c>
      <c r="E16" s="107" t="s">
        <v>31</v>
      </c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17</v>
      </c>
      <c r="D17" s="114" t="s">
        <v>20</v>
      </c>
      <c r="E17" s="114" t="s">
        <v>17</v>
      </c>
      <c r="F17" s="114" t="s">
        <v>12</v>
      </c>
      <c r="G17" s="114" t="s">
        <v>26</v>
      </c>
      <c r="H17" s="114" t="s">
        <v>24</v>
      </c>
      <c r="I17" s="114" t="s">
        <v>41</v>
      </c>
      <c r="J17" s="114" t="s">
        <v>17</v>
      </c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10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271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2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4</v>
      </c>
      <c r="G68" s="11"/>
      <c r="H68" s="11">
        <v>10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9</v>
      </c>
      <c r="G69" s="11">
        <v>1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1</v>
      </c>
      <c r="G70" s="11">
        <v>1</v>
      </c>
      <c r="H70" s="11">
        <v>2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>
        <v>1</v>
      </c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8</v>
      </c>
      <c r="E77" s="14">
        <v>1</v>
      </c>
      <c r="F77" s="14">
        <v>1</v>
      </c>
      <c r="G77" s="14">
        <v>1</v>
      </c>
      <c r="H77" s="14">
        <v>1</v>
      </c>
      <c r="I77" s="14">
        <v>8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178</v>
      </c>
      <c r="BC3" s="61" t="s">
        <v>91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67</v>
      </c>
      <c r="BC4" s="55" t="s">
        <v>179</v>
      </c>
      <c r="BD4" s="56">
        <v>5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107" t="s">
        <v>31</v>
      </c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180</v>
      </c>
      <c r="BC5" s="55" t="s">
        <v>119</v>
      </c>
      <c r="BD5" s="56">
        <v>83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107" t="s">
        <v>9</v>
      </c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181</v>
      </c>
      <c r="BC6" s="55" t="s">
        <v>174</v>
      </c>
      <c r="BD6" s="56">
        <v>7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107" t="s">
        <v>14</v>
      </c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182</v>
      </c>
      <c r="BC7" s="55" t="s">
        <v>150</v>
      </c>
      <c r="BD7" s="56">
        <v>91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107" t="s">
        <v>14</v>
      </c>
      <c r="E8" s="71"/>
      <c r="F8" s="71"/>
      <c r="G8" s="71"/>
      <c r="H8" s="72"/>
      <c r="I8" s="71"/>
      <c r="J8" s="107" t="s">
        <v>24</v>
      </c>
      <c r="K8" s="107" t="s">
        <v>19</v>
      </c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183</v>
      </c>
      <c r="BC8" s="55" t="s">
        <v>170</v>
      </c>
      <c r="BD8" s="56">
        <v>257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107" t="s">
        <v>19</v>
      </c>
      <c r="E9" s="107" t="s">
        <v>11</v>
      </c>
      <c r="F9" s="107" t="s">
        <v>19</v>
      </c>
      <c r="G9" s="107" t="s">
        <v>34</v>
      </c>
      <c r="H9" s="107" t="s">
        <v>24</v>
      </c>
      <c r="I9" s="107" t="s">
        <v>34</v>
      </c>
      <c r="J9" s="107" t="s">
        <v>17</v>
      </c>
      <c r="K9" s="107" t="s">
        <v>30</v>
      </c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184</v>
      </c>
      <c r="BC9" s="55" t="s">
        <v>165</v>
      </c>
      <c r="BD9" s="56">
        <v>7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71"/>
      <c r="L10" s="71"/>
      <c r="M10" s="71"/>
      <c r="N10" s="74"/>
      <c r="O10" s="71"/>
      <c r="P10" s="107" t="s">
        <v>32</v>
      </c>
      <c r="Q10" s="112" t="s">
        <v>17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185</v>
      </c>
      <c r="BC10" s="55" t="s">
        <v>107</v>
      </c>
      <c r="BD10" s="56">
        <v>11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16" t="s">
        <v>26</v>
      </c>
      <c r="J11" s="107" t="s">
        <v>24</v>
      </c>
      <c r="K11" s="107" t="s">
        <v>16</v>
      </c>
      <c r="L11" s="71"/>
      <c r="M11" s="71"/>
      <c r="N11" s="71"/>
      <c r="O11" s="74"/>
      <c r="P11" s="107" t="s">
        <v>19</v>
      </c>
      <c r="Q11" s="112" t="s">
        <v>20</v>
      </c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186</v>
      </c>
      <c r="BC11" s="55" t="s">
        <v>157</v>
      </c>
      <c r="BD11" s="56">
        <v>5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107" t="s">
        <v>9</v>
      </c>
      <c r="L12" s="107" t="s">
        <v>27</v>
      </c>
      <c r="M12" s="107" t="s">
        <v>39</v>
      </c>
      <c r="N12" s="107" t="s">
        <v>31</v>
      </c>
      <c r="O12" s="107" t="s">
        <v>9</v>
      </c>
      <c r="P12" s="107" t="s">
        <v>31</v>
      </c>
      <c r="Q12" s="112" t="s">
        <v>17</v>
      </c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188</v>
      </c>
      <c r="BC12" s="55" t="s">
        <v>189</v>
      </c>
      <c r="BD12" s="56">
        <v>0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112" t="s">
        <v>12</v>
      </c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112" t="s">
        <v>26</v>
      </c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112" t="s">
        <v>24</v>
      </c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112" t="s">
        <v>41</v>
      </c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113" t="s">
        <v>17</v>
      </c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10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2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2</v>
      </c>
      <c r="E68" s="11"/>
      <c r="F68" s="11"/>
      <c r="G68" s="11"/>
      <c r="H68" s="11"/>
      <c r="I68" s="11"/>
      <c r="J68" s="11">
        <v>1</v>
      </c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9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4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0</v>
      </c>
      <c r="J71" s="11">
        <v>1</v>
      </c>
      <c r="K71" s="11">
        <v>2</v>
      </c>
      <c r="L71" s="11"/>
      <c r="M71" s="11"/>
      <c r="N71" s="11"/>
      <c r="O71" s="11"/>
      <c r="P71" s="11">
        <v>1</v>
      </c>
      <c r="Q71" s="12">
        <v>8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>
        <v>10</v>
      </c>
      <c r="M72" s="11">
        <v>1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8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236</v>
      </c>
      <c r="BC3" s="61" t="s">
        <v>91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86" t="s">
        <v>45</v>
      </c>
      <c r="AH4" s="87" t="s">
        <v>16</v>
      </c>
      <c r="AI4" s="87" t="s">
        <v>30</v>
      </c>
      <c r="AJ4" s="87" t="s">
        <v>19</v>
      </c>
      <c r="AK4" s="87" t="s">
        <v>11</v>
      </c>
      <c r="AL4" s="87" t="s">
        <v>34</v>
      </c>
      <c r="AM4" s="88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358</v>
      </c>
      <c r="BC4" s="55" t="s">
        <v>359</v>
      </c>
      <c r="BD4" s="56">
        <v>0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86" t="s">
        <v>34</v>
      </c>
      <c r="AH5" s="87" t="s">
        <v>19</v>
      </c>
      <c r="AI5" s="87" t="s">
        <v>14</v>
      </c>
      <c r="AJ5" s="87" t="s">
        <v>17</v>
      </c>
      <c r="AK5" s="87" t="s">
        <v>31</v>
      </c>
      <c r="AL5" s="87" t="s">
        <v>39</v>
      </c>
      <c r="AM5" s="88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86" t="s">
        <v>31</v>
      </c>
      <c r="AH6" s="87" t="s">
        <v>9</v>
      </c>
      <c r="AI6" s="87" t="s">
        <v>27</v>
      </c>
      <c r="AJ6" s="87" t="s">
        <v>17</v>
      </c>
      <c r="AK6" s="87" t="s">
        <v>12</v>
      </c>
      <c r="AL6" s="87" t="s">
        <v>26</v>
      </c>
      <c r="AM6" s="88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20</v>
      </c>
      <c r="AI7" s="87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7" t="s">
        <v>31</v>
      </c>
      <c r="J10" s="107" t="s">
        <v>9</v>
      </c>
      <c r="K10" s="107" t="s">
        <v>14</v>
      </c>
      <c r="L10" s="107" t="s">
        <v>24</v>
      </c>
      <c r="M10" s="107" t="s">
        <v>17</v>
      </c>
      <c r="N10" s="107" t="s">
        <v>31</v>
      </c>
      <c r="O10" s="107" t="s">
        <v>24</v>
      </c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2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92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2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439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15" t="s">
        <v>19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217</v>
      </c>
      <c r="BD3" s="62">
        <v>16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112" t="s">
        <v>11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218</v>
      </c>
      <c r="BC4" s="55" t="s">
        <v>219</v>
      </c>
      <c r="BD4" s="56">
        <v>4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12" t="s">
        <v>19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65</v>
      </c>
      <c r="BC5" s="55" t="s">
        <v>119</v>
      </c>
      <c r="BD5" s="56">
        <v>230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107" t="s">
        <v>17</v>
      </c>
      <c r="G6" s="107" t="s">
        <v>20</v>
      </c>
      <c r="H6" s="107" t="s">
        <v>17</v>
      </c>
      <c r="I6" s="107" t="s">
        <v>12</v>
      </c>
      <c r="J6" s="107" t="s">
        <v>26</v>
      </c>
      <c r="K6" s="107" t="s">
        <v>24</v>
      </c>
      <c r="L6" s="107" t="s">
        <v>41</v>
      </c>
      <c r="M6" s="107" t="s">
        <v>9</v>
      </c>
      <c r="N6" s="70"/>
      <c r="O6" s="71"/>
      <c r="P6" s="71"/>
      <c r="Q6" s="112" t="s">
        <v>34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139</v>
      </c>
      <c r="BC6" s="55" t="s">
        <v>148</v>
      </c>
      <c r="BD6" s="56">
        <v>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107" t="s">
        <v>19</v>
      </c>
      <c r="H7" s="71"/>
      <c r="I7" s="71"/>
      <c r="J7" s="71"/>
      <c r="K7" s="71"/>
      <c r="L7" s="71"/>
      <c r="M7" s="107" t="s">
        <v>27</v>
      </c>
      <c r="N7" s="71"/>
      <c r="O7" s="71"/>
      <c r="P7" s="71"/>
      <c r="Q7" s="112" t="s">
        <v>24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354</v>
      </c>
      <c r="BC7" s="55" t="s">
        <v>355</v>
      </c>
      <c r="BD7" s="56">
        <v>118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107" t="s">
        <v>32</v>
      </c>
      <c r="H8" s="72"/>
      <c r="I8" s="71"/>
      <c r="J8" s="71"/>
      <c r="K8" s="71"/>
      <c r="L8" s="72"/>
      <c r="M8" s="107" t="s">
        <v>39</v>
      </c>
      <c r="N8" s="71"/>
      <c r="O8" s="71"/>
      <c r="P8" s="107" t="s">
        <v>19</v>
      </c>
      <c r="Q8" s="112" t="s">
        <v>34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356</v>
      </c>
      <c r="BC8" s="55" t="s">
        <v>202</v>
      </c>
      <c r="BD8" s="56">
        <v>96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107" t="s">
        <v>14</v>
      </c>
      <c r="L9" s="71"/>
      <c r="M9" s="107" t="s">
        <v>31</v>
      </c>
      <c r="N9" s="71"/>
      <c r="O9" s="116" t="s">
        <v>9</v>
      </c>
      <c r="P9" s="107" t="s">
        <v>16</v>
      </c>
      <c r="Q9" s="112" t="s">
        <v>17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98</v>
      </c>
      <c r="BC9" s="55" t="s">
        <v>199</v>
      </c>
      <c r="BD9" s="56">
        <v>9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107" t="s">
        <v>24</v>
      </c>
      <c r="L10" s="107" t="s">
        <v>14</v>
      </c>
      <c r="M10" s="107" t="s">
        <v>9</v>
      </c>
      <c r="N10" s="107" t="s">
        <v>31</v>
      </c>
      <c r="O10" s="107" t="s">
        <v>24</v>
      </c>
      <c r="P10" s="71"/>
      <c r="Q10" s="112" t="s">
        <v>30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64</v>
      </c>
      <c r="BC10" s="55" t="s">
        <v>292</v>
      </c>
      <c r="BD10" s="56">
        <v>20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107" t="s">
        <v>32</v>
      </c>
      <c r="L11" s="71"/>
      <c r="M11" s="107" t="s">
        <v>31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139</v>
      </c>
      <c r="BC11" s="55" t="s">
        <v>357</v>
      </c>
      <c r="BD11" s="56">
        <v>5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107" t="s">
        <v>17</v>
      </c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107" t="s">
        <v>9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9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>
        <v>1</v>
      </c>
      <c r="G66" s="11">
        <v>8</v>
      </c>
      <c r="H66" s="11">
        <v>1</v>
      </c>
      <c r="I66" s="11">
        <v>1</v>
      </c>
      <c r="J66" s="11">
        <v>1</v>
      </c>
      <c r="K66" s="11">
        <v>1</v>
      </c>
      <c r="L66" s="11">
        <v>8</v>
      </c>
      <c r="M66" s="11">
        <v>1</v>
      </c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>
        <v>10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>
        <v>1</v>
      </c>
      <c r="N69" s="11"/>
      <c r="O69" s="11">
        <v>0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236</v>
      </c>
      <c r="BC3" s="61" t="s">
        <v>237</v>
      </c>
      <c r="BD3" s="62">
        <v>10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236</v>
      </c>
      <c r="BC4" s="55" t="s">
        <v>217</v>
      </c>
      <c r="BD4" s="56">
        <v>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100</v>
      </c>
      <c r="BC5" s="55" t="s">
        <v>238</v>
      </c>
      <c r="BD5" s="56">
        <v>88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188</v>
      </c>
      <c r="BC6" s="55" t="s">
        <v>239</v>
      </c>
      <c r="BD6" s="56">
        <v>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240</v>
      </c>
      <c r="BC7" s="55" t="s">
        <v>241</v>
      </c>
      <c r="BD7" s="56">
        <v>10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107" t="s">
        <v>31</v>
      </c>
      <c r="K8" s="107" t="s">
        <v>39</v>
      </c>
      <c r="L8" s="107" t="s">
        <v>27</v>
      </c>
      <c r="M8" s="107" t="s">
        <v>9</v>
      </c>
      <c r="N8" s="107" t="s">
        <v>31</v>
      </c>
      <c r="O8" s="107" t="s">
        <v>9</v>
      </c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77</v>
      </c>
      <c r="BC8" s="55" t="s">
        <v>242</v>
      </c>
      <c r="BD8" s="56">
        <v>55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107" t="s">
        <v>16</v>
      </c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183</v>
      </c>
      <c r="BC9" s="55" t="s">
        <v>170</v>
      </c>
      <c r="BD9" s="56">
        <v>257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7" t="s">
        <v>31</v>
      </c>
      <c r="J10" s="107" t="s">
        <v>24</v>
      </c>
      <c r="K10" s="107" t="s">
        <v>14</v>
      </c>
      <c r="L10" s="107" t="s">
        <v>9</v>
      </c>
      <c r="M10" s="107" t="s">
        <v>31</v>
      </c>
      <c r="N10" s="107" t="s">
        <v>24</v>
      </c>
      <c r="O10" s="71"/>
      <c r="P10" s="71"/>
      <c r="Q10" s="112" t="s">
        <v>17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163</v>
      </c>
      <c r="BC10" s="55" t="s">
        <v>174</v>
      </c>
      <c r="BD10" s="56">
        <v>4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107" t="s">
        <v>19</v>
      </c>
      <c r="L11" s="71"/>
      <c r="M11" s="107" t="s">
        <v>19</v>
      </c>
      <c r="N11" s="71"/>
      <c r="O11" s="74"/>
      <c r="P11" s="71"/>
      <c r="Q11" s="112" t="s">
        <v>20</v>
      </c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243</v>
      </c>
      <c r="BC11" s="55" t="s">
        <v>110</v>
      </c>
      <c r="BD11" s="56">
        <v>13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107" t="s">
        <v>11</v>
      </c>
      <c r="N12" s="71"/>
      <c r="O12" s="107" t="s">
        <v>19</v>
      </c>
      <c r="P12" s="107" t="s">
        <v>14</v>
      </c>
      <c r="Q12" s="112" t="s">
        <v>17</v>
      </c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243</v>
      </c>
      <c r="BC12" s="55" t="s">
        <v>244</v>
      </c>
      <c r="BD12" s="56">
        <v>3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116" t="s">
        <v>9</v>
      </c>
      <c r="N13" s="107" t="s">
        <v>34</v>
      </c>
      <c r="O13" s="107" t="s">
        <v>24</v>
      </c>
      <c r="P13" s="71"/>
      <c r="Q13" s="112" t="s">
        <v>12</v>
      </c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107" t="s">
        <v>34</v>
      </c>
      <c r="N14" s="70"/>
      <c r="O14" s="71"/>
      <c r="P14" s="71"/>
      <c r="Q14" s="112" t="s">
        <v>26</v>
      </c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107" t="s">
        <v>32</v>
      </c>
      <c r="M15" s="107" t="s">
        <v>17</v>
      </c>
      <c r="N15" s="71"/>
      <c r="O15" s="70"/>
      <c r="P15" s="71"/>
      <c r="Q15" s="112" t="s">
        <v>24</v>
      </c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107" t="s">
        <v>19</v>
      </c>
      <c r="M16" s="107" t="s">
        <v>30</v>
      </c>
      <c r="N16" s="71"/>
      <c r="O16" s="71"/>
      <c r="P16" s="70"/>
      <c r="Q16" s="112" t="s">
        <v>41</v>
      </c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114" t="s">
        <v>32</v>
      </c>
      <c r="M17" s="80"/>
      <c r="N17" s="81"/>
      <c r="O17" s="80"/>
      <c r="P17" s="80"/>
      <c r="Q17" s="113" t="s">
        <v>17</v>
      </c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10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245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10</v>
      </c>
      <c r="M68" s="11">
        <v>1</v>
      </c>
      <c r="N68" s="11">
        <v>1</v>
      </c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2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>
        <v>8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9</v>
      </c>
      <c r="N72" s="11"/>
      <c r="O72" s="11">
        <v>1</v>
      </c>
      <c r="P72" s="11">
        <v>2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>
        <v>1</v>
      </c>
      <c r="O73" s="11">
        <v>1</v>
      </c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>
        <v>1</v>
      </c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>
        <v>4</v>
      </c>
      <c r="N76" s="11"/>
      <c r="O76" s="11"/>
      <c r="P76" s="11"/>
      <c r="Q76" s="12">
        <v>8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>
        <v>1</v>
      </c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F22" sqref="AF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91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96</v>
      </c>
      <c r="BC4" s="55" t="s">
        <v>281</v>
      </c>
      <c r="BD4" s="56">
        <v>1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139</v>
      </c>
      <c r="BC5" s="55" t="s">
        <v>282</v>
      </c>
      <c r="BD5" s="56">
        <v>5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96</v>
      </c>
      <c r="BC6" s="55" t="s">
        <v>283</v>
      </c>
      <c r="BD6" s="56">
        <v>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67</v>
      </c>
      <c r="BC7" s="55" t="s">
        <v>284</v>
      </c>
      <c r="BD7" s="56">
        <v>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107" t="s">
        <v>27</v>
      </c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198</v>
      </c>
      <c r="BC8" s="55" t="s">
        <v>285</v>
      </c>
      <c r="BD8" s="56">
        <v>10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107" t="s">
        <v>16</v>
      </c>
      <c r="L9" s="71"/>
      <c r="M9" s="107" t="s">
        <v>24</v>
      </c>
      <c r="N9" s="107" t="s">
        <v>34</v>
      </c>
      <c r="O9" s="74"/>
      <c r="P9" s="107" t="s">
        <v>9</v>
      </c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186</v>
      </c>
      <c r="BC9" s="55" t="s">
        <v>164</v>
      </c>
      <c r="BD9" s="56">
        <v>2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17</v>
      </c>
      <c r="D10" s="107" t="s">
        <v>32</v>
      </c>
      <c r="E10" s="71"/>
      <c r="F10" s="74"/>
      <c r="G10" s="71"/>
      <c r="H10" s="71"/>
      <c r="I10" s="71"/>
      <c r="J10" s="107" t="s">
        <v>31</v>
      </c>
      <c r="K10" s="107" t="s">
        <v>9</v>
      </c>
      <c r="L10" s="107" t="s">
        <v>14</v>
      </c>
      <c r="M10" s="107" t="s">
        <v>24</v>
      </c>
      <c r="N10" s="107" t="s">
        <v>17</v>
      </c>
      <c r="O10" s="107" t="s">
        <v>31</v>
      </c>
      <c r="P10" s="107" t="s">
        <v>24</v>
      </c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286</v>
      </c>
      <c r="BC10" s="55" t="s">
        <v>164</v>
      </c>
      <c r="BD10" s="56">
        <v>6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20</v>
      </c>
      <c r="D11" s="107" t="s">
        <v>19</v>
      </c>
      <c r="E11" s="107" t="s">
        <v>32</v>
      </c>
      <c r="F11" s="71"/>
      <c r="G11" s="71"/>
      <c r="H11" s="107" t="s">
        <v>11</v>
      </c>
      <c r="I11" s="107" t="s">
        <v>19</v>
      </c>
      <c r="J11" s="116" t="s">
        <v>9</v>
      </c>
      <c r="K11" s="107" t="s">
        <v>31</v>
      </c>
      <c r="L11" s="71"/>
      <c r="M11" s="71"/>
      <c r="N11" s="71"/>
      <c r="O11" s="74"/>
      <c r="P11" s="107" t="s">
        <v>34</v>
      </c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287</v>
      </c>
      <c r="BC11" s="55" t="s">
        <v>288</v>
      </c>
      <c r="BD11" s="56">
        <v>23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17</v>
      </c>
      <c r="D12" s="107" t="s">
        <v>31</v>
      </c>
      <c r="E12" s="107" t="s">
        <v>19</v>
      </c>
      <c r="F12" s="107" t="s">
        <v>14</v>
      </c>
      <c r="G12" s="107" t="s">
        <v>9</v>
      </c>
      <c r="H12" s="107" t="s">
        <v>39</v>
      </c>
      <c r="I12" s="71"/>
      <c r="J12" s="107" t="s">
        <v>30</v>
      </c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198</v>
      </c>
      <c r="BC12" s="55" t="s">
        <v>289</v>
      </c>
      <c r="BD12" s="56">
        <v>17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12</v>
      </c>
      <c r="D13" s="71"/>
      <c r="E13" s="71"/>
      <c r="F13" s="107" t="s">
        <v>19</v>
      </c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133</v>
      </c>
      <c r="BC13" s="55" t="s">
        <v>290</v>
      </c>
      <c r="BD13" s="56">
        <v>33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26</v>
      </c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60</v>
      </c>
      <c r="BC14" s="55" t="s">
        <v>170</v>
      </c>
      <c r="BD14" s="56">
        <v>257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24</v>
      </c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291</v>
      </c>
      <c r="BC15" s="55" t="s">
        <v>174</v>
      </c>
      <c r="BD15" s="56">
        <v>3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41</v>
      </c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59</v>
      </c>
      <c r="BC16" s="55" t="s">
        <v>292</v>
      </c>
      <c r="BD16" s="56">
        <v>16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17</v>
      </c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293</v>
      </c>
      <c r="BC17" s="55" t="s">
        <v>294</v>
      </c>
      <c r="BD17" s="56">
        <v>5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15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295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10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>
        <v>1</v>
      </c>
      <c r="N69" s="11">
        <v>1</v>
      </c>
      <c r="O69" s="11"/>
      <c r="P69" s="11">
        <v>1</v>
      </c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>
        <v>8</v>
      </c>
      <c r="D71" s="11">
        <v>1</v>
      </c>
      <c r="E71" s="11">
        <v>1</v>
      </c>
      <c r="F71" s="11"/>
      <c r="G71" s="11"/>
      <c r="H71" s="11">
        <v>9</v>
      </c>
      <c r="I71" s="11">
        <v>1</v>
      </c>
      <c r="J71" s="11">
        <v>0</v>
      </c>
      <c r="K71" s="11">
        <v>1</v>
      </c>
      <c r="L71" s="11"/>
      <c r="M71" s="11"/>
      <c r="N71" s="11"/>
      <c r="O71" s="11"/>
      <c r="P71" s="11">
        <v>1</v>
      </c>
      <c r="Q71" s="12"/>
    </row>
    <row r="72" spans="3:17" ht="20.25">
      <c r="C72" s="10">
        <v>1</v>
      </c>
      <c r="D72" s="11">
        <v>1</v>
      </c>
      <c r="E72" s="11">
        <v>1</v>
      </c>
      <c r="F72" s="11">
        <v>2</v>
      </c>
      <c r="G72" s="11">
        <v>1</v>
      </c>
      <c r="H72" s="11">
        <v>1</v>
      </c>
      <c r="I72" s="11"/>
      <c r="J72" s="11">
        <v>4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8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111" t="s">
        <v>17</v>
      </c>
      <c r="M3" s="65"/>
      <c r="N3" s="66"/>
      <c r="O3" s="65"/>
      <c r="P3" s="65"/>
      <c r="Q3" s="115" t="s">
        <v>31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190</v>
      </c>
      <c r="BC3" s="61" t="s">
        <v>91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107" t="s">
        <v>19</v>
      </c>
      <c r="L4" s="107" t="s">
        <v>20</v>
      </c>
      <c r="M4" s="71"/>
      <c r="N4" s="71"/>
      <c r="O4" s="107" t="s">
        <v>32</v>
      </c>
      <c r="P4" s="107" t="s">
        <v>19</v>
      </c>
      <c r="Q4" s="112" t="s">
        <v>39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190</v>
      </c>
      <c r="BC4" s="55" t="s">
        <v>191</v>
      </c>
      <c r="BD4" s="56">
        <v>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107" t="s">
        <v>17</v>
      </c>
      <c r="M5" s="71"/>
      <c r="N5" s="71"/>
      <c r="O5" s="70"/>
      <c r="P5" s="71"/>
      <c r="Q5" s="112" t="s">
        <v>27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192</v>
      </c>
      <c r="BC5" s="55" t="s">
        <v>193</v>
      </c>
      <c r="BD5" s="56">
        <v>11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107" t="s">
        <v>12</v>
      </c>
      <c r="M6" s="71"/>
      <c r="N6" s="70"/>
      <c r="O6" s="71"/>
      <c r="P6" s="71"/>
      <c r="Q6" s="112" t="s">
        <v>9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147</v>
      </c>
      <c r="BC6" s="55" t="s">
        <v>194</v>
      </c>
      <c r="BD6" s="56">
        <v>19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107" t="s">
        <v>26</v>
      </c>
      <c r="M7" s="70"/>
      <c r="N7" s="71"/>
      <c r="O7" s="107" t="s">
        <v>16</v>
      </c>
      <c r="P7" s="107" t="s">
        <v>24</v>
      </c>
      <c r="Q7" s="112" t="s">
        <v>34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195</v>
      </c>
      <c r="BC7" s="55" t="s">
        <v>196</v>
      </c>
      <c r="BD7" s="56">
        <v>4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107" t="s">
        <v>24</v>
      </c>
      <c r="M8" s="71"/>
      <c r="N8" s="71"/>
      <c r="O8" s="107" t="s">
        <v>19</v>
      </c>
      <c r="P8" s="72"/>
      <c r="Q8" s="112" t="s">
        <v>17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147</v>
      </c>
      <c r="BC8" s="55" t="s">
        <v>197</v>
      </c>
      <c r="BD8" s="56">
        <v>12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107" t="s">
        <v>11</v>
      </c>
      <c r="J9" s="71"/>
      <c r="K9" s="74"/>
      <c r="L9" s="107" t="s">
        <v>41</v>
      </c>
      <c r="M9" s="71"/>
      <c r="N9" s="71"/>
      <c r="O9" s="107" t="s">
        <v>30</v>
      </c>
      <c r="P9" s="71"/>
      <c r="Q9" s="112" t="s">
        <v>31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198</v>
      </c>
      <c r="BC9" s="55" t="s">
        <v>199</v>
      </c>
      <c r="BD9" s="56">
        <v>4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107" t="s">
        <v>31</v>
      </c>
      <c r="I10" s="107" t="s">
        <v>9</v>
      </c>
      <c r="J10" s="107" t="s">
        <v>14</v>
      </c>
      <c r="K10" s="107" t="s">
        <v>24</v>
      </c>
      <c r="L10" s="107" t="s">
        <v>17</v>
      </c>
      <c r="M10" s="107" t="s">
        <v>31</v>
      </c>
      <c r="N10" s="107" t="s">
        <v>24</v>
      </c>
      <c r="O10" s="116" t="s">
        <v>24</v>
      </c>
      <c r="P10" s="71"/>
      <c r="Q10" s="112" t="s">
        <v>9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126</v>
      </c>
      <c r="BC10" s="55" t="s">
        <v>101</v>
      </c>
      <c r="BD10" s="56">
        <v>4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107" t="s">
        <v>14</v>
      </c>
      <c r="H11" s="107" t="s">
        <v>19</v>
      </c>
      <c r="I11" s="107" t="s">
        <v>34</v>
      </c>
      <c r="J11" s="71"/>
      <c r="K11" s="107" t="s">
        <v>32</v>
      </c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65</v>
      </c>
      <c r="BC11" s="55" t="s">
        <v>200</v>
      </c>
      <c r="BD11" s="56">
        <v>212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201</v>
      </c>
      <c r="BC12" s="55" t="s">
        <v>170</v>
      </c>
      <c r="BD12" s="56">
        <v>90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203</v>
      </c>
      <c r="BC13" s="55" t="s">
        <v>107</v>
      </c>
      <c r="BD13" s="56">
        <v>9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106</v>
      </c>
      <c r="BC14" s="55" t="s">
        <v>204</v>
      </c>
      <c r="BD14" s="56">
        <v>4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205</v>
      </c>
      <c r="BC15" s="55" t="s">
        <v>206</v>
      </c>
      <c r="BD15" s="56">
        <v>3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163</v>
      </c>
      <c r="BC16" s="55" t="s">
        <v>207</v>
      </c>
      <c r="BD16" s="56">
        <v>3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14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87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>
        <v>1</v>
      </c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>
        <v>8</v>
      </c>
      <c r="M64" s="11"/>
      <c r="N64" s="11"/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>
        <v>2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9</v>
      </c>
      <c r="J69" s="11"/>
      <c r="K69" s="11"/>
      <c r="L69" s="11">
        <v>8</v>
      </c>
      <c r="M69" s="11"/>
      <c r="N69" s="11"/>
      <c r="O69" s="11">
        <v>4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0</v>
      </c>
      <c r="P70" s="11"/>
      <c r="Q70" s="12">
        <v>1</v>
      </c>
    </row>
    <row r="71" spans="3:17" ht="20.25">
      <c r="C71" s="10"/>
      <c r="D71" s="11"/>
      <c r="E71" s="11"/>
      <c r="F71" s="11"/>
      <c r="G71" s="11">
        <v>2</v>
      </c>
      <c r="H71" s="11">
        <v>1</v>
      </c>
      <c r="I71" s="11">
        <v>1</v>
      </c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443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111" t="s">
        <v>16</v>
      </c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190</v>
      </c>
      <c r="BC3" s="61" t="s">
        <v>143</v>
      </c>
      <c r="BD3" s="62">
        <v>10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107" t="s">
        <v>19</v>
      </c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79</v>
      </c>
      <c r="BC4" s="55" t="s">
        <v>246</v>
      </c>
      <c r="BD4" s="56">
        <v>86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107" t="s">
        <v>30</v>
      </c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247</v>
      </c>
      <c r="BC5" s="55" t="s">
        <v>248</v>
      </c>
      <c r="BD5" s="56">
        <v>13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107" t="s">
        <v>17</v>
      </c>
      <c r="K6" s="107" t="s">
        <v>20</v>
      </c>
      <c r="L6" s="107" t="s">
        <v>17</v>
      </c>
      <c r="M6" s="107" t="s">
        <v>12</v>
      </c>
      <c r="N6" s="107" t="s">
        <v>26</v>
      </c>
      <c r="O6" s="107" t="s">
        <v>24</v>
      </c>
      <c r="P6" s="107" t="s">
        <v>41</v>
      </c>
      <c r="Q6" s="112" t="s">
        <v>17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152</v>
      </c>
      <c r="BC6" s="55" t="s">
        <v>249</v>
      </c>
      <c r="BD6" s="56">
        <v>63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107" t="s">
        <v>32</v>
      </c>
      <c r="H7" s="71"/>
      <c r="I7" s="71"/>
      <c r="J7" s="116" t="s">
        <v>32</v>
      </c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250</v>
      </c>
      <c r="BC7" s="55" t="s">
        <v>251</v>
      </c>
      <c r="BD7" s="56">
        <v>18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34</v>
      </c>
      <c r="D8" s="107" t="s">
        <v>39</v>
      </c>
      <c r="E8" s="107" t="s">
        <v>14</v>
      </c>
      <c r="F8" s="107" t="s">
        <v>19</v>
      </c>
      <c r="G8" s="107" t="s">
        <v>9</v>
      </c>
      <c r="H8" s="107" t="s">
        <v>31</v>
      </c>
      <c r="I8" s="107" t="s">
        <v>17</v>
      </c>
      <c r="J8" s="107" t="s">
        <v>24</v>
      </c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252</v>
      </c>
      <c r="BC8" s="55" t="s">
        <v>170</v>
      </c>
      <c r="BD8" s="56">
        <v>96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7" t="s">
        <v>19</v>
      </c>
      <c r="F9" s="71"/>
      <c r="G9" s="71"/>
      <c r="H9" s="71"/>
      <c r="I9" s="74"/>
      <c r="J9" s="107" t="s">
        <v>31</v>
      </c>
      <c r="K9" s="74"/>
      <c r="L9" s="107" t="s">
        <v>27</v>
      </c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253</v>
      </c>
      <c r="BC9" s="55" t="s">
        <v>174</v>
      </c>
      <c r="BD9" s="56">
        <v>4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107" t="s">
        <v>9</v>
      </c>
      <c r="I10" s="107" t="s">
        <v>31</v>
      </c>
      <c r="J10" s="107" t="s">
        <v>24</v>
      </c>
      <c r="K10" s="107" t="s">
        <v>14</v>
      </c>
      <c r="L10" s="107" t="s">
        <v>9</v>
      </c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254</v>
      </c>
      <c r="BC10" s="55" t="s">
        <v>109</v>
      </c>
      <c r="BD10" s="56">
        <v>11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107" t="s">
        <v>11</v>
      </c>
      <c r="G11" s="107" t="s">
        <v>24</v>
      </c>
      <c r="H11" s="107" t="s">
        <v>34</v>
      </c>
      <c r="I11" s="74"/>
      <c r="J11" s="71"/>
      <c r="K11" s="74"/>
      <c r="L11" s="107" t="s">
        <v>31</v>
      </c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61</v>
      </c>
      <c r="BC11" s="55" t="s">
        <v>140</v>
      </c>
      <c r="BD11" s="56">
        <v>4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107" t="s">
        <v>19</v>
      </c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107" t="s">
        <v>32</v>
      </c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9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255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2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4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>
        <v>8</v>
      </c>
      <c r="L66" s="11">
        <v>1</v>
      </c>
      <c r="M66" s="11">
        <v>1</v>
      </c>
      <c r="N66" s="11">
        <v>1</v>
      </c>
      <c r="O66" s="11">
        <v>1</v>
      </c>
      <c r="P66" s="11">
        <v>8</v>
      </c>
      <c r="Q66" s="12">
        <v>1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>
        <v>0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2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>
        <v>1</v>
      </c>
      <c r="K69" s="11"/>
      <c r="L69" s="11">
        <v>10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2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9</v>
      </c>
      <c r="G71" s="11">
        <v>1</v>
      </c>
      <c r="H71" s="11">
        <v>1</v>
      </c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444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178</v>
      </c>
      <c r="BC3" s="61" t="s">
        <v>160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87" t="s">
        <v>30</v>
      </c>
      <c r="AJ4" s="87" t="s">
        <v>19</v>
      </c>
      <c r="AK4" s="87" t="s">
        <v>11</v>
      </c>
      <c r="AL4" s="87" t="s">
        <v>34</v>
      </c>
      <c r="AM4" s="88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231</v>
      </c>
      <c r="BC4" s="55" t="s">
        <v>232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107" t="s">
        <v>9</v>
      </c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86" t="s">
        <v>34</v>
      </c>
      <c r="AH5" s="87" t="s">
        <v>19</v>
      </c>
      <c r="AI5" s="87" t="s">
        <v>14</v>
      </c>
      <c r="AJ5" s="87" t="s">
        <v>17</v>
      </c>
      <c r="AK5" s="87" t="s">
        <v>31</v>
      </c>
      <c r="AL5" s="87" t="s">
        <v>39</v>
      </c>
      <c r="AM5" s="88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234</v>
      </c>
      <c r="BC5" s="55" t="s">
        <v>235</v>
      </c>
      <c r="BD5" s="56">
        <v>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107" t="s">
        <v>31</v>
      </c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86" t="s">
        <v>31</v>
      </c>
      <c r="AH6" s="87" t="s">
        <v>9</v>
      </c>
      <c r="AI6" s="87" t="s">
        <v>27</v>
      </c>
      <c r="AJ6" s="87" t="s">
        <v>17</v>
      </c>
      <c r="AK6" s="87" t="s">
        <v>12</v>
      </c>
      <c r="AL6" s="87" t="s">
        <v>26</v>
      </c>
      <c r="AM6" s="88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107" t="s">
        <v>14</v>
      </c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20</v>
      </c>
      <c r="AI7" s="87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107" t="s">
        <v>17</v>
      </c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107" t="s">
        <v>16</v>
      </c>
      <c r="I9" s="116" t="s">
        <v>19</v>
      </c>
      <c r="J9" s="107" t="s">
        <v>31</v>
      </c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24</v>
      </c>
      <c r="K10" s="71"/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7" t="s">
        <v>24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3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233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2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2</v>
      </c>
      <c r="I69" s="11">
        <v>0</v>
      </c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G27" sqref="AG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15" t="s">
        <v>19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217</v>
      </c>
      <c r="BD3" s="62">
        <v>16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112" t="s">
        <v>11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218</v>
      </c>
      <c r="BC4" s="55" t="s">
        <v>219</v>
      </c>
      <c r="BD4" s="56">
        <v>4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12" t="s">
        <v>19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65</v>
      </c>
      <c r="BC5" s="55" t="s">
        <v>119</v>
      </c>
      <c r="BD5" s="56">
        <v>230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107" t="s">
        <v>14</v>
      </c>
      <c r="O6" s="107" t="s">
        <v>31</v>
      </c>
      <c r="P6" s="107" t="s">
        <v>17</v>
      </c>
      <c r="Q6" s="112" t="s">
        <v>34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220</v>
      </c>
      <c r="BC6" s="55" t="s">
        <v>221</v>
      </c>
      <c r="BD6" s="56">
        <v>10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112" t="s">
        <v>24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84</v>
      </c>
      <c r="BC7" s="55" t="s">
        <v>222</v>
      </c>
      <c r="BD7" s="56">
        <v>90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107" t="s">
        <v>27</v>
      </c>
      <c r="M8" s="71"/>
      <c r="N8" s="71"/>
      <c r="O8" s="71"/>
      <c r="P8" s="107" t="s">
        <v>19</v>
      </c>
      <c r="Q8" s="112" t="s">
        <v>34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86</v>
      </c>
      <c r="BC8" s="55" t="s">
        <v>223</v>
      </c>
      <c r="BD8" s="56">
        <v>3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107" t="s">
        <v>39</v>
      </c>
      <c r="M9" s="71"/>
      <c r="N9" s="71"/>
      <c r="O9" s="116" t="s">
        <v>9</v>
      </c>
      <c r="P9" s="107" t="s">
        <v>16</v>
      </c>
      <c r="Q9" s="112" t="s">
        <v>17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66</v>
      </c>
      <c r="BC9" s="55" t="s">
        <v>224</v>
      </c>
      <c r="BD9" s="56">
        <v>81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107" t="s">
        <v>24</v>
      </c>
      <c r="L10" s="107" t="s">
        <v>14</v>
      </c>
      <c r="M10" s="107" t="s">
        <v>9</v>
      </c>
      <c r="N10" s="107" t="s">
        <v>31</v>
      </c>
      <c r="O10" s="107" t="s">
        <v>24</v>
      </c>
      <c r="P10" s="71"/>
      <c r="Q10" s="112" t="s">
        <v>30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225</v>
      </c>
      <c r="BC10" s="55" t="s">
        <v>226</v>
      </c>
      <c r="BD10" s="56">
        <v>12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107" t="s">
        <v>32</v>
      </c>
      <c r="L11" s="107" t="s">
        <v>17</v>
      </c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98</v>
      </c>
      <c r="BC11" s="55" t="s">
        <v>199</v>
      </c>
      <c r="BD11" s="56">
        <v>9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107" t="s">
        <v>12</v>
      </c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227</v>
      </c>
      <c r="BC12" s="55" t="s">
        <v>228</v>
      </c>
      <c r="BD12" s="56">
        <v>6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107" t="s">
        <v>9</v>
      </c>
      <c r="M13" s="107" t="s">
        <v>32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176</v>
      </c>
      <c r="BC13" s="55" t="s">
        <v>229</v>
      </c>
      <c r="BD13" s="56">
        <v>4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107" t="s">
        <v>20</v>
      </c>
      <c r="K14" s="107" t="s">
        <v>19</v>
      </c>
      <c r="L14" s="107" t="s">
        <v>31</v>
      </c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107" t="s">
        <v>24</v>
      </c>
      <c r="K15" s="107" t="s">
        <v>26</v>
      </c>
      <c r="L15" s="107" t="s">
        <v>9</v>
      </c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107" t="s">
        <v>41</v>
      </c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17</v>
      </c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11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230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2</v>
      </c>
      <c r="O66" s="11">
        <v>1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10</v>
      </c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>
        <v>0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8</v>
      </c>
      <c r="K74" s="11">
        <v>1</v>
      </c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8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446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15" t="s">
        <v>17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91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107" t="s">
        <v>19</v>
      </c>
      <c r="O4" s="71"/>
      <c r="P4" s="70"/>
      <c r="Q4" s="112" t="s">
        <v>27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84</v>
      </c>
      <c r="BC4" s="55" t="s">
        <v>125</v>
      </c>
      <c r="BD4" s="56">
        <v>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107" t="s">
        <v>11</v>
      </c>
      <c r="O5" s="107" t="s">
        <v>19</v>
      </c>
      <c r="P5" s="107" t="s">
        <v>32</v>
      </c>
      <c r="Q5" s="112" t="s">
        <v>17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70</v>
      </c>
      <c r="BC5" s="55" t="s">
        <v>119</v>
      </c>
      <c r="BD5" s="56">
        <v>88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107" t="s">
        <v>19</v>
      </c>
      <c r="O6" s="71"/>
      <c r="P6" s="71"/>
      <c r="Q6" s="112" t="s">
        <v>12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126</v>
      </c>
      <c r="BC6" s="55" t="s">
        <v>127</v>
      </c>
      <c r="BD6" s="56">
        <v>8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107" t="s">
        <v>34</v>
      </c>
      <c r="O7" s="71"/>
      <c r="P7" s="71"/>
      <c r="Q7" s="112" t="s">
        <v>26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128</v>
      </c>
      <c r="BC7" s="55" t="s">
        <v>129</v>
      </c>
      <c r="BD7" s="56">
        <v>4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107" t="s">
        <v>16</v>
      </c>
      <c r="M8" s="71"/>
      <c r="N8" s="107" t="s">
        <v>24</v>
      </c>
      <c r="O8" s="71"/>
      <c r="P8" s="107" t="s">
        <v>41</v>
      </c>
      <c r="Q8" s="112" t="s">
        <v>9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65</v>
      </c>
      <c r="BC8" s="55" t="s">
        <v>130</v>
      </c>
      <c r="BD8" s="56">
        <v>239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107" t="s">
        <v>32</v>
      </c>
      <c r="L9" s="116" t="s">
        <v>19</v>
      </c>
      <c r="M9" s="71"/>
      <c r="N9" s="107" t="s">
        <v>34</v>
      </c>
      <c r="O9" s="74"/>
      <c r="P9" s="107" t="s">
        <v>9</v>
      </c>
      <c r="Q9" s="112" t="s">
        <v>31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131</v>
      </c>
      <c r="BC9" s="55" t="s">
        <v>132</v>
      </c>
      <c r="BD9" s="56">
        <v>25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107" t="s">
        <v>9</v>
      </c>
      <c r="L10" s="107" t="s">
        <v>14</v>
      </c>
      <c r="M10" s="107" t="s">
        <v>24</v>
      </c>
      <c r="N10" s="107" t="s">
        <v>17</v>
      </c>
      <c r="O10" s="107" t="s">
        <v>31</v>
      </c>
      <c r="P10" s="107" t="s">
        <v>24</v>
      </c>
      <c r="Q10" s="112" t="s">
        <v>24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133</v>
      </c>
      <c r="BC10" s="55" t="s">
        <v>134</v>
      </c>
      <c r="BD10" s="56">
        <v>51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107" t="s">
        <v>14</v>
      </c>
      <c r="H11" s="107" t="s">
        <v>39</v>
      </c>
      <c r="I11" s="107" t="s">
        <v>31</v>
      </c>
      <c r="J11" s="107" t="s">
        <v>17</v>
      </c>
      <c r="K11" s="74"/>
      <c r="L11" s="71"/>
      <c r="M11" s="71"/>
      <c r="N11" s="107" t="s">
        <v>30</v>
      </c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135</v>
      </c>
      <c r="BC11" s="55" t="s">
        <v>107</v>
      </c>
      <c r="BD11" s="56">
        <v>12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107" t="s">
        <v>19</v>
      </c>
      <c r="H12" s="107" t="s">
        <v>20</v>
      </c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137</v>
      </c>
      <c r="BC12" s="55" t="s">
        <v>138</v>
      </c>
      <c r="BD12" s="56">
        <v>24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139</v>
      </c>
      <c r="BC13" s="55" t="s">
        <v>140</v>
      </c>
      <c r="BD13" s="56">
        <v>5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11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9</v>
      </c>
      <c r="O65" s="11">
        <v>1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/>
      <c r="N68" s="11">
        <v>1</v>
      </c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0</v>
      </c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>
        <v>2</v>
      </c>
      <c r="H71" s="11">
        <v>1</v>
      </c>
      <c r="I71" s="11">
        <v>1</v>
      </c>
      <c r="J71" s="11">
        <v>1</v>
      </c>
      <c r="K71" s="11"/>
      <c r="L71" s="11"/>
      <c r="M71" s="11"/>
      <c r="N71" s="11">
        <v>4</v>
      </c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8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15" t="s">
        <v>19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115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112" t="s">
        <v>11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80</v>
      </c>
      <c r="BC4" s="55" t="s">
        <v>330</v>
      </c>
      <c r="BD4" s="56">
        <v>66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12" t="s">
        <v>19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65</v>
      </c>
      <c r="BC5" s="55" t="s">
        <v>119</v>
      </c>
      <c r="BD5" s="56">
        <v>230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112" t="s">
        <v>34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331</v>
      </c>
      <c r="BC6" s="55" t="s">
        <v>148</v>
      </c>
      <c r="BD6" s="56">
        <v>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112" t="s">
        <v>24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85</v>
      </c>
      <c r="BC7" s="55" t="s">
        <v>332</v>
      </c>
      <c r="BD7" s="56">
        <v>88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107" t="s">
        <v>14</v>
      </c>
      <c r="N8" s="71"/>
      <c r="O8" s="71"/>
      <c r="P8" s="72"/>
      <c r="Q8" s="112" t="s">
        <v>34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103</v>
      </c>
      <c r="BC8" s="55" t="s">
        <v>202</v>
      </c>
      <c r="BD8" s="56">
        <v>138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107" t="s">
        <v>14</v>
      </c>
      <c r="L9" s="107" t="s">
        <v>31</v>
      </c>
      <c r="M9" s="107" t="s">
        <v>24</v>
      </c>
      <c r="N9" s="107" t="s">
        <v>16</v>
      </c>
      <c r="O9" s="107" t="s">
        <v>24</v>
      </c>
      <c r="P9" s="116" t="s">
        <v>31</v>
      </c>
      <c r="Q9" s="112" t="s">
        <v>17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333</v>
      </c>
      <c r="BC9" s="55" t="s">
        <v>165</v>
      </c>
      <c r="BD9" s="56">
        <v>6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7" t="s">
        <v>31</v>
      </c>
      <c r="K10" s="107" t="s">
        <v>9</v>
      </c>
      <c r="L10" s="71"/>
      <c r="M10" s="71"/>
      <c r="N10" s="107" t="s">
        <v>39</v>
      </c>
      <c r="O10" s="71"/>
      <c r="P10" s="107" t="s">
        <v>19</v>
      </c>
      <c r="Q10" s="112" t="s">
        <v>30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135</v>
      </c>
      <c r="BC10" s="55" t="s">
        <v>110</v>
      </c>
      <c r="BD10" s="56">
        <v>17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107" t="s">
        <v>31</v>
      </c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135</v>
      </c>
      <c r="BC11" s="55" t="s">
        <v>244</v>
      </c>
      <c r="BD11" s="56">
        <v>5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107" t="s">
        <v>32</v>
      </c>
      <c r="H12" s="107" t="s">
        <v>19</v>
      </c>
      <c r="I12" s="107" t="s">
        <v>32</v>
      </c>
      <c r="J12" s="71"/>
      <c r="K12" s="71"/>
      <c r="L12" s="72"/>
      <c r="M12" s="71"/>
      <c r="N12" s="107" t="s">
        <v>27</v>
      </c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107" t="s">
        <v>17</v>
      </c>
      <c r="H13" s="107" t="s">
        <v>20</v>
      </c>
      <c r="I13" s="107" t="s">
        <v>17</v>
      </c>
      <c r="J13" s="107" t="s">
        <v>12</v>
      </c>
      <c r="K13" s="107" t="s">
        <v>26</v>
      </c>
      <c r="L13" s="107" t="s">
        <v>24</v>
      </c>
      <c r="M13" s="107" t="s">
        <v>41</v>
      </c>
      <c r="N13" s="107" t="s">
        <v>9</v>
      </c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107" t="s">
        <v>31</v>
      </c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107" t="s">
        <v>17</v>
      </c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107" t="s">
        <v>9</v>
      </c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9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334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2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>
        <v>1</v>
      </c>
      <c r="M69" s="11">
        <v>1</v>
      </c>
      <c r="N69" s="11">
        <v>2</v>
      </c>
      <c r="O69" s="11">
        <v>1</v>
      </c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/>
      <c r="M70" s="11"/>
      <c r="N70" s="11">
        <v>1</v>
      </c>
      <c r="O70" s="11"/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1</v>
      </c>
      <c r="I72" s="11">
        <v>1</v>
      </c>
      <c r="J72" s="11"/>
      <c r="K72" s="11"/>
      <c r="L72" s="11"/>
      <c r="M72" s="11"/>
      <c r="N72" s="11">
        <v>10</v>
      </c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8</v>
      </c>
      <c r="I73" s="11">
        <v>1</v>
      </c>
      <c r="J73" s="11">
        <v>1</v>
      </c>
      <c r="K73" s="11">
        <v>1</v>
      </c>
      <c r="L73" s="11">
        <v>1</v>
      </c>
      <c r="M73" s="11">
        <v>8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</v>
      </c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M29" sqref="AM2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86" t="s">
        <v>9</v>
      </c>
      <c r="AH3" s="85" t="s">
        <v>31</v>
      </c>
      <c r="AI3" s="105" t="s">
        <v>24</v>
      </c>
      <c r="AJ3" s="105" t="s">
        <v>14</v>
      </c>
      <c r="AK3" s="105" t="s">
        <v>24</v>
      </c>
      <c r="AL3" s="105" t="s">
        <v>31</v>
      </c>
      <c r="AM3" s="106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/>
      <c r="BB3" s="61"/>
      <c r="BC3" s="61"/>
      <c r="BD3" s="62"/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86" t="s">
        <v>45</v>
      </c>
      <c r="AH4" s="87" t="s">
        <v>16</v>
      </c>
      <c r="AI4" s="87" t="s">
        <v>30</v>
      </c>
      <c r="AJ4" s="87" t="s">
        <v>19</v>
      </c>
      <c r="AK4" s="87" t="s">
        <v>11</v>
      </c>
      <c r="AL4" s="87" t="s">
        <v>34</v>
      </c>
      <c r="AM4" s="88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/>
      <c r="BB4" s="55"/>
      <c r="BC4" s="55"/>
      <c r="BD4" s="56"/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86" t="s">
        <v>34</v>
      </c>
      <c r="AH5" s="87" t="s">
        <v>19</v>
      </c>
      <c r="AI5" s="87" t="s">
        <v>14</v>
      </c>
      <c r="AJ5" s="87" t="s">
        <v>17</v>
      </c>
      <c r="AK5" s="87" t="s">
        <v>31</v>
      </c>
      <c r="AL5" s="87" t="s">
        <v>39</v>
      </c>
      <c r="AM5" s="88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86" t="s">
        <v>31</v>
      </c>
      <c r="AH6" s="87" t="s">
        <v>9</v>
      </c>
      <c r="AI6" s="87" t="s">
        <v>27</v>
      </c>
      <c r="AJ6" s="87" t="s">
        <v>17</v>
      </c>
      <c r="AK6" s="87" t="s">
        <v>12</v>
      </c>
      <c r="AL6" s="87" t="s">
        <v>26</v>
      </c>
      <c r="AM6" s="88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20</v>
      </c>
      <c r="AI7" s="87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70"/>
      <c r="K10" s="71"/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/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/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208</v>
      </c>
      <c r="BC3" s="61" t="s">
        <v>209</v>
      </c>
      <c r="BD3" s="62">
        <v>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210</v>
      </c>
      <c r="BC4" s="55" t="s">
        <v>148</v>
      </c>
      <c r="BD4" s="56">
        <v>7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211</v>
      </c>
      <c r="BC5" s="55" t="s">
        <v>212</v>
      </c>
      <c r="BD5" s="56">
        <v>125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107" t="s">
        <v>14</v>
      </c>
      <c r="K6" s="71"/>
      <c r="L6" s="71"/>
      <c r="M6" s="71"/>
      <c r="N6" s="107" t="s">
        <v>34</v>
      </c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88</v>
      </c>
      <c r="BC6" s="55" t="s">
        <v>99</v>
      </c>
      <c r="BD6" s="56">
        <v>23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107" t="s">
        <v>16</v>
      </c>
      <c r="H7" s="107" t="s">
        <v>19</v>
      </c>
      <c r="I7" s="107" t="s">
        <v>31</v>
      </c>
      <c r="J7" s="116" t="s">
        <v>39</v>
      </c>
      <c r="K7" s="107" t="s">
        <v>30</v>
      </c>
      <c r="L7" s="107" t="s">
        <v>11</v>
      </c>
      <c r="M7" s="107" t="s">
        <v>17</v>
      </c>
      <c r="N7" s="107" t="s">
        <v>24</v>
      </c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163</v>
      </c>
      <c r="BC7" s="55" t="s">
        <v>153</v>
      </c>
      <c r="BD7" s="56">
        <v>7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107" t="s">
        <v>31</v>
      </c>
      <c r="K8" s="71"/>
      <c r="L8" s="107" t="s">
        <v>19</v>
      </c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75</v>
      </c>
      <c r="BC8" s="55" t="s">
        <v>213</v>
      </c>
      <c r="BD8" s="56">
        <v>7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107" t="s">
        <v>9</v>
      </c>
      <c r="K9" s="74"/>
      <c r="L9" s="107" t="s">
        <v>32</v>
      </c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168</v>
      </c>
      <c r="BC9" s="55" t="s">
        <v>150</v>
      </c>
      <c r="BD9" s="56">
        <v>90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7" t="s">
        <v>14</v>
      </c>
      <c r="J10" s="107" t="s">
        <v>24</v>
      </c>
      <c r="K10" s="107" t="s">
        <v>34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169</v>
      </c>
      <c r="BC10" s="55" t="s">
        <v>170</v>
      </c>
      <c r="BD10" s="56">
        <v>257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07" t="s">
        <v>24</v>
      </c>
      <c r="J11" s="71"/>
      <c r="K11" s="107" t="s">
        <v>19</v>
      </c>
      <c r="L11" s="107" t="s">
        <v>9</v>
      </c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214</v>
      </c>
      <c r="BC11" s="55" t="s">
        <v>107</v>
      </c>
      <c r="BD11" s="56">
        <v>11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107" t="s">
        <v>27</v>
      </c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71</v>
      </c>
      <c r="BC12" s="55" t="s">
        <v>109</v>
      </c>
      <c r="BD12" s="56">
        <v>13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107" t="s">
        <v>39</v>
      </c>
      <c r="M13" s="107" t="s">
        <v>32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176</v>
      </c>
      <c r="BC13" s="55" t="s">
        <v>177</v>
      </c>
      <c r="BD13" s="56">
        <v>4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107" t="s">
        <v>31</v>
      </c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107" t="s">
        <v>9</v>
      </c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107" t="s">
        <v>19</v>
      </c>
      <c r="L16" s="107" t="s">
        <v>31</v>
      </c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17</v>
      </c>
      <c r="K17" s="114" t="s">
        <v>20</v>
      </c>
      <c r="L17" s="114" t="s">
        <v>17</v>
      </c>
      <c r="M17" s="114" t="s">
        <v>12</v>
      </c>
      <c r="N17" s="114" t="s">
        <v>26</v>
      </c>
      <c r="O17" s="114" t="s">
        <v>24</v>
      </c>
      <c r="P17" s="114" t="s">
        <v>41</v>
      </c>
      <c r="Q17" s="113" t="s">
        <v>17</v>
      </c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11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>
        <v>2</v>
      </c>
      <c r="H67" s="11">
        <v>1</v>
      </c>
      <c r="I67" s="11">
        <v>1</v>
      </c>
      <c r="J67" s="11">
        <v>0</v>
      </c>
      <c r="K67" s="11">
        <v>4</v>
      </c>
      <c r="L67" s="11">
        <v>9</v>
      </c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>
        <v>1</v>
      </c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10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8</v>
      </c>
      <c r="L77" s="14">
        <v>1</v>
      </c>
      <c r="M77" s="14">
        <v>1</v>
      </c>
      <c r="N77" s="14">
        <v>1</v>
      </c>
      <c r="O77" s="14">
        <v>1</v>
      </c>
      <c r="P77" s="14">
        <v>8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129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147</v>
      </c>
      <c r="BC4" s="55" t="s">
        <v>308</v>
      </c>
      <c r="BD4" s="56">
        <v>65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59</v>
      </c>
      <c r="BC5" s="55" t="s">
        <v>119</v>
      </c>
      <c r="BD5" s="56">
        <v>75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309</v>
      </c>
      <c r="BC6" s="55" t="s">
        <v>310</v>
      </c>
      <c r="BD6" s="56">
        <v>6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311</v>
      </c>
      <c r="BC7" s="55" t="s">
        <v>312</v>
      </c>
      <c r="BD7" s="56">
        <v>4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107" t="s">
        <v>32</v>
      </c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313</v>
      </c>
      <c r="BC8" s="55" t="s">
        <v>194</v>
      </c>
      <c r="BD8" s="56">
        <v>12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107" t="s">
        <v>19</v>
      </c>
      <c r="I9" s="107" t="s">
        <v>16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60</v>
      </c>
      <c r="BC9" s="55" t="s">
        <v>123</v>
      </c>
      <c r="BD9" s="56">
        <v>295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12</v>
      </c>
      <c r="D10" s="71"/>
      <c r="E10" s="71"/>
      <c r="F10" s="74"/>
      <c r="G10" s="71"/>
      <c r="H10" s="71"/>
      <c r="I10" s="107" t="s">
        <v>24</v>
      </c>
      <c r="J10" s="107" t="s">
        <v>9</v>
      </c>
      <c r="K10" s="107" t="s">
        <v>31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66</v>
      </c>
      <c r="BC10" s="55" t="s">
        <v>314</v>
      </c>
      <c r="BD10" s="56">
        <v>36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19</v>
      </c>
      <c r="D11" s="107" t="s">
        <v>11</v>
      </c>
      <c r="E11" s="107" t="s">
        <v>19</v>
      </c>
      <c r="F11" s="107" t="s">
        <v>34</v>
      </c>
      <c r="G11" s="107" t="s">
        <v>24</v>
      </c>
      <c r="H11" s="107" t="s">
        <v>34</v>
      </c>
      <c r="I11" s="107" t="s">
        <v>17</v>
      </c>
      <c r="J11" s="107" t="s">
        <v>30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315</v>
      </c>
      <c r="BC11" s="55" t="s">
        <v>316</v>
      </c>
      <c r="BD11" s="56">
        <v>20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31</v>
      </c>
      <c r="D12" s="107" t="s">
        <v>9</v>
      </c>
      <c r="E12" s="71"/>
      <c r="F12" s="71"/>
      <c r="G12" s="107" t="s">
        <v>19</v>
      </c>
      <c r="H12" s="72"/>
      <c r="I12" s="107" t="s">
        <v>31</v>
      </c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231</v>
      </c>
      <c r="BC12" s="55" t="s">
        <v>317</v>
      </c>
      <c r="BD12" s="56">
        <v>3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24</v>
      </c>
      <c r="D13" s="107" t="s">
        <v>32</v>
      </c>
      <c r="E13" s="71"/>
      <c r="F13" s="71"/>
      <c r="G13" s="107" t="s">
        <v>41</v>
      </c>
      <c r="H13" s="71"/>
      <c r="I13" s="107" t="s">
        <v>14</v>
      </c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318</v>
      </c>
      <c r="BC13" s="55" t="s">
        <v>207</v>
      </c>
      <c r="BD13" s="56">
        <v>13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27</v>
      </c>
      <c r="D14" s="71"/>
      <c r="E14" s="71"/>
      <c r="F14" s="70"/>
      <c r="G14" s="71"/>
      <c r="H14" s="71"/>
      <c r="I14" s="116" t="s">
        <v>39</v>
      </c>
      <c r="J14" s="107" t="s">
        <v>20</v>
      </c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82</v>
      </c>
      <c r="BC14" s="55" t="s">
        <v>110</v>
      </c>
      <c r="BD14" s="56">
        <v>4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9</v>
      </c>
      <c r="D15" s="71"/>
      <c r="E15" s="70"/>
      <c r="F15" s="71"/>
      <c r="G15" s="71"/>
      <c r="H15" s="71"/>
      <c r="I15" s="107" t="s">
        <v>24</v>
      </c>
      <c r="J15" s="107" t="s">
        <v>17</v>
      </c>
      <c r="K15" s="107" t="s">
        <v>14</v>
      </c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26</v>
      </c>
      <c r="D16" s="70"/>
      <c r="E16" s="71"/>
      <c r="F16" s="71"/>
      <c r="G16" s="71"/>
      <c r="H16" s="72"/>
      <c r="I16" s="71"/>
      <c r="J16" s="107" t="s">
        <v>17</v>
      </c>
      <c r="K16" s="107" t="s">
        <v>39</v>
      </c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17</v>
      </c>
      <c r="D17" s="80"/>
      <c r="E17" s="80"/>
      <c r="F17" s="81"/>
      <c r="G17" s="80"/>
      <c r="H17" s="80"/>
      <c r="I17" s="80"/>
      <c r="J17" s="82"/>
      <c r="K17" s="114" t="s">
        <v>31</v>
      </c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12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279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>
        <v>2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9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4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/>
      <c r="F72" s="11"/>
      <c r="G72" s="11">
        <v>1</v>
      </c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/>
      <c r="F73" s="11"/>
      <c r="G73" s="11">
        <v>8</v>
      </c>
      <c r="H73" s="11"/>
      <c r="I73" s="11">
        <v>2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>
        <v>0</v>
      </c>
      <c r="J74" s="11">
        <v>8</v>
      </c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>
        <v>1</v>
      </c>
      <c r="J75" s="11">
        <v>1</v>
      </c>
      <c r="K75" s="11">
        <v>2</v>
      </c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>
        <v>1</v>
      </c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>
        <v>1</v>
      </c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159</v>
      </c>
      <c r="BC3" s="61" t="s">
        <v>272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107" t="s">
        <v>19</v>
      </c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139</v>
      </c>
      <c r="BC4" s="55" t="s">
        <v>273</v>
      </c>
      <c r="BD4" s="56">
        <v>1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107" t="s">
        <v>11</v>
      </c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139</v>
      </c>
      <c r="BC5" s="55" t="s">
        <v>179</v>
      </c>
      <c r="BD5" s="56">
        <v>5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107" t="s">
        <v>19</v>
      </c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274</v>
      </c>
      <c r="BC6" s="55" t="s">
        <v>119</v>
      </c>
      <c r="BD6" s="56">
        <v>88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107" t="s">
        <v>34</v>
      </c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275</v>
      </c>
      <c r="BC7" s="55" t="s">
        <v>276</v>
      </c>
      <c r="BD7" s="56">
        <v>3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107" t="s">
        <v>24</v>
      </c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168</v>
      </c>
      <c r="BC8" s="55" t="s">
        <v>150</v>
      </c>
      <c r="BD8" s="56">
        <v>91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107" t="s">
        <v>34</v>
      </c>
      <c r="G9" s="71"/>
      <c r="H9" s="107" t="s">
        <v>14</v>
      </c>
      <c r="I9" s="74"/>
      <c r="J9" s="71"/>
      <c r="K9" s="116" t="s">
        <v>26</v>
      </c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169</v>
      </c>
      <c r="BC9" s="55" t="s">
        <v>170</v>
      </c>
      <c r="BD9" s="56">
        <v>257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107" t="s">
        <v>31</v>
      </c>
      <c r="F10" s="107" t="s">
        <v>17</v>
      </c>
      <c r="G10" s="107" t="s">
        <v>14</v>
      </c>
      <c r="H10" s="107" t="s">
        <v>9</v>
      </c>
      <c r="I10" s="107" t="s">
        <v>31</v>
      </c>
      <c r="J10" s="107" t="s">
        <v>24</v>
      </c>
      <c r="K10" s="107" t="s">
        <v>24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214</v>
      </c>
      <c r="BC10" s="55" t="s">
        <v>107</v>
      </c>
      <c r="BD10" s="56">
        <v>11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107" t="s">
        <v>19</v>
      </c>
      <c r="F11" s="107" t="s">
        <v>30</v>
      </c>
      <c r="G11" s="71"/>
      <c r="H11" s="107" t="s">
        <v>32</v>
      </c>
      <c r="I11" s="74"/>
      <c r="J11" s="71"/>
      <c r="K11" s="107" t="s">
        <v>16</v>
      </c>
      <c r="L11" s="107" t="s">
        <v>9</v>
      </c>
      <c r="M11" s="107" t="s">
        <v>32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277</v>
      </c>
      <c r="BC11" s="55" t="s">
        <v>165</v>
      </c>
      <c r="BD11" s="56">
        <v>9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107" t="s">
        <v>27</v>
      </c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275</v>
      </c>
      <c r="BC12" s="55" t="s">
        <v>278</v>
      </c>
      <c r="BD12" s="56">
        <v>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107" t="s">
        <v>39</v>
      </c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227</v>
      </c>
      <c r="BC13" s="55" t="s">
        <v>280</v>
      </c>
      <c r="BD13" s="56">
        <v>4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107" t="s">
        <v>31</v>
      </c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107" t="s">
        <v>9</v>
      </c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107" t="s">
        <v>19</v>
      </c>
      <c r="L16" s="107" t="s">
        <v>31</v>
      </c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17</v>
      </c>
      <c r="K17" s="114" t="s">
        <v>20</v>
      </c>
      <c r="L17" s="114" t="s">
        <v>17</v>
      </c>
      <c r="M17" s="114" t="s">
        <v>12</v>
      </c>
      <c r="N17" s="114" t="s">
        <v>26</v>
      </c>
      <c r="O17" s="114" t="s">
        <v>24</v>
      </c>
      <c r="P17" s="114" t="s">
        <v>41</v>
      </c>
      <c r="Q17" s="113" t="s">
        <v>17</v>
      </c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11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256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>
        <v>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9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>
        <v>2</v>
      </c>
      <c r="I69" s="11"/>
      <c r="J69" s="11"/>
      <c r="K69" s="11">
        <v>0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2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>
        <v>4</v>
      </c>
      <c r="G71" s="11"/>
      <c r="H71" s="11">
        <v>1</v>
      </c>
      <c r="I71" s="11"/>
      <c r="J71" s="11"/>
      <c r="K71" s="11">
        <v>2</v>
      </c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10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8</v>
      </c>
      <c r="L77" s="14">
        <v>1</v>
      </c>
      <c r="M77" s="14">
        <v>1</v>
      </c>
      <c r="N77" s="14">
        <v>1</v>
      </c>
      <c r="O77" s="14">
        <v>1</v>
      </c>
      <c r="P77" s="14">
        <v>8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159</v>
      </c>
      <c r="BC3" s="61" t="s">
        <v>160</v>
      </c>
      <c r="BD3" s="62">
        <v>68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161</v>
      </c>
      <c r="BC4" s="55" t="s">
        <v>162</v>
      </c>
      <c r="BD4" s="56">
        <v>108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107" t="s">
        <v>16</v>
      </c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163</v>
      </c>
      <c r="BC5" s="55" t="s">
        <v>164</v>
      </c>
      <c r="BD5" s="56">
        <v>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116" t="s">
        <v>28</v>
      </c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166</v>
      </c>
      <c r="BC6" s="55" t="s">
        <v>165</v>
      </c>
      <c r="BD6" s="56">
        <v>7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107" t="s">
        <v>19</v>
      </c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152</v>
      </c>
      <c r="BC7" s="55" t="s">
        <v>167</v>
      </c>
      <c r="BD7" s="56">
        <v>7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14</v>
      </c>
      <c r="D8" s="107" t="s">
        <v>19</v>
      </c>
      <c r="E8" s="107" t="s">
        <v>30</v>
      </c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168</v>
      </c>
      <c r="BC8" s="55" t="s">
        <v>150</v>
      </c>
      <c r="BD8" s="56">
        <v>90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19</v>
      </c>
      <c r="D9" s="71"/>
      <c r="E9" s="107" t="s">
        <v>11</v>
      </c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169</v>
      </c>
      <c r="BC9" s="55" t="s">
        <v>170</v>
      </c>
      <c r="BD9" s="56">
        <v>257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32</v>
      </c>
      <c r="D10" s="71"/>
      <c r="E10" s="107" t="s">
        <v>9</v>
      </c>
      <c r="F10" s="107" t="s">
        <v>31</v>
      </c>
      <c r="G10" s="107" t="s">
        <v>14</v>
      </c>
      <c r="H10" s="107" t="s">
        <v>17</v>
      </c>
      <c r="I10" s="107" t="s">
        <v>31</v>
      </c>
      <c r="J10" s="107" t="s">
        <v>24</v>
      </c>
      <c r="K10" s="107" t="s">
        <v>24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171</v>
      </c>
      <c r="BC10" s="55" t="s">
        <v>172</v>
      </c>
      <c r="BD10" s="56">
        <v>11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107" t="s">
        <v>34</v>
      </c>
      <c r="F11" s="71"/>
      <c r="G11" s="71"/>
      <c r="H11" s="71"/>
      <c r="I11" s="74"/>
      <c r="J11" s="71"/>
      <c r="K11" s="107" t="s">
        <v>34</v>
      </c>
      <c r="L11" s="107" t="s">
        <v>9</v>
      </c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173</v>
      </c>
      <c r="BC11" s="55" t="s">
        <v>174</v>
      </c>
      <c r="BD11" s="56">
        <v>3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107" t="s">
        <v>24</v>
      </c>
      <c r="F12" s="71"/>
      <c r="G12" s="71"/>
      <c r="H12" s="72"/>
      <c r="I12" s="71"/>
      <c r="J12" s="71"/>
      <c r="K12" s="71"/>
      <c r="L12" s="107" t="s">
        <v>27</v>
      </c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173</v>
      </c>
      <c r="BC12" s="55" t="s">
        <v>175</v>
      </c>
      <c r="BD12" s="56">
        <v>12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107" t="s">
        <v>39</v>
      </c>
      <c r="M13" s="107" t="s">
        <v>32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176</v>
      </c>
      <c r="BC13" s="55" t="s">
        <v>177</v>
      </c>
      <c r="BD13" s="56">
        <v>4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107" t="s">
        <v>31</v>
      </c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107" t="s">
        <v>9</v>
      </c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107" t="s">
        <v>19</v>
      </c>
      <c r="L16" s="107" t="s">
        <v>31</v>
      </c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4" t="s">
        <v>17</v>
      </c>
      <c r="K17" s="114" t="s">
        <v>20</v>
      </c>
      <c r="L17" s="114" t="s">
        <v>17</v>
      </c>
      <c r="M17" s="114" t="s">
        <v>12</v>
      </c>
      <c r="N17" s="114" t="s">
        <v>26</v>
      </c>
      <c r="O17" s="114" t="s">
        <v>24</v>
      </c>
      <c r="P17" s="114" t="s">
        <v>41</v>
      </c>
      <c r="Q17" s="113" t="s">
        <v>17</v>
      </c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11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76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2</v>
      </c>
      <c r="D68" s="11">
        <v>1</v>
      </c>
      <c r="E68" s="11">
        <v>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1</v>
      </c>
      <c r="G70" s="11">
        <v>2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>
        <v>1</v>
      </c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/>
      <c r="H72" s="11"/>
      <c r="I72" s="11"/>
      <c r="J72" s="11"/>
      <c r="K72" s="11"/>
      <c r="L72" s="11">
        <v>10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8</v>
      </c>
      <c r="L77" s="14">
        <v>1</v>
      </c>
      <c r="M77" s="14">
        <v>1</v>
      </c>
      <c r="N77" s="14">
        <v>1</v>
      </c>
      <c r="O77" s="14">
        <v>1</v>
      </c>
      <c r="P77" s="14">
        <v>8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15" t="s">
        <v>19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90</v>
      </c>
      <c r="BC3" s="61" t="s">
        <v>115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107" t="s">
        <v>9</v>
      </c>
      <c r="Q4" s="112" t="s">
        <v>11</v>
      </c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80</v>
      </c>
      <c r="BC4" s="55" t="s">
        <v>369</v>
      </c>
      <c r="BD4" s="56">
        <v>66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12" t="s">
        <v>19</v>
      </c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65</v>
      </c>
      <c r="BC5" s="55" t="s">
        <v>119</v>
      </c>
      <c r="BD5" s="56">
        <v>230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112" t="s">
        <v>34</v>
      </c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86" t="s">
        <v>31</v>
      </c>
      <c r="AH6" s="87" t="s">
        <v>9</v>
      </c>
      <c r="AI6" s="87" t="s">
        <v>27</v>
      </c>
      <c r="AJ6" s="87" t="s">
        <v>17</v>
      </c>
      <c r="AK6" s="87" t="s">
        <v>12</v>
      </c>
      <c r="AL6" s="87" t="s">
        <v>26</v>
      </c>
      <c r="AM6" s="88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210</v>
      </c>
      <c r="BC6" s="55" t="s">
        <v>361</v>
      </c>
      <c r="BD6" s="56">
        <v>9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112" t="s">
        <v>24</v>
      </c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20</v>
      </c>
      <c r="AI7" s="87" t="s">
        <v>41</v>
      </c>
      <c r="AJ7" s="87" t="s">
        <v>19</v>
      </c>
      <c r="AK7" s="87" t="s">
        <v>19</v>
      </c>
      <c r="AL7" s="87" t="s">
        <v>32</v>
      </c>
      <c r="AM7" s="88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106</v>
      </c>
      <c r="BC7" s="55" t="s">
        <v>370</v>
      </c>
      <c r="BD7" s="56">
        <v>20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112" t="s">
        <v>34</v>
      </c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306</v>
      </c>
      <c r="BC8" s="55" t="s">
        <v>372</v>
      </c>
      <c r="BD8" s="56">
        <v>0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107" t="s">
        <v>14</v>
      </c>
      <c r="L9" s="107" t="s">
        <v>31</v>
      </c>
      <c r="M9" s="107" t="s">
        <v>24</v>
      </c>
      <c r="N9" s="107" t="s">
        <v>16</v>
      </c>
      <c r="O9" s="107" t="s">
        <v>24</v>
      </c>
      <c r="P9" s="116" t="s">
        <v>34</v>
      </c>
      <c r="Q9" s="112" t="s">
        <v>17</v>
      </c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7" t="s">
        <v>39</v>
      </c>
      <c r="J10" s="107" t="s">
        <v>31</v>
      </c>
      <c r="K10" s="107" t="s">
        <v>9</v>
      </c>
      <c r="L10" s="71"/>
      <c r="M10" s="71"/>
      <c r="N10" s="74"/>
      <c r="O10" s="71"/>
      <c r="P10" s="71"/>
      <c r="Q10" s="112" t="s">
        <v>30</v>
      </c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07" t="s">
        <v>31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107" t="s">
        <v>14</v>
      </c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107" t="s">
        <v>17</v>
      </c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6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371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>
        <v>1</v>
      </c>
      <c r="M69" s="11">
        <v>1</v>
      </c>
      <c r="N69" s="11">
        <v>2</v>
      </c>
      <c r="O69" s="11">
        <v>1</v>
      </c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2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2" t="s">
        <v>57</v>
      </c>
      <c r="C1" s="1"/>
      <c r="D1" s="1"/>
      <c r="E1" s="102" t="s">
        <v>425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2" t="s">
        <v>7</v>
      </c>
      <c r="U2" s="123"/>
      <c r="V2" s="123"/>
      <c r="W2" s="123"/>
      <c r="X2" s="123"/>
      <c r="Y2" s="123"/>
      <c r="Z2" s="124"/>
      <c r="AA2" s="1"/>
      <c r="AB2" s="1"/>
      <c r="AC2" s="1"/>
      <c r="AD2" s="1"/>
      <c r="AE2" s="47"/>
      <c r="AF2" s="19"/>
      <c r="AG2" s="122" t="s">
        <v>53</v>
      </c>
      <c r="AH2" s="123"/>
      <c r="AI2" s="123"/>
      <c r="AJ2" s="123"/>
      <c r="AK2" s="123"/>
      <c r="AL2" s="123"/>
      <c r="AM2" s="12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2" t="s">
        <v>0</v>
      </c>
      <c r="BB2" s="123"/>
      <c r="BC2" s="123"/>
      <c r="BD2" s="124"/>
      <c r="BE2" s="1"/>
      <c r="BF2" s="1"/>
      <c r="BG2" s="122" t="s">
        <v>0</v>
      </c>
      <c r="BH2" s="123"/>
      <c r="BI2" s="123"/>
      <c r="BJ2" s="124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111" t="s">
        <v>9</v>
      </c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85" t="s">
        <v>9</v>
      </c>
      <c r="Y3" s="85" t="s">
        <v>9</v>
      </c>
      <c r="Z3" s="108" t="s">
        <v>9</v>
      </c>
      <c r="AA3" s="1"/>
      <c r="AB3" s="1"/>
      <c r="AC3" s="1"/>
      <c r="AD3" s="1"/>
      <c r="AE3" s="1"/>
      <c r="AF3" s="1"/>
      <c r="AG3" s="91" t="s">
        <v>9</v>
      </c>
      <c r="AH3" s="90" t="s">
        <v>31</v>
      </c>
      <c r="AI3" s="117" t="s">
        <v>24</v>
      </c>
      <c r="AJ3" s="117" t="s">
        <v>14</v>
      </c>
      <c r="AK3" s="117" t="s">
        <v>24</v>
      </c>
      <c r="AL3" s="117" t="s">
        <v>31</v>
      </c>
      <c r="AM3" s="118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236</v>
      </c>
      <c r="BC3" s="61" t="s">
        <v>129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107" t="s">
        <v>27</v>
      </c>
      <c r="M4" s="71"/>
      <c r="N4" s="71"/>
      <c r="O4" s="71"/>
      <c r="P4" s="70"/>
      <c r="Q4" s="73"/>
      <c r="R4" s="29"/>
      <c r="S4" s="1"/>
      <c r="T4" s="86" t="s">
        <v>9</v>
      </c>
      <c r="U4" s="92" t="s">
        <v>9</v>
      </c>
      <c r="V4" s="92" t="s">
        <v>9</v>
      </c>
      <c r="W4" s="92" t="s">
        <v>9</v>
      </c>
      <c r="X4" s="87" t="s">
        <v>11</v>
      </c>
      <c r="Y4" s="92" t="s">
        <v>11</v>
      </c>
      <c r="Z4" s="88" t="s">
        <v>12</v>
      </c>
      <c r="AA4" s="1"/>
      <c r="AB4" s="1"/>
      <c r="AC4" s="1"/>
      <c r="AD4" s="1"/>
      <c r="AE4" s="47"/>
      <c r="AF4" s="2"/>
      <c r="AG4" s="91" t="s">
        <v>45</v>
      </c>
      <c r="AH4" s="92" t="s">
        <v>16</v>
      </c>
      <c r="AI4" s="92" t="s">
        <v>30</v>
      </c>
      <c r="AJ4" s="92" t="s">
        <v>19</v>
      </c>
      <c r="AK4" s="92" t="s">
        <v>11</v>
      </c>
      <c r="AL4" s="92" t="s">
        <v>34</v>
      </c>
      <c r="AM4" s="93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236</v>
      </c>
      <c r="BC4" s="55" t="s">
        <v>347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107" t="s">
        <v>39</v>
      </c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87" t="s">
        <v>12</v>
      </c>
      <c r="W5" s="92" t="s">
        <v>12</v>
      </c>
      <c r="X5" s="87" t="s">
        <v>14</v>
      </c>
      <c r="Y5" s="87" t="s">
        <v>14</v>
      </c>
      <c r="Z5" s="93" t="s">
        <v>14</v>
      </c>
      <c r="AA5" s="1"/>
      <c r="AB5" s="1"/>
      <c r="AC5" s="1"/>
      <c r="AD5" s="1"/>
      <c r="AE5" s="47"/>
      <c r="AF5" s="1"/>
      <c r="AG5" s="91" t="s">
        <v>34</v>
      </c>
      <c r="AH5" s="92" t="s">
        <v>19</v>
      </c>
      <c r="AI5" s="92" t="s">
        <v>14</v>
      </c>
      <c r="AJ5" s="92" t="s">
        <v>17</v>
      </c>
      <c r="AK5" s="92" t="s">
        <v>31</v>
      </c>
      <c r="AL5" s="92" t="s">
        <v>39</v>
      </c>
      <c r="AM5" s="93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348</v>
      </c>
      <c r="BC5" s="55" t="s">
        <v>349</v>
      </c>
      <c r="BD5" s="56">
        <v>70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107" t="s">
        <v>31</v>
      </c>
      <c r="M6" s="71"/>
      <c r="N6" s="70"/>
      <c r="O6" s="71"/>
      <c r="P6" s="71"/>
      <c r="Q6" s="76"/>
      <c r="R6" s="29"/>
      <c r="S6" s="1"/>
      <c r="T6" s="91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3" t="s">
        <v>17</v>
      </c>
      <c r="AA6" s="1"/>
      <c r="AB6" s="1"/>
      <c r="AC6" s="1"/>
      <c r="AD6" s="1"/>
      <c r="AE6" s="47"/>
      <c r="AF6" s="1"/>
      <c r="AG6" s="91" t="s">
        <v>31</v>
      </c>
      <c r="AH6" s="92" t="s">
        <v>9</v>
      </c>
      <c r="AI6" s="92" t="s">
        <v>27</v>
      </c>
      <c r="AJ6" s="92" t="s">
        <v>17</v>
      </c>
      <c r="AK6" s="92" t="s">
        <v>12</v>
      </c>
      <c r="AL6" s="92" t="s">
        <v>26</v>
      </c>
      <c r="AM6" s="93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74</v>
      </c>
      <c r="BC6" s="55" t="s">
        <v>350</v>
      </c>
      <c r="BD6" s="56">
        <v>45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107" t="s">
        <v>9</v>
      </c>
      <c r="M7" s="70"/>
      <c r="N7" s="71"/>
      <c r="O7" s="71"/>
      <c r="P7" s="71"/>
      <c r="Q7" s="73"/>
      <c r="R7" s="29"/>
      <c r="S7" s="1"/>
      <c r="T7" s="91" t="s">
        <v>17</v>
      </c>
      <c r="U7" s="92" t="s">
        <v>17</v>
      </c>
      <c r="V7" s="92" t="s">
        <v>17</v>
      </c>
      <c r="W7" s="87" t="s">
        <v>20</v>
      </c>
      <c r="X7" s="92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91" t="s">
        <v>17</v>
      </c>
      <c r="AH7" s="92" t="s">
        <v>20</v>
      </c>
      <c r="AI7" s="92" t="s">
        <v>41</v>
      </c>
      <c r="AJ7" s="92" t="s">
        <v>19</v>
      </c>
      <c r="AK7" s="92" t="s">
        <v>19</v>
      </c>
      <c r="AL7" s="92" t="s">
        <v>32</v>
      </c>
      <c r="AM7" s="93" t="s">
        <v>32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348</v>
      </c>
      <c r="BC7" s="55" t="s">
        <v>351</v>
      </c>
      <c r="BD7" s="56">
        <v>12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107" t="s">
        <v>31</v>
      </c>
      <c r="M8" s="71"/>
      <c r="N8" s="71"/>
      <c r="O8" s="71"/>
      <c r="P8" s="72"/>
      <c r="Q8" s="73"/>
      <c r="R8" s="29"/>
      <c r="S8" s="1"/>
      <c r="T8" s="86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98"/>
      <c r="AH8" s="96"/>
      <c r="AI8" s="96"/>
      <c r="AJ8" s="96"/>
      <c r="AK8" s="96"/>
      <c r="AL8" s="96"/>
      <c r="AM8" s="9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89</v>
      </c>
      <c r="BC8" s="55" t="s">
        <v>102</v>
      </c>
      <c r="BD8" s="56">
        <v>10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107" t="s">
        <v>11</v>
      </c>
      <c r="J9" s="107" t="s">
        <v>19</v>
      </c>
      <c r="K9" s="107" t="s">
        <v>34</v>
      </c>
      <c r="L9" s="107" t="s">
        <v>17</v>
      </c>
      <c r="M9" s="71"/>
      <c r="N9" s="71"/>
      <c r="O9" s="74"/>
      <c r="P9" s="71"/>
      <c r="Q9" s="73"/>
      <c r="R9" s="29"/>
      <c r="S9" s="1"/>
      <c r="T9" s="91" t="s">
        <v>24</v>
      </c>
      <c r="U9" s="92" t="s">
        <v>24</v>
      </c>
      <c r="V9" s="92" t="s">
        <v>24</v>
      </c>
      <c r="W9" s="92" t="s">
        <v>24</v>
      </c>
      <c r="X9" s="92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98"/>
      <c r="AH9" s="96"/>
      <c r="AI9" s="92"/>
      <c r="AJ9" s="96"/>
      <c r="AK9" s="92"/>
      <c r="AL9" s="92"/>
      <c r="AM9" s="9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201</v>
      </c>
      <c r="BC9" s="55" t="s">
        <v>150</v>
      </c>
      <c r="BD9" s="56">
        <v>100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107" t="s">
        <v>14</v>
      </c>
      <c r="I10" s="107" t="s">
        <v>9</v>
      </c>
      <c r="J10" s="107" t="s">
        <v>31</v>
      </c>
      <c r="K10" s="107" t="s">
        <v>24</v>
      </c>
      <c r="L10" s="71"/>
      <c r="M10" s="71"/>
      <c r="N10" s="74"/>
      <c r="O10" s="71"/>
      <c r="P10" s="71"/>
      <c r="Q10" s="78"/>
      <c r="R10" s="29"/>
      <c r="S10" s="1"/>
      <c r="T10" s="86" t="s">
        <v>28</v>
      </c>
      <c r="U10" s="87" t="s">
        <v>28</v>
      </c>
      <c r="V10" s="87" t="s">
        <v>30</v>
      </c>
      <c r="W10" s="87" t="s">
        <v>30</v>
      </c>
      <c r="X10" s="92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1"/>
      <c r="AH10" s="92"/>
      <c r="AI10" s="92"/>
      <c r="AJ10" s="92"/>
      <c r="AK10" s="92"/>
      <c r="AL10" s="92"/>
      <c r="AM10" s="93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63</v>
      </c>
      <c r="BC10" s="55" t="s">
        <v>105</v>
      </c>
      <c r="BD10" s="56">
        <v>257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107" t="s">
        <v>17</v>
      </c>
      <c r="I11" s="107" t="s">
        <v>32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2" t="s">
        <v>32</v>
      </c>
      <c r="W11" s="92" t="s">
        <v>32</v>
      </c>
      <c r="X11" s="87" t="s">
        <v>19</v>
      </c>
      <c r="Y11" s="92" t="s">
        <v>19</v>
      </c>
      <c r="Z11" s="93" t="s">
        <v>19</v>
      </c>
      <c r="AA11" s="1"/>
      <c r="AB11" s="1"/>
      <c r="AC11" s="1"/>
      <c r="AD11" s="1"/>
      <c r="AE11" s="47"/>
      <c r="AF11" s="1"/>
      <c r="AG11" s="91"/>
      <c r="AH11" s="92"/>
      <c r="AI11" s="92"/>
      <c r="AJ11" s="92"/>
      <c r="AK11" s="92"/>
      <c r="AL11" s="92"/>
      <c r="AM11" s="9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352</v>
      </c>
      <c r="BC11" s="55" t="s">
        <v>107</v>
      </c>
      <c r="BD11" s="56">
        <v>18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107" t="s">
        <v>16</v>
      </c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1" t="s">
        <v>19</v>
      </c>
      <c r="U12" s="92" t="s">
        <v>19</v>
      </c>
      <c r="V12" s="87" t="s">
        <v>16</v>
      </c>
      <c r="W12" s="87" t="s">
        <v>16</v>
      </c>
      <c r="X12" s="87" t="s">
        <v>16</v>
      </c>
      <c r="Y12" s="92" t="s">
        <v>16</v>
      </c>
      <c r="Z12" s="88" t="s">
        <v>31</v>
      </c>
      <c r="AA12" s="1"/>
      <c r="AB12" s="1"/>
      <c r="AC12" s="1"/>
      <c r="AD12" s="1"/>
      <c r="AE12" s="47"/>
      <c r="AF12" s="1"/>
      <c r="AG12" s="91"/>
      <c r="AH12" s="92"/>
      <c r="AI12" s="92"/>
      <c r="AJ12" s="92"/>
      <c r="AK12" s="92"/>
      <c r="AL12" s="92"/>
      <c r="AM12" s="9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306</v>
      </c>
      <c r="BC12" s="55" t="s">
        <v>157</v>
      </c>
      <c r="BD12" s="56">
        <v>12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107" t="s">
        <v>32</v>
      </c>
      <c r="G13" s="107" t="s">
        <v>19</v>
      </c>
      <c r="H13" s="107" t="s">
        <v>31</v>
      </c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92" t="s">
        <v>31</v>
      </c>
      <c r="W13" s="92" t="s">
        <v>31</v>
      </c>
      <c r="X13" s="92" t="s">
        <v>31</v>
      </c>
      <c r="Y13" s="92" t="s">
        <v>31</v>
      </c>
      <c r="Z13" s="88" t="s">
        <v>34</v>
      </c>
      <c r="AA13" s="1"/>
      <c r="AB13" s="1"/>
      <c r="AC13" s="1"/>
      <c r="AD13" s="1"/>
      <c r="AE13" s="47"/>
      <c r="AF13" s="1"/>
      <c r="AG13" s="91"/>
      <c r="AH13" s="92"/>
      <c r="AI13" s="92"/>
      <c r="AJ13" s="92"/>
      <c r="AK13" s="92"/>
      <c r="AL13" s="92"/>
      <c r="AM13" s="9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147</v>
      </c>
      <c r="BC13" s="55" t="s">
        <v>353</v>
      </c>
      <c r="BD13" s="56">
        <v>15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107" t="s">
        <v>14</v>
      </c>
      <c r="F14" s="107" t="s">
        <v>19</v>
      </c>
      <c r="G14" s="107" t="s">
        <v>34</v>
      </c>
      <c r="H14" s="107" t="s">
        <v>24</v>
      </c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2" t="s">
        <v>34</v>
      </c>
      <c r="W14" s="92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1"/>
      <c r="AH14" s="92"/>
      <c r="AI14" s="92"/>
      <c r="AJ14" s="92"/>
      <c r="AK14" s="92"/>
      <c r="AL14" s="92"/>
      <c r="AM14" s="9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107" t="s">
        <v>30</v>
      </c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86" t="s">
        <v>26</v>
      </c>
      <c r="U15" s="87" t="s">
        <v>26</v>
      </c>
      <c r="V15" s="87" t="s">
        <v>26</v>
      </c>
      <c r="W15" s="92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1"/>
      <c r="AH15" s="92"/>
      <c r="AI15" s="92"/>
      <c r="AJ15" s="92"/>
      <c r="AK15" s="92"/>
      <c r="AL15" s="92"/>
      <c r="AM15" s="9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107" t="s">
        <v>19</v>
      </c>
      <c r="E16" s="71"/>
      <c r="F16" s="71"/>
      <c r="G16" s="71"/>
      <c r="H16" s="116" t="s">
        <v>9</v>
      </c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86" t="s">
        <v>39</v>
      </c>
      <c r="U16" s="87" t="s">
        <v>39</v>
      </c>
      <c r="V16" s="94" t="s">
        <v>39</v>
      </c>
      <c r="W16" s="89" t="s">
        <v>41</v>
      </c>
      <c r="X16" s="94" t="s">
        <v>41</v>
      </c>
      <c r="Y16" s="89" t="s">
        <v>42</v>
      </c>
      <c r="Z16" s="104" t="s">
        <v>43</v>
      </c>
      <c r="AA16" s="1"/>
      <c r="AB16" s="1"/>
      <c r="AC16" s="1"/>
      <c r="AD16" s="1"/>
      <c r="AE16" s="47"/>
      <c r="AF16" s="1"/>
      <c r="AG16" s="91"/>
      <c r="AH16" s="92"/>
      <c r="AI16" s="92"/>
      <c r="AJ16" s="92"/>
      <c r="AK16" s="92"/>
      <c r="AL16" s="92"/>
      <c r="AM16" s="9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17</v>
      </c>
      <c r="D17" s="114" t="s">
        <v>20</v>
      </c>
      <c r="E17" s="114" t="s">
        <v>17</v>
      </c>
      <c r="F17" s="114" t="s">
        <v>12</v>
      </c>
      <c r="G17" s="114" t="s">
        <v>26</v>
      </c>
      <c r="H17" s="114" t="s">
        <v>24</v>
      </c>
      <c r="I17" s="114" t="s">
        <v>41</v>
      </c>
      <c r="J17" s="114" t="s">
        <v>24</v>
      </c>
      <c r="K17" s="80"/>
      <c r="L17" s="80"/>
      <c r="M17" s="80"/>
      <c r="N17" s="81"/>
      <c r="O17" s="80"/>
      <c r="P17" s="80"/>
      <c r="Q17" s="83"/>
      <c r="R17" s="29"/>
      <c r="S17" s="1"/>
      <c r="T17" s="103" t="s">
        <v>45</v>
      </c>
      <c r="U17" s="95" t="s">
        <v>45</v>
      </c>
      <c r="V17" s="125">
        <f>J39</f>
        <v>65</v>
      </c>
      <c r="W17" s="12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7"/>
      <c r="AH17" s="94"/>
      <c r="AI17" s="125">
        <f>100-V17</f>
        <v>35</v>
      </c>
      <c r="AJ17" s="126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20">
        <v>11</v>
      </c>
      <c r="F18" s="121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58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37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65</v>
      </c>
      <c r="K39" s="4" t="s">
        <v>2</v>
      </c>
      <c r="M39" s="100">
        <f>A40+E40+I40+O40+U40-AB40</f>
        <v>25</v>
      </c>
      <c r="N39" s="4" t="s">
        <v>3</v>
      </c>
      <c r="Q39" s="100">
        <f>SUM(B40:D40)+SUM(F40:H40)+SUM(J40:N40)+SUM(P40:T40)+SUM(V40:Z40)</f>
        <v>39</v>
      </c>
      <c r="R39" s="4" t="s">
        <v>4</v>
      </c>
    </row>
    <row r="40" spans="1:27" ht="20.25">
      <c r="A40" s="4">
        <v>8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1</v>
      </c>
      <c r="I40" s="4">
        <v>6</v>
      </c>
      <c r="J40" s="4">
        <v>0</v>
      </c>
      <c r="K40" s="4">
        <v>0</v>
      </c>
      <c r="L40" s="4">
        <v>4</v>
      </c>
      <c r="M40" s="4">
        <v>2</v>
      </c>
      <c r="N40" s="4">
        <v>4</v>
      </c>
      <c r="O40" s="4">
        <v>1</v>
      </c>
      <c r="P40" s="4">
        <v>3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>
        <v>1</v>
      </c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10</v>
      </c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9</v>
      </c>
      <c r="J69" s="11">
        <v>1</v>
      </c>
      <c r="K69" s="11">
        <v>1</v>
      </c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2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>
        <v>1</v>
      </c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2</v>
      </c>
      <c r="F74" s="11">
        <v>1</v>
      </c>
      <c r="G74" s="11">
        <v>1</v>
      </c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4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>
        <v>0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8</v>
      </c>
      <c r="E77" s="14">
        <v>1</v>
      </c>
      <c r="F77" s="14">
        <v>1</v>
      </c>
      <c r="G77" s="14">
        <v>1</v>
      </c>
      <c r="H77" s="14">
        <v>1</v>
      </c>
      <c r="I77" s="14">
        <v>8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2022</dc:title>
  <dc:subject>Solutii la Integral pe sir, CNIS 2022, et. 3 Buc Tei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2022-09-07T05:41:20Z</dcterms:modified>
  <cp:category/>
  <cp:version/>
  <cp:contentType/>
  <cp:contentStatus/>
</cp:coreProperties>
</file>