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90" yWindow="150" windowWidth="15480" windowHeight="9435" tabRatio="374" activeTab="1"/>
  </bookViews>
  <sheets>
    <sheet name="MES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" sheetId="30" r:id="rId30"/>
    <sheet name="30" sheetId="31" r:id="rId31"/>
    <sheet name="Integral pe şir" sheetId="32" r:id="rId32"/>
  </sheets>
  <externalReferences>
    <externalReference r:id="rId35"/>
  </externalReferences>
  <definedNames/>
  <calcPr fullCalcOnLoad="1"/>
</workbook>
</file>

<file path=xl/comments11.xml><?xml version="1.0" encoding="utf-8"?>
<comments xmlns="http://schemas.openxmlformats.org/spreadsheetml/2006/main">
  <authors>
    <author>CataCaba</author>
  </authors>
  <commentList>
    <comment ref="BB13" authorId="0">
      <text>
        <r>
          <rPr>
            <sz val="9"/>
            <rFont val="Tahoma"/>
            <family val="0"/>
          </rPr>
          <t>Cuvant INEXISTENT in lista!</t>
        </r>
      </text>
    </comment>
  </commentList>
</comments>
</file>

<file path=xl/comments26.xml><?xml version="1.0" encoding="utf-8"?>
<comments xmlns="http://schemas.openxmlformats.org/spreadsheetml/2006/main">
  <authors>
    <author>CataCaba</author>
  </authors>
  <commentList>
    <comment ref="BB9" authorId="0">
      <text>
        <r>
          <rPr>
            <sz val="9"/>
            <rFont val="Tahoma"/>
            <family val="0"/>
          </rPr>
          <t>Cuvantul se impiedica de alta litera !</t>
        </r>
      </text>
    </comment>
  </commentList>
</comments>
</file>

<file path=xl/comments28.xml><?xml version="1.0" encoding="utf-8"?>
<comments xmlns="http://schemas.openxmlformats.org/spreadsheetml/2006/main">
  <authors>
    <author>user</author>
  </authors>
  <commentList>
    <comment ref="BB4" authorId="0">
      <text>
        <r>
          <rPr>
            <sz val="9"/>
            <rFont val="Tahoma"/>
            <family val="0"/>
          </rPr>
          <t>Depunere imposibila in pozitia 12i (mai exista o litera in fata) !</t>
        </r>
      </text>
    </comment>
  </commentList>
</comments>
</file>

<file path=xl/comments30.xml><?xml version="1.0" encoding="utf-8"?>
<comments xmlns="http://schemas.openxmlformats.org/spreadsheetml/2006/main">
  <authors>
    <author>CataCaba</author>
  </authors>
  <commentList>
    <comment ref="BB9" authorId="0">
      <text>
        <r>
          <rPr>
            <sz val="9"/>
            <rFont val="Tahoma"/>
            <family val="0"/>
          </rPr>
          <t>Cuvant INEXISTENT in lista!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BB5" authorId="0">
      <text>
        <r>
          <rPr>
            <sz val="9"/>
            <rFont val="Tahoma"/>
            <family val="0"/>
          </rPr>
          <t>Cuvantul este in aer !</t>
        </r>
      </text>
    </comment>
  </commentList>
</comments>
</file>

<file path=xl/sharedStrings.xml><?xml version="1.0" encoding="utf-8"?>
<sst xmlns="http://schemas.openxmlformats.org/spreadsheetml/2006/main" count="10823" uniqueCount="499">
  <si>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</si>
  <si>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</si>
  <si>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</si>
  <si>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</si>
  <si>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</si>
  <si>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</si>
  <si>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</si>
  <si>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</si>
  <si>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</si>
  <si>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</si>
  <si>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</si>
  <si>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</si>
  <si>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</si>
  <si>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</si>
  <si>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</si>
  <si>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</si>
  <si>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</si>
  <si>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</si>
  <si>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</si>
  <si>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</si>
  <si>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</si>
  <si>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</si>
  <si>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</si>
  <si>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</si>
  <si>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</si>
  <si>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</si>
  <si>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</si>
  <si>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</si>
  <si>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</si>
  <si>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</si>
  <si>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</si>
  <si>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</si>
  <si>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</si>
  <si>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</si>
  <si>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</si>
  <si>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</si>
  <si>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</si>
  <si>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</si>
  <si>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</si>
  <si>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</si>
  <si>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</si>
  <si>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</si>
  <si>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</si>
  <si>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</si>
  <si>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</si>
  <si>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</si>
  <si>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</si>
  <si>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</si>
  <si>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</si>
  <si>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</si>
  <si>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</si>
  <si>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</si>
  <si>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</si>
  <si>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Sirul de litere</t>
  </si>
  <si>
    <t>Dep. nr. :</t>
  </si>
  <si>
    <t>Cuvânt</t>
  </si>
  <si>
    <t>decalaj</t>
  </si>
  <si>
    <t>Jucător:</t>
  </si>
  <si>
    <t>h8</t>
  </si>
  <si>
    <t>15a</t>
  </si>
  <si>
    <t>Verificare terminatã.</t>
  </si>
  <si>
    <t>g13</t>
  </si>
  <si>
    <t xml:space="preserve"> 0</t>
  </si>
  <si>
    <t>8h</t>
  </si>
  <si>
    <t>15h</t>
  </si>
  <si>
    <t>9h</t>
  </si>
  <si>
    <t>h7</t>
  </si>
  <si>
    <t>Verificare întreruptã !</t>
  </si>
  <si>
    <t>g9</t>
  </si>
  <si>
    <t>j1</t>
  </si>
  <si>
    <t>8g</t>
  </si>
  <si>
    <t>j6</t>
  </si>
  <si>
    <t>o1</t>
  </si>
  <si>
    <t>i8</t>
  </si>
  <si>
    <t>j10</t>
  </si>
  <si>
    <t>10g</t>
  </si>
  <si>
    <t>HU</t>
  </si>
  <si>
    <t>g12</t>
  </si>
  <si>
    <t>l6</t>
  </si>
  <si>
    <t>HE</t>
  </si>
  <si>
    <t>h3</t>
  </si>
  <si>
    <t>TUR</t>
  </si>
  <si>
    <t>1a</t>
  </si>
  <si>
    <t>7g</t>
  </si>
  <si>
    <t>m1</t>
  </si>
  <si>
    <t>n1</t>
  </si>
  <si>
    <t>AH</t>
  </si>
  <si>
    <t>ROSTEAI</t>
  </si>
  <si>
    <t xml:space="preserve"> 66</t>
  </si>
  <si>
    <t>8f</t>
  </si>
  <si>
    <t>CAR</t>
  </si>
  <si>
    <t>8a</t>
  </si>
  <si>
    <t>EXPLICARA</t>
  </si>
  <si>
    <t>7i</t>
  </si>
  <si>
    <t>POPA</t>
  </si>
  <si>
    <t>i7</t>
  </si>
  <si>
    <t>PAF</t>
  </si>
  <si>
    <t>MOT</t>
  </si>
  <si>
    <t>8l</t>
  </si>
  <si>
    <t>HULA</t>
  </si>
  <si>
    <t>d1</t>
  </si>
  <si>
    <t>DECRETUL</t>
  </si>
  <si>
    <t>ANUNTARA</t>
  </si>
  <si>
    <t>SAH</t>
  </si>
  <si>
    <t xml:space="preserve"> 450</t>
  </si>
  <si>
    <t>SO</t>
  </si>
  <si>
    <t>i1</t>
  </si>
  <si>
    <t>RACEATI</t>
  </si>
  <si>
    <t>1i</t>
  </si>
  <si>
    <t>RE</t>
  </si>
  <si>
    <t>EX</t>
  </si>
  <si>
    <t>6i</t>
  </si>
  <si>
    <t>TALPI</t>
  </si>
  <si>
    <t>m5</t>
  </si>
  <si>
    <t>PI</t>
  </si>
  <si>
    <t>1d</t>
  </si>
  <si>
    <t>POFTOREAM</t>
  </si>
  <si>
    <t xml:space="preserve"> 128</t>
  </si>
  <si>
    <t>5d</t>
  </si>
  <si>
    <t>DEHULATA</t>
  </si>
  <si>
    <t>f5</t>
  </si>
  <si>
    <t>5m</t>
  </si>
  <si>
    <t>PRE</t>
  </si>
  <si>
    <t>HUC</t>
  </si>
  <si>
    <t>ANTRENAU</t>
  </si>
  <si>
    <t>j5</t>
  </si>
  <si>
    <t>TAS</t>
  </si>
  <si>
    <t xml:space="preserve"> 563</t>
  </si>
  <si>
    <t>9f</t>
  </si>
  <si>
    <t>AI</t>
  </si>
  <si>
    <t>e6</t>
  </si>
  <si>
    <t>EXECRAT</t>
  </si>
  <si>
    <t>d11</t>
  </si>
  <si>
    <t>PALPI</t>
  </si>
  <si>
    <t>d5</t>
  </si>
  <si>
    <t>OP</t>
  </si>
  <si>
    <t>MAFIOTUL</t>
  </si>
  <si>
    <t>4c</t>
  </si>
  <si>
    <t>AHT</t>
  </si>
  <si>
    <t>3a</t>
  </si>
  <si>
    <t>UDE</t>
  </si>
  <si>
    <t>a1</t>
  </si>
  <si>
    <t>CRUNTARE</t>
  </si>
  <si>
    <t>d4</t>
  </si>
  <si>
    <t>HOPA</t>
  </si>
  <si>
    <t>b5</t>
  </si>
  <si>
    <t>UN</t>
  </si>
  <si>
    <t>6d</t>
  </si>
  <si>
    <t>PES</t>
  </si>
  <si>
    <t xml:space="preserve"> 580</t>
  </si>
  <si>
    <t>3f</t>
  </si>
  <si>
    <t>APRAXICE</t>
  </si>
  <si>
    <t>POL</t>
  </si>
  <si>
    <t>m2</t>
  </si>
  <si>
    <t>PE</t>
  </si>
  <si>
    <t>APE</t>
  </si>
  <si>
    <t>12g</t>
  </si>
  <si>
    <t>OF</t>
  </si>
  <si>
    <t>k3</t>
  </si>
  <si>
    <t>IM</t>
  </si>
  <si>
    <t>OFT</t>
  </si>
  <si>
    <t>1h</t>
  </si>
  <si>
    <t>i12</t>
  </si>
  <si>
    <t>TU</t>
  </si>
  <si>
    <t>TURE</t>
  </si>
  <si>
    <t>CENTAURA</t>
  </si>
  <si>
    <t>IMN</t>
  </si>
  <si>
    <t>12f</t>
  </si>
  <si>
    <t>SOFT</t>
  </si>
  <si>
    <t xml:space="preserve"> 598</t>
  </si>
  <si>
    <t>6f</t>
  </si>
  <si>
    <t>CAT</t>
  </si>
  <si>
    <t>6a</t>
  </si>
  <si>
    <t>EXPLICATA</t>
  </si>
  <si>
    <t>2h</t>
  </si>
  <si>
    <t>POP</t>
  </si>
  <si>
    <t>FORMULAT</t>
  </si>
  <si>
    <t>g6</t>
  </si>
  <si>
    <t>n2</t>
  </si>
  <si>
    <t>TA</t>
  </si>
  <si>
    <t>REDUCERE</t>
  </si>
  <si>
    <t>NUNTASA</t>
  </si>
  <si>
    <t xml:space="preserve"> 505</t>
  </si>
  <si>
    <t>h6</t>
  </si>
  <si>
    <t>RATOISE</t>
  </si>
  <si>
    <t>CI</t>
  </si>
  <si>
    <t>OA</t>
  </si>
  <si>
    <t>6h</t>
  </si>
  <si>
    <t>APOPLEXIA</t>
  </si>
  <si>
    <t>FA</t>
  </si>
  <si>
    <t>k7</t>
  </si>
  <si>
    <t>DAHULATE</t>
  </si>
  <si>
    <t>PU</t>
  </si>
  <si>
    <t>PUR</t>
  </si>
  <si>
    <t>PURE</t>
  </si>
  <si>
    <t>CARUNTEA</t>
  </si>
  <si>
    <t>TINOS</t>
  </si>
  <si>
    <t xml:space="preserve"> 646</t>
  </si>
  <si>
    <t>8c</t>
  </si>
  <si>
    <t>f6</t>
  </si>
  <si>
    <t>f1</t>
  </si>
  <si>
    <t>b8</t>
  </si>
  <si>
    <t>c6</t>
  </si>
  <si>
    <t>g7</t>
  </si>
  <si>
    <t>14b</t>
  </si>
  <si>
    <t xml:space="preserve"> 511</t>
  </si>
  <si>
    <t>TOARSEI</t>
  </si>
  <si>
    <t>m7</t>
  </si>
  <si>
    <t>m6</t>
  </si>
  <si>
    <t>ACI</t>
  </si>
  <si>
    <t>9k</t>
  </si>
  <si>
    <t>PLIOAPA</t>
  </si>
  <si>
    <t>PACI</t>
  </si>
  <si>
    <t>10i</t>
  </si>
  <si>
    <t>OFTAM</t>
  </si>
  <si>
    <t>RECURAND</t>
  </si>
  <si>
    <t>3m</t>
  </si>
  <si>
    <t>TAH</t>
  </si>
  <si>
    <t>11i</t>
  </si>
  <si>
    <t>NU</t>
  </si>
  <si>
    <t>FUS</t>
  </si>
  <si>
    <t xml:space="preserve"> 510</t>
  </si>
  <si>
    <t>3d</t>
  </si>
  <si>
    <t>EXPLICA</t>
  </si>
  <si>
    <t>PSI</t>
  </si>
  <si>
    <t>f2</t>
  </si>
  <si>
    <t>PROFUMAT</t>
  </si>
  <si>
    <t>4a</t>
  </si>
  <si>
    <t>HALT</t>
  </si>
  <si>
    <t>a4</t>
  </si>
  <si>
    <t>ODA</t>
  </si>
  <si>
    <t>MU</t>
  </si>
  <si>
    <t>MUR</t>
  </si>
  <si>
    <t>ANCHETARE</t>
  </si>
  <si>
    <t>EXPLICAU</t>
  </si>
  <si>
    <t>AN</t>
  </si>
  <si>
    <t>2l</t>
  </si>
  <si>
    <t>SUN</t>
  </si>
  <si>
    <t xml:space="preserve"> 661</t>
  </si>
  <si>
    <t>h5</t>
  </si>
  <si>
    <t>ROSIA</t>
  </si>
  <si>
    <t>5e</t>
  </si>
  <si>
    <t>EXCRETAI</t>
  </si>
  <si>
    <t>[ PA ]</t>
  </si>
  <si>
    <t>12i</t>
  </si>
  <si>
    <t>[ AC ]</t>
  </si>
  <si>
    <t>HUN</t>
  </si>
  <si>
    <t>c1</t>
  </si>
  <si>
    <t>CARUNTAT</t>
  </si>
  <si>
    <t xml:space="preserve"> 641</t>
  </si>
  <si>
    <t>PIPE</t>
  </si>
  <si>
    <t>j7</t>
  </si>
  <si>
    <t>TER</t>
  </si>
  <si>
    <t>g1</t>
  </si>
  <si>
    <t>6m</t>
  </si>
  <si>
    <t>AXAM</t>
  </si>
  <si>
    <t>AXA</t>
  </si>
  <si>
    <t>PIP</t>
  </si>
  <si>
    <t>PLOP</t>
  </si>
  <si>
    <t>7j</t>
  </si>
  <si>
    <t>AX</t>
  </si>
  <si>
    <t>AXEI</t>
  </si>
  <si>
    <t>2e</t>
  </si>
  <si>
    <t>AC</t>
  </si>
  <si>
    <t>IESTORA</t>
  </si>
  <si>
    <t>h2</t>
  </si>
  <si>
    <t xml:space="preserve"> 521</t>
  </si>
  <si>
    <t>FAS</t>
  </si>
  <si>
    <t>e4</t>
  </si>
  <si>
    <t>k4</t>
  </si>
  <si>
    <t>REEDUCAT</t>
  </si>
  <si>
    <t>AHA</t>
  </si>
  <si>
    <t>4e</t>
  </si>
  <si>
    <t>h12</t>
  </si>
  <si>
    <t>EXPIA</t>
  </si>
  <si>
    <t>ACERATI</t>
  </si>
  <si>
    <t>OS</t>
  </si>
  <si>
    <t xml:space="preserve"> 621</t>
  </si>
  <si>
    <t>US</t>
  </si>
  <si>
    <t>l11</t>
  </si>
  <si>
    <t>k11</t>
  </si>
  <si>
    <t>CENTRATA</t>
  </si>
  <si>
    <t>o8</t>
  </si>
  <si>
    <t>OR</t>
  </si>
  <si>
    <t>10a</t>
  </si>
  <si>
    <t>DEHULAT</t>
  </si>
  <si>
    <t>a8</t>
  </si>
  <si>
    <t>EXAL</t>
  </si>
  <si>
    <t>d8</t>
  </si>
  <si>
    <t>EXA</t>
  </si>
  <si>
    <t>IA</t>
  </si>
  <si>
    <t>9a</t>
  </si>
  <si>
    <t xml:space="preserve"> 373</t>
  </si>
  <si>
    <t>[ REMARCANT ]</t>
  </si>
  <si>
    <t>UT</t>
  </si>
  <si>
    <t>10k</t>
  </si>
  <si>
    <t>MA</t>
  </si>
  <si>
    <t>e8</t>
  </si>
  <si>
    <t>m8</t>
  </si>
  <si>
    <t>POR</t>
  </si>
  <si>
    <t>l7</t>
  </si>
  <si>
    <t>PALI</t>
  </si>
  <si>
    <t>9d</t>
  </si>
  <si>
    <t>EXCRETA</t>
  </si>
  <si>
    <t>9i</t>
  </si>
  <si>
    <t>SOIA</t>
  </si>
  <si>
    <t>TURNANTA</t>
  </si>
  <si>
    <t>EC</t>
  </si>
  <si>
    <t>n7</t>
  </si>
  <si>
    <t xml:space="preserve"> 586</t>
  </si>
  <si>
    <t>PACE</t>
  </si>
  <si>
    <t>3e</t>
  </si>
  <si>
    <t>PIR</t>
  </si>
  <si>
    <t>i6</t>
  </si>
  <si>
    <t>DUET</t>
  </si>
  <si>
    <t>7l</t>
  </si>
  <si>
    <t>HA</t>
  </si>
  <si>
    <t>2f</t>
  </si>
  <si>
    <t>MATOFITUL</t>
  </si>
  <si>
    <t>LASI</t>
  </si>
  <si>
    <t>7f</t>
  </si>
  <si>
    <t>PAC</t>
  </si>
  <si>
    <t>IT</t>
  </si>
  <si>
    <t>1f</t>
  </si>
  <si>
    <t>4g</t>
  </si>
  <si>
    <t>TACEREA</t>
  </si>
  <si>
    <t>SI</t>
  </si>
  <si>
    <t>7h</t>
  </si>
  <si>
    <t>SU</t>
  </si>
  <si>
    <t>2n</t>
  </si>
  <si>
    <t xml:space="preserve"> 588</t>
  </si>
  <si>
    <t>NEX</t>
  </si>
  <si>
    <t>NECURATA</t>
  </si>
  <si>
    <t>11e</t>
  </si>
  <si>
    <t>f9</t>
  </si>
  <si>
    <t>POC</t>
  </si>
  <si>
    <t>3g</t>
  </si>
  <si>
    <t>SIL</t>
  </si>
  <si>
    <t>PAI</t>
  </si>
  <si>
    <t>9g</t>
  </si>
  <si>
    <t>SOI</t>
  </si>
  <si>
    <t>TEX</t>
  </si>
  <si>
    <t>TE</t>
  </si>
  <si>
    <t xml:space="preserve"> 519</t>
  </si>
  <si>
    <t>ST</t>
  </si>
  <si>
    <t>m3</t>
  </si>
  <si>
    <t>FAN</t>
  </si>
  <si>
    <t>l4</t>
  </si>
  <si>
    <t>CARUNTA</t>
  </si>
  <si>
    <t>ADULTERE</t>
  </si>
  <si>
    <t>MOFTUL</t>
  </si>
  <si>
    <t>4j</t>
  </si>
  <si>
    <t>PAPAL</t>
  </si>
  <si>
    <t>9e</t>
  </si>
  <si>
    <t>4d</t>
  </si>
  <si>
    <t>PAL</t>
  </si>
  <si>
    <t>PA</t>
  </si>
  <si>
    <t>EXERCITA</t>
  </si>
  <si>
    <t>-10</t>
  </si>
  <si>
    <t>Totalul include penaliz. de</t>
  </si>
  <si>
    <t xml:space="preserve"> 464</t>
  </si>
  <si>
    <t>CENTRARE</t>
  </si>
  <si>
    <t>f7</t>
  </si>
  <si>
    <t>UD</t>
  </si>
  <si>
    <t>n6</t>
  </si>
  <si>
    <t>TEPI</t>
  </si>
  <si>
    <t>8e</t>
  </si>
  <si>
    <t>AL</t>
  </si>
  <si>
    <t>3h</t>
  </si>
  <si>
    <t>EXACTEI</t>
  </si>
  <si>
    <t>4i</t>
  </si>
  <si>
    <t>RA</t>
  </si>
  <si>
    <t>i5</t>
  </si>
  <si>
    <t xml:space="preserve"> 540</t>
  </si>
  <si>
    <t>SEX</t>
  </si>
  <si>
    <t>CENTRARA</t>
  </si>
  <si>
    <t>RUDE</t>
  </si>
  <si>
    <t>TAP</t>
  </si>
  <si>
    <t>f4</t>
  </si>
  <si>
    <t>OH</t>
  </si>
  <si>
    <t>6g</t>
  </si>
  <si>
    <t>OL</t>
  </si>
  <si>
    <t>d13</t>
  </si>
  <si>
    <t>12h</t>
  </si>
  <si>
    <t>ACEA</t>
  </si>
  <si>
    <t>13e</t>
  </si>
  <si>
    <t>OSTIREA</t>
  </si>
  <si>
    <t>-15</t>
  </si>
  <si>
    <t xml:space="preserve"> 379</t>
  </si>
  <si>
    <t>b14</t>
  </si>
  <si>
    <t>REDUCTIE</t>
  </si>
  <si>
    <t>6j</t>
  </si>
  <si>
    <t>FORMATUL</t>
  </si>
  <si>
    <t>5f</t>
  </si>
  <si>
    <t>11f</t>
  </si>
  <si>
    <t>i11</t>
  </si>
  <si>
    <t>CA</t>
  </si>
  <si>
    <t>OSIA</t>
  </si>
  <si>
    <t xml:space="preserve"> 573</t>
  </si>
  <si>
    <t>SA</t>
  </si>
  <si>
    <t>j3</t>
  </si>
  <si>
    <t>NI</t>
  </si>
  <si>
    <t>EXPLICARE</t>
  </si>
  <si>
    <t>k6</t>
  </si>
  <si>
    <t>REACTIA</t>
  </si>
  <si>
    <t xml:space="preserve"> 433</t>
  </si>
  <si>
    <t>CANTAREA</t>
  </si>
  <si>
    <t>IR</t>
  </si>
  <si>
    <t>2g</t>
  </si>
  <si>
    <t>DU</t>
  </si>
  <si>
    <t>4k</t>
  </si>
  <si>
    <t>1b</t>
  </si>
  <si>
    <t>CITAREA</t>
  </si>
  <si>
    <t xml:space="preserve"> 453</t>
  </si>
  <si>
    <t>o2</t>
  </si>
  <si>
    <t>CER</t>
  </si>
  <si>
    <t>REFORMULATE</t>
  </si>
  <si>
    <t>5c</t>
  </si>
  <si>
    <t>n3</t>
  </si>
  <si>
    <t>m4</t>
  </si>
  <si>
    <t>IHA</t>
  </si>
  <si>
    <t xml:space="preserve"> 559</t>
  </si>
  <si>
    <t>c13</t>
  </si>
  <si>
    <t>i13</t>
  </si>
  <si>
    <t>CERNURA</t>
  </si>
  <si>
    <t>d3</t>
  </si>
  <si>
    <t>FAT</t>
  </si>
  <si>
    <t>f10</t>
  </si>
  <si>
    <t>MOP</t>
  </si>
  <si>
    <t>e9</t>
  </si>
  <si>
    <t>10e</t>
  </si>
  <si>
    <t>f14</t>
  </si>
  <si>
    <t>PALEI</t>
  </si>
  <si>
    <t>10h</t>
  </si>
  <si>
    <t xml:space="preserve"> 496</t>
  </si>
  <si>
    <t>10n</t>
  </si>
  <si>
    <t>13l</t>
  </si>
  <si>
    <t>ATOM</t>
  </si>
  <si>
    <t>14i</t>
  </si>
  <si>
    <t>FLAX</t>
  </si>
  <si>
    <t>g4</t>
  </si>
  <si>
    <t>LAX</t>
  </si>
  <si>
    <t>CEI</t>
  </si>
  <si>
    <t>CE</t>
  </si>
  <si>
    <t>13g</t>
  </si>
  <si>
    <t>SOARTEI</t>
  </si>
  <si>
    <t xml:space="preserve"> 115</t>
  </si>
  <si>
    <t>[ FA ]</t>
  </si>
  <si>
    <t>f12</t>
  </si>
  <si>
    <t>IC</t>
  </si>
  <si>
    <t xml:space="preserve"> 490</t>
  </si>
  <si>
    <t>ANUNTASE</t>
  </si>
  <si>
    <t>HAR</t>
  </si>
  <si>
    <t>DECRETAU</t>
  </si>
  <si>
    <t>PILA</t>
  </si>
  <si>
    <t>TAXE</t>
  </si>
  <si>
    <t>11h</t>
  </si>
  <si>
    <t xml:space="preserve"> 98</t>
  </si>
  <si>
    <t>[ AMFOLITUL ]</t>
  </si>
  <si>
    <t>f11</t>
  </si>
  <si>
    <t>LI</t>
  </si>
  <si>
    <t>4h</t>
  </si>
  <si>
    <t>g10</t>
  </si>
  <si>
    <t>EXCITARE</t>
  </si>
  <si>
    <t>LACATIS Alexandru</t>
  </si>
  <si>
    <t>FAUR Corneliu</t>
  </si>
  <si>
    <t>SANDU Dan</t>
  </si>
  <si>
    <t>CRIVEI Septimiu</t>
  </si>
  <si>
    <t>BURDUCEA Nicolae</t>
  </si>
  <si>
    <t>MIHALACHE Vasile</t>
  </si>
  <si>
    <t>DONCIU Cosmin</t>
  </si>
  <si>
    <t>BUHAI Florin</t>
  </si>
  <si>
    <t>ROMAN Gheorghe</t>
  </si>
  <si>
    <t>SIBEF Dan</t>
  </si>
  <si>
    <t>SOARE Cristian</t>
  </si>
  <si>
    <t>SPINEI Andrei</t>
  </si>
  <si>
    <t>GROSU Lucian</t>
  </si>
  <si>
    <t>ALEXANDROV Andrei</t>
  </si>
  <si>
    <t>PAPA Alice</t>
  </si>
  <si>
    <t>BOLDOR Daniela</t>
  </si>
  <si>
    <t>MIHAI Claudia</t>
  </si>
  <si>
    <t>AIOANEI Ionel</t>
  </si>
  <si>
    <t>CHIROSCA Paula</t>
  </si>
  <si>
    <t>MARIAN Traian</t>
  </si>
  <si>
    <t>BUTNARIU Daniel</t>
  </si>
  <si>
    <t>TUDOR Florin</t>
  </si>
  <si>
    <t>BEZAN Florica</t>
  </si>
  <si>
    <t>CZAHER Alexandru</t>
  </si>
  <si>
    <t>ENEA Gabriel</t>
  </si>
  <si>
    <t>SANDU Cristina</t>
  </si>
  <si>
    <t>ROMANESCU Ioan</t>
  </si>
  <si>
    <t>HERMENEANU Simona</t>
  </si>
  <si>
    <t>NEACSU Iulia</t>
  </si>
  <si>
    <t>Masa</t>
  </si>
  <si>
    <t>Sportiv</t>
  </si>
  <si>
    <t>COSERI Sergiu</t>
  </si>
  <si>
    <t>CNIS 2013, etapa 3, Piatra Neamt</t>
  </si>
  <si>
    <t>Compunere: Integral... partial pe sir</t>
  </si>
  <si>
    <t xml:space="preserve">   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</si>
</sst>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</numFmts>
  <fonts count="36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color indexed="55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6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2" borderId="21" xfId="0" applyFont="1" applyFill="1" applyBorder="1" applyAlignment="1">
      <alignment shrinkToFit="1"/>
    </xf>
    <xf numFmtId="0" fontId="5" fillId="22" borderId="22" xfId="0" applyFont="1" applyFill="1" applyBorder="1" applyAlignment="1">
      <alignment shrinkToFit="1"/>
    </xf>
    <xf numFmtId="0" fontId="5" fillId="22" borderId="23" xfId="0" applyFont="1" applyFill="1" applyBorder="1" applyAlignment="1">
      <alignment shrinkToFit="1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1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23" borderId="22" xfId="0" applyFont="1" applyFill="1" applyBorder="1" applyAlignment="1">
      <alignment horizontal="center" vertical="center"/>
    </xf>
    <xf numFmtId="0" fontId="8" fillId="25" borderId="22" xfId="0" applyFont="1" applyFill="1" applyBorder="1" applyAlignment="1">
      <alignment horizontal="center" vertical="center"/>
    </xf>
    <xf numFmtId="0" fontId="8" fillId="23" borderId="23" xfId="0" applyFont="1" applyFill="1" applyBorder="1" applyAlignment="1">
      <alignment horizontal="center" vertical="center"/>
    </xf>
    <xf numFmtId="0" fontId="8" fillId="8" borderId="22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19" borderId="21" xfId="0" applyFont="1" applyFill="1" applyBorder="1" applyAlignment="1">
      <alignment horizontal="center" vertical="center"/>
    </xf>
    <xf numFmtId="0" fontId="8" fillId="19" borderId="23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19" borderId="25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21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2" fillId="4" borderId="33" xfId="0" applyFont="1" applyFill="1" applyBorder="1" applyAlignment="1">
      <alignment/>
    </xf>
    <xf numFmtId="0" fontId="32" fillId="4" borderId="3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34" fillId="0" borderId="21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3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nt_ascund"/>
      <definedName name="Copiere_foaie"/>
      <definedName name="Inapoi"/>
      <definedName name="InapoiA"/>
      <definedName name="IniN"/>
      <definedName name="SetZoom"/>
      <definedName name="SolutieS"/>
      <definedName name="StergS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2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workbookViewId="0" topLeftCell="A1">
      <selection activeCell="C30" sqref="C30"/>
    </sheetView>
  </sheetViews>
  <sheetFormatPr defaultColWidth="9.140625" defaultRowHeight="12.75"/>
  <cols>
    <col min="1" max="1" width="5.57421875" style="0" bestFit="1" customWidth="1"/>
    <col min="2" max="2" width="21.421875" style="0" bestFit="1" customWidth="1"/>
  </cols>
  <sheetData>
    <row r="1" spans="1:2" s="117" customFormat="1" ht="12.75">
      <c r="A1" s="119" t="s">
        <v>493</v>
      </c>
      <c r="B1" s="118" t="s">
        <v>494</v>
      </c>
    </row>
    <row r="2" spans="1:2" ht="12.75">
      <c r="A2" s="120">
        <v>1</v>
      </c>
      <c r="B2" t="s">
        <v>464</v>
      </c>
    </row>
    <row r="3" spans="1:2" ht="12.75">
      <c r="A3" s="120">
        <v>2</v>
      </c>
      <c r="B3" t="s">
        <v>465</v>
      </c>
    </row>
    <row r="4" spans="1:2" ht="12.75">
      <c r="A4" s="120">
        <v>3</v>
      </c>
      <c r="B4" t="s">
        <v>466</v>
      </c>
    </row>
    <row r="5" spans="1:2" ht="12.75">
      <c r="A5" s="120">
        <v>4</v>
      </c>
      <c r="B5" t="s">
        <v>467</v>
      </c>
    </row>
    <row r="6" spans="1:2" ht="12.75">
      <c r="A6" s="120">
        <v>5</v>
      </c>
      <c r="B6" t="s">
        <v>468</v>
      </c>
    </row>
    <row r="7" spans="1:2" ht="12.75">
      <c r="A7" s="120">
        <v>6</v>
      </c>
      <c r="B7" t="s">
        <v>469</v>
      </c>
    </row>
    <row r="8" spans="1:2" ht="12.75">
      <c r="A8" s="120">
        <v>7</v>
      </c>
      <c r="B8" t="s">
        <v>470</v>
      </c>
    </row>
    <row r="9" spans="1:2" ht="12.75">
      <c r="A9" s="120">
        <v>8</v>
      </c>
      <c r="B9" t="s">
        <v>471</v>
      </c>
    </row>
    <row r="10" spans="1:2" ht="12.75">
      <c r="A10" s="120">
        <v>9</v>
      </c>
      <c r="B10" t="s">
        <v>472</v>
      </c>
    </row>
    <row r="11" spans="1:2" ht="12.75">
      <c r="A11" s="120">
        <v>10</v>
      </c>
      <c r="B11" t="s">
        <v>473</v>
      </c>
    </row>
    <row r="12" spans="1:2" ht="12.75">
      <c r="A12" s="120">
        <v>11</v>
      </c>
      <c r="B12" t="s">
        <v>474</v>
      </c>
    </row>
    <row r="13" spans="1:2" ht="12.75">
      <c r="A13" s="120">
        <v>12</v>
      </c>
      <c r="B13" t="s">
        <v>475</v>
      </c>
    </row>
    <row r="14" spans="1:2" ht="12.75">
      <c r="A14" s="120">
        <v>13</v>
      </c>
      <c r="B14" t="s">
        <v>476</v>
      </c>
    </row>
    <row r="15" spans="1:2" ht="12.75">
      <c r="A15" s="120">
        <v>14</v>
      </c>
      <c r="B15" t="s">
        <v>477</v>
      </c>
    </row>
    <row r="16" spans="1:2" ht="12.75">
      <c r="A16" s="120">
        <v>15</v>
      </c>
      <c r="B16" t="s">
        <v>478</v>
      </c>
    </row>
    <row r="17" spans="1:2" ht="12.75">
      <c r="A17" s="120">
        <v>16</v>
      </c>
      <c r="B17" t="s">
        <v>479</v>
      </c>
    </row>
    <row r="18" spans="1:2" ht="12.75">
      <c r="A18" s="120">
        <v>17</v>
      </c>
      <c r="B18" t="s">
        <v>480</v>
      </c>
    </row>
    <row r="19" spans="1:2" ht="12.75">
      <c r="A19" s="120">
        <v>18</v>
      </c>
      <c r="B19" t="s">
        <v>481</v>
      </c>
    </row>
    <row r="20" spans="1:2" ht="12.75">
      <c r="A20" s="120">
        <v>19</v>
      </c>
      <c r="B20" t="s">
        <v>482</v>
      </c>
    </row>
    <row r="21" spans="1:2" ht="12.75">
      <c r="A21" s="120">
        <v>20</v>
      </c>
      <c r="B21" t="s">
        <v>483</v>
      </c>
    </row>
    <row r="22" spans="1:2" ht="12.75">
      <c r="A22" s="120">
        <v>21</v>
      </c>
      <c r="B22" t="s">
        <v>484</v>
      </c>
    </row>
    <row r="23" spans="1:2" ht="12.75">
      <c r="A23" s="120">
        <v>22</v>
      </c>
      <c r="B23" t="s">
        <v>485</v>
      </c>
    </row>
    <row r="24" spans="1:2" ht="12.75">
      <c r="A24" s="120">
        <v>23</v>
      </c>
      <c r="B24" t="s">
        <v>486</v>
      </c>
    </row>
    <row r="25" spans="1:2" ht="12.75">
      <c r="A25" s="120">
        <v>24</v>
      </c>
      <c r="B25" t="s">
        <v>487</v>
      </c>
    </row>
    <row r="26" spans="1:2" ht="12.75">
      <c r="A26" s="120">
        <v>25</v>
      </c>
      <c r="B26" t="s">
        <v>488</v>
      </c>
    </row>
    <row r="27" spans="1:2" ht="12.75">
      <c r="A27" s="120">
        <v>26</v>
      </c>
      <c r="B27" t="s">
        <v>489</v>
      </c>
    </row>
    <row r="28" spans="1:2" ht="12.75">
      <c r="A28" s="120">
        <v>27</v>
      </c>
      <c r="B28" t="s">
        <v>490</v>
      </c>
    </row>
    <row r="29" spans="1:2" ht="12.75">
      <c r="A29" s="120">
        <v>28</v>
      </c>
      <c r="B29" t="s">
        <v>491</v>
      </c>
    </row>
    <row r="30" spans="1:2" ht="12.75">
      <c r="A30" s="120">
        <v>29</v>
      </c>
      <c r="B30" t="s">
        <v>495</v>
      </c>
    </row>
    <row r="31" spans="1:2" ht="12.75">
      <c r="A31" s="120">
        <v>30</v>
      </c>
      <c r="B31" t="s">
        <v>492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116" t="s">
        <v>16</v>
      </c>
      <c r="K3" s="116" t="s">
        <v>31</v>
      </c>
      <c r="L3" s="116" t="s">
        <v>19</v>
      </c>
      <c r="M3" s="116" t="s">
        <v>20</v>
      </c>
      <c r="N3" s="116" t="s">
        <v>39</v>
      </c>
      <c r="O3" s="116" t="s">
        <v>30</v>
      </c>
      <c r="P3" s="116" t="s">
        <v>9</v>
      </c>
      <c r="Q3" s="108" t="s">
        <v>26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70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104" t="s">
        <v>24</v>
      </c>
      <c r="K4" s="104" t="s">
        <v>9</v>
      </c>
      <c r="L4" s="104" t="s">
        <v>31</v>
      </c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291</v>
      </c>
      <c r="BC4" s="55" t="s">
        <v>107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104" t="s">
        <v>12</v>
      </c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75</v>
      </c>
      <c r="BC5" s="55" t="s">
        <v>110</v>
      </c>
      <c r="BD5" s="56">
        <v>14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104" t="s">
        <v>16</v>
      </c>
      <c r="K6" s="104" t="s">
        <v>17</v>
      </c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201</v>
      </c>
      <c r="BC6" s="55" t="s">
        <v>290</v>
      </c>
      <c r="BD6" s="56">
        <v>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104" t="s">
        <v>9</v>
      </c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75</v>
      </c>
      <c r="BC7" s="55" t="s">
        <v>289</v>
      </c>
      <c r="BD7" s="56">
        <v>12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104" t="s">
        <v>26</v>
      </c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288</v>
      </c>
      <c r="BC8" s="55" t="s">
        <v>154</v>
      </c>
      <c r="BD8" s="56">
        <v>5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4" t="s">
        <v>34</v>
      </c>
      <c r="K9" s="104" t="s">
        <v>24</v>
      </c>
      <c r="L9" s="104" t="s">
        <v>17</v>
      </c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75</v>
      </c>
      <c r="BC9" s="55" t="s">
        <v>287</v>
      </c>
      <c r="BD9" s="56">
        <v>15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4" t="s">
        <v>19</v>
      </c>
      <c r="K10" s="71"/>
      <c r="L10" s="104" t="s">
        <v>42</v>
      </c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95</v>
      </c>
      <c r="BC10" s="55" t="s">
        <v>135</v>
      </c>
      <c r="BD10" s="56">
        <v>8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4" t="s">
        <v>19</v>
      </c>
      <c r="J11" s="104" t="s">
        <v>16</v>
      </c>
      <c r="K11" s="74"/>
      <c r="L11" s="104" t="s">
        <v>9</v>
      </c>
      <c r="M11" s="104" t="s">
        <v>14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286</v>
      </c>
      <c r="BC11" s="55" t="s">
        <v>226</v>
      </c>
      <c r="BD11" s="56">
        <v>239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104" t="s">
        <v>28</v>
      </c>
      <c r="M12" s="104" t="s">
        <v>17</v>
      </c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218</v>
      </c>
      <c r="BC12" s="55" t="s">
        <v>285</v>
      </c>
      <c r="BD12" s="56">
        <v>89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104" t="s">
        <v>23</v>
      </c>
      <c r="N13" s="104" t="s">
        <v>39</v>
      </c>
      <c r="O13" s="104" t="s">
        <v>32</v>
      </c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284</v>
      </c>
      <c r="BC13" s="55" t="s">
        <v>283</v>
      </c>
      <c r="BD13" s="56">
        <v>9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104" t="s">
        <v>39</v>
      </c>
      <c r="N14" s="104" t="s">
        <v>34</v>
      </c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282</v>
      </c>
      <c r="BC14" s="55" t="s">
        <v>281</v>
      </c>
      <c r="BD14" s="56">
        <v>131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104" t="s">
        <v>28</v>
      </c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280</v>
      </c>
      <c r="BC15" s="55" t="s">
        <v>76</v>
      </c>
      <c r="BD15" s="56">
        <v>11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104" t="s">
        <v>9</v>
      </c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280</v>
      </c>
      <c r="BC16" s="55" t="s">
        <v>246</v>
      </c>
      <c r="BD16" s="56">
        <v>12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2" t="s">
        <v>12</v>
      </c>
      <c r="K17" s="112" t="s">
        <v>17</v>
      </c>
      <c r="L17" s="112" t="s">
        <v>32</v>
      </c>
      <c r="M17" s="112" t="s">
        <v>26</v>
      </c>
      <c r="N17" s="112" t="s">
        <v>31</v>
      </c>
      <c r="O17" s="112" t="s">
        <v>9</v>
      </c>
      <c r="P17" s="112" t="s">
        <v>26</v>
      </c>
      <c r="Q17" s="111" t="s">
        <v>9</v>
      </c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279</v>
      </c>
      <c r="BC17" s="55" t="s">
        <v>278</v>
      </c>
      <c r="BD17" s="56">
        <v>8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15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277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/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2</v>
      </c>
      <c r="K63" s="8">
        <v>1</v>
      </c>
      <c r="L63" s="8">
        <v>1</v>
      </c>
      <c r="M63" s="8">
        <v>8</v>
      </c>
      <c r="N63" s="8">
        <v>1</v>
      </c>
      <c r="O63" s="8">
        <v>4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>
        <v>1</v>
      </c>
      <c r="L64" s="11">
        <v>1</v>
      </c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>
        <v>1</v>
      </c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2</v>
      </c>
      <c r="K66" s="11">
        <v>1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>
        <v>10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2</v>
      </c>
      <c r="K71" s="11"/>
      <c r="L71" s="11">
        <v>1</v>
      </c>
      <c r="M71" s="11">
        <v>2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</v>
      </c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10</v>
      </c>
      <c r="N73" s="11">
        <v>1</v>
      </c>
      <c r="O73" s="11">
        <v>1</v>
      </c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>
        <v>1</v>
      </c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70</v>
      </c>
      <c r="BC3" s="61" t="s">
        <v>305</v>
      </c>
      <c r="BD3" s="62">
        <v>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304</v>
      </c>
      <c r="BC4" s="55" t="s">
        <v>303</v>
      </c>
      <c r="BD4" s="56">
        <v>82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302</v>
      </c>
      <c r="BC5" s="55" t="s">
        <v>301</v>
      </c>
      <c r="BD5" s="56">
        <v>9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104" t="s">
        <v>19</v>
      </c>
      <c r="K6" s="104" t="s">
        <v>16</v>
      </c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300</v>
      </c>
      <c r="BC6" s="55" t="s">
        <v>299</v>
      </c>
      <c r="BD6" s="56">
        <v>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104" t="s">
        <v>30</v>
      </c>
      <c r="K7" s="104" t="s">
        <v>9</v>
      </c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298</v>
      </c>
      <c r="BC7" s="55" t="s">
        <v>154</v>
      </c>
      <c r="BD7" s="56">
        <v>6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104" t="s">
        <v>28</v>
      </c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75</v>
      </c>
      <c r="BC8" s="55" t="s">
        <v>189</v>
      </c>
      <c r="BD8" s="56">
        <v>19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4" t="s">
        <v>34</v>
      </c>
      <c r="K9" s="104" t="s">
        <v>24</v>
      </c>
      <c r="L9" s="104" t="s">
        <v>20</v>
      </c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288</v>
      </c>
      <c r="BC9" s="55" t="s">
        <v>135</v>
      </c>
      <c r="BD9" s="56">
        <v>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4" t="s">
        <v>19</v>
      </c>
      <c r="K10" s="71"/>
      <c r="L10" s="104" t="s">
        <v>9</v>
      </c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297</v>
      </c>
      <c r="BC10" s="55" t="s">
        <v>296</v>
      </c>
      <c r="BD10" s="56">
        <v>10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4" t="s">
        <v>24</v>
      </c>
      <c r="K11" s="104" t="s">
        <v>17</v>
      </c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295</v>
      </c>
      <c r="BC11" s="55" t="s">
        <v>294</v>
      </c>
      <c r="BD11" s="56">
        <v>9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104" t="s">
        <v>9</v>
      </c>
      <c r="K12" s="104" t="s">
        <v>42</v>
      </c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282</v>
      </c>
      <c r="BC12" s="55" t="s">
        <v>191</v>
      </c>
      <c r="BD12" s="56">
        <v>221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104" t="s">
        <v>12</v>
      </c>
      <c r="L13" s="104" t="s">
        <v>39</v>
      </c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130</v>
      </c>
      <c r="BC13" s="55" t="s">
        <v>293</v>
      </c>
      <c r="BD13" s="56">
        <v>0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104" t="s">
        <v>16</v>
      </c>
      <c r="J14" s="104" t="s">
        <v>19</v>
      </c>
      <c r="K14" s="104" t="s">
        <v>31</v>
      </c>
      <c r="L14" s="104" t="s">
        <v>26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104" t="s">
        <v>16</v>
      </c>
      <c r="K15" s="104" t="s">
        <v>17</v>
      </c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104" t="s">
        <v>26</v>
      </c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2" t="s">
        <v>14</v>
      </c>
      <c r="K17" s="112" t="s">
        <v>9</v>
      </c>
      <c r="L17" s="112" t="s">
        <v>23</v>
      </c>
      <c r="M17" s="112" t="s">
        <v>39</v>
      </c>
      <c r="N17" s="112" t="s">
        <v>28</v>
      </c>
      <c r="O17" s="112" t="s">
        <v>9</v>
      </c>
      <c r="P17" s="112" t="s">
        <v>26</v>
      </c>
      <c r="Q17" s="111" t="s">
        <v>17</v>
      </c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11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292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2</v>
      </c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4</v>
      </c>
      <c r="K67" s="11">
        <v>1</v>
      </c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8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>
        <v>1</v>
      </c>
      <c r="K72" s="11">
        <v>10</v>
      </c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>
        <v>1</v>
      </c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2</v>
      </c>
      <c r="J74" s="11">
        <v>1</v>
      </c>
      <c r="K74" s="11">
        <v>1</v>
      </c>
      <c r="L74" s="11">
        <v>1</v>
      </c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2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10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30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>
        <v>18</v>
      </c>
      <c r="BH3" s="61" t="s">
        <v>329</v>
      </c>
      <c r="BI3" s="61" t="s">
        <v>328</v>
      </c>
      <c r="BJ3" s="62">
        <v>4</v>
      </c>
      <c r="BK3" s="1"/>
    </row>
    <row r="4" spans="1:63" ht="22.5" customHeight="1">
      <c r="A4" s="1"/>
      <c r="B4" s="53" t="s">
        <v>10</v>
      </c>
      <c r="C4" s="109" t="s">
        <v>9</v>
      </c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327</v>
      </c>
      <c r="BC4" s="55" t="s">
        <v>326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26</v>
      </c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253</v>
      </c>
      <c r="BC5" s="55" t="s">
        <v>325</v>
      </c>
      <c r="BD5" s="56">
        <v>63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19</v>
      </c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324</v>
      </c>
      <c r="BC6" s="55" t="s">
        <v>110</v>
      </c>
      <c r="BD6" s="56">
        <v>21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20</v>
      </c>
      <c r="D7" s="71"/>
      <c r="E7" s="104" t="s">
        <v>16</v>
      </c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323</v>
      </c>
      <c r="BC7" s="55" t="s">
        <v>322</v>
      </c>
      <c r="BD7" s="56">
        <v>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24</v>
      </c>
      <c r="D8" s="104" t="s">
        <v>23</v>
      </c>
      <c r="E8" s="104" t="s">
        <v>9</v>
      </c>
      <c r="F8" s="71"/>
      <c r="G8" s="71"/>
      <c r="H8" s="72"/>
      <c r="I8" s="104" t="s">
        <v>28</v>
      </c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150</v>
      </c>
      <c r="BC8" s="55" t="s">
        <v>263</v>
      </c>
      <c r="BD8" s="56">
        <v>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26</v>
      </c>
      <c r="D9" s="104" t="s">
        <v>9</v>
      </c>
      <c r="E9" s="104" t="s">
        <v>12</v>
      </c>
      <c r="F9" s="104" t="s">
        <v>17</v>
      </c>
      <c r="G9" s="104" t="s">
        <v>31</v>
      </c>
      <c r="H9" s="104" t="s">
        <v>17</v>
      </c>
      <c r="I9" s="104" t="s">
        <v>9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311</v>
      </c>
      <c r="BC9" s="55" t="s">
        <v>321</v>
      </c>
      <c r="BD9" s="56">
        <v>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39</v>
      </c>
      <c r="D10" s="71"/>
      <c r="E10" s="104" t="s">
        <v>17</v>
      </c>
      <c r="F10" s="104" t="s">
        <v>42</v>
      </c>
      <c r="G10" s="71"/>
      <c r="H10" s="71"/>
      <c r="I10" s="104" t="s">
        <v>34</v>
      </c>
      <c r="J10" s="104" t="s">
        <v>19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320</v>
      </c>
      <c r="BC10" s="55" t="s">
        <v>319</v>
      </c>
      <c r="BD10" s="56">
        <v>4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28</v>
      </c>
      <c r="D11" s="71"/>
      <c r="E11" s="74"/>
      <c r="F11" s="71"/>
      <c r="G11" s="71"/>
      <c r="H11" s="104" t="s">
        <v>16</v>
      </c>
      <c r="I11" s="104" t="s">
        <v>24</v>
      </c>
      <c r="J11" s="104" t="s">
        <v>31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111</v>
      </c>
      <c r="BC11" s="55" t="s">
        <v>175</v>
      </c>
      <c r="BD11" s="56">
        <v>10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104" t="s">
        <v>19</v>
      </c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82</v>
      </c>
      <c r="BC12" s="55" t="s">
        <v>318</v>
      </c>
      <c r="BD12" s="56">
        <v>230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104" t="s">
        <v>16</v>
      </c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317</v>
      </c>
      <c r="BC13" s="55" t="s">
        <v>316</v>
      </c>
      <c r="BD13" s="56">
        <v>63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104" t="s">
        <v>9</v>
      </c>
      <c r="I14" s="104" t="s">
        <v>14</v>
      </c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111</v>
      </c>
      <c r="BC14" s="55" t="s">
        <v>94</v>
      </c>
      <c r="BD14" s="56">
        <v>6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104" t="s">
        <v>39</v>
      </c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315</v>
      </c>
      <c r="BC15" s="55" t="s">
        <v>314</v>
      </c>
      <c r="BD15" s="56">
        <v>9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104" t="s">
        <v>34</v>
      </c>
      <c r="E16" s="71"/>
      <c r="F16" s="71"/>
      <c r="G16" s="71"/>
      <c r="H16" s="72"/>
      <c r="I16" s="104" t="s">
        <v>17</v>
      </c>
      <c r="J16" s="104" t="s">
        <v>12</v>
      </c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313</v>
      </c>
      <c r="BC16" s="55" t="s">
        <v>312</v>
      </c>
      <c r="BD16" s="56">
        <v>6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26</v>
      </c>
      <c r="D17" s="112" t="s">
        <v>39</v>
      </c>
      <c r="E17" s="112" t="s">
        <v>31</v>
      </c>
      <c r="F17" s="112" t="s">
        <v>32</v>
      </c>
      <c r="G17" s="112" t="s">
        <v>9</v>
      </c>
      <c r="H17" s="112" t="s">
        <v>32</v>
      </c>
      <c r="I17" s="112" t="s">
        <v>26</v>
      </c>
      <c r="J17" s="112" t="s">
        <v>9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311</v>
      </c>
      <c r="BC17" s="55" t="s">
        <v>310</v>
      </c>
      <c r="BD17" s="56">
        <v>16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18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309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>
        <v>16</v>
      </c>
      <c r="BB18" s="55" t="s">
        <v>308</v>
      </c>
      <c r="BC18" s="55" t="s">
        <v>307</v>
      </c>
      <c r="BD18" s="56">
        <v>2</v>
      </c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>
        <v>17</v>
      </c>
      <c r="BB19" s="58" t="s">
        <v>72</v>
      </c>
      <c r="BC19" s="58" t="s">
        <v>306</v>
      </c>
      <c r="BD19" s="59">
        <v>137</v>
      </c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4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8</v>
      </c>
      <c r="D67" s="11"/>
      <c r="E67" s="11">
        <v>2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10</v>
      </c>
      <c r="E68" s="11">
        <v>1</v>
      </c>
      <c r="F68" s="11"/>
      <c r="G68" s="11"/>
      <c r="H68" s="11"/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>
        <v>1</v>
      </c>
      <c r="F70" s="11">
        <v>10</v>
      </c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/>
      <c r="H71" s="11">
        <v>2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>
        <v>2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>
        <v>2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>
        <v>1</v>
      </c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106</v>
      </c>
      <c r="BC4" s="55" t="s">
        <v>107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111</v>
      </c>
      <c r="BC5" s="55" t="s">
        <v>342</v>
      </c>
      <c r="BD5" s="56">
        <v>4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104" t="s">
        <v>14</v>
      </c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111</v>
      </c>
      <c r="BC6" s="55" t="s">
        <v>341</v>
      </c>
      <c r="BD6" s="56">
        <v>12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104" t="s">
        <v>9</v>
      </c>
      <c r="H7" s="71"/>
      <c r="I7" s="71"/>
      <c r="J7" s="71"/>
      <c r="K7" s="71"/>
      <c r="L7" s="71"/>
      <c r="M7" s="104" t="s">
        <v>32</v>
      </c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66</v>
      </c>
      <c r="BC7" s="55" t="s">
        <v>340</v>
      </c>
      <c r="BD7" s="56">
        <v>3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104" t="s">
        <v>23</v>
      </c>
      <c r="H8" s="72"/>
      <c r="I8" s="71"/>
      <c r="J8" s="71"/>
      <c r="K8" s="104" t="s">
        <v>16</v>
      </c>
      <c r="L8" s="104" t="s">
        <v>31</v>
      </c>
      <c r="M8" s="104" t="s">
        <v>17</v>
      </c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339</v>
      </c>
      <c r="BC8" s="55" t="s">
        <v>129</v>
      </c>
      <c r="BD8" s="56">
        <v>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4" t="s">
        <v>16</v>
      </c>
      <c r="F9" s="71"/>
      <c r="G9" s="104" t="s">
        <v>39</v>
      </c>
      <c r="H9" s="71"/>
      <c r="I9" s="74"/>
      <c r="J9" s="71"/>
      <c r="K9" s="104" t="s">
        <v>9</v>
      </c>
      <c r="L9" s="71"/>
      <c r="M9" s="104" t="s">
        <v>12</v>
      </c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128</v>
      </c>
      <c r="BC9" s="55" t="s">
        <v>338</v>
      </c>
      <c r="BD9" s="56">
        <v>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16</v>
      </c>
      <c r="D10" s="71"/>
      <c r="E10" s="104" t="s">
        <v>19</v>
      </c>
      <c r="F10" s="74"/>
      <c r="G10" s="104" t="s">
        <v>28</v>
      </c>
      <c r="H10" s="71"/>
      <c r="I10" s="104" t="s">
        <v>34</v>
      </c>
      <c r="J10" s="104" t="s">
        <v>19</v>
      </c>
      <c r="K10" s="104" t="s">
        <v>24</v>
      </c>
      <c r="L10" s="71"/>
      <c r="M10" s="104" t="s">
        <v>39</v>
      </c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327</v>
      </c>
      <c r="BC10" s="55" t="s">
        <v>337</v>
      </c>
      <c r="BD10" s="56">
        <v>5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31</v>
      </c>
      <c r="D11" s="104" t="s">
        <v>9</v>
      </c>
      <c r="E11" s="104" t="s">
        <v>12</v>
      </c>
      <c r="F11" s="104" t="s">
        <v>17</v>
      </c>
      <c r="G11" s="104" t="s">
        <v>9</v>
      </c>
      <c r="H11" s="104" t="s">
        <v>26</v>
      </c>
      <c r="I11" s="104" t="s">
        <v>24</v>
      </c>
      <c r="J11" s="71"/>
      <c r="K11" s="74"/>
      <c r="L11" s="71"/>
      <c r="M11" s="104" t="s">
        <v>31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336</v>
      </c>
      <c r="BC11" s="55" t="s">
        <v>335</v>
      </c>
      <c r="BD11" s="56">
        <v>6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19</v>
      </c>
      <c r="D12" s="104" t="s">
        <v>34</v>
      </c>
      <c r="E12" s="71"/>
      <c r="F12" s="71"/>
      <c r="G12" s="104" t="s">
        <v>26</v>
      </c>
      <c r="H12" s="104" t="s">
        <v>17</v>
      </c>
      <c r="I12" s="104" t="s">
        <v>28</v>
      </c>
      <c r="J12" s="71"/>
      <c r="K12" s="71"/>
      <c r="L12" s="72"/>
      <c r="M12" s="104" t="s">
        <v>9</v>
      </c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161</v>
      </c>
      <c r="BC12" s="55" t="s">
        <v>226</v>
      </c>
      <c r="BD12" s="56">
        <v>230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20</v>
      </c>
      <c r="D13" s="71"/>
      <c r="E13" s="71"/>
      <c r="F13" s="104" t="s">
        <v>32</v>
      </c>
      <c r="G13" s="104" t="s">
        <v>17</v>
      </c>
      <c r="H13" s="104" t="s">
        <v>42</v>
      </c>
      <c r="I13" s="71"/>
      <c r="J13" s="71"/>
      <c r="K13" s="71"/>
      <c r="L13" s="71"/>
      <c r="M13" s="104" t="s">
        <v>26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118</v>
      </c>
      <c r="BC13" s="55" t="s">
        <v>191</v>
      </c>
      <c r="BD13" s="56">
        <v>147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39</v>
      </c>
      <c r="D14" s="71"/>
      <c r="E14" s="71"/>
      <c r="F14" s="70"/>
      <c r="G14" s="71"/>
      <c r="H14" s="71"/>
      <c r="I14" s="71"/>
      <c r="J14" s="74"/>
      <c r="K14" s="71"/>
      <c r="L14" s="71"/>
      <c r="M14" s="104" t="s">
        <v>9</v>
      </c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334</v>
      </c>
      <c r="BC14" s="55" t="s">
        <v>122</v>
      </c>
      <c r="BD14" s="56">
        <v>6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30</v>
      </c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333</v>
      </c>
      <c r="BC15" s="55" t="s">
        <v>332</v>
      </c>
      <c r="BD15" s="56">
        <v>82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9</v>
      </c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269</v>
      </c>
      <c r="BC16" s="55" t="s">
        <v>331</v>
      </c>
      <c r="BD16" s="56">
        <v>12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26</v>
      </c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69</v>
      </c>
      <c r="BC17" s="55" t="s">
        <v>276</v>
      </c>
      <c r="BD17" s="56">
        <v>8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15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330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10</v>
      </c>
      <c r="H68" s="11"/>
      <c r="I68" s="11"/>
      <c r="J68" s="11"/>
      <c r="K68" s="11">
        <v>2</v>
      </c>
      <c r="L68" s="11">
        <v>1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>
        <v>2</v>
      </c>
      <c r="F69" s="11"/>
      <c r="G69" s="11">
        <v>1</v>
      </c>
      <c r="H69" s="11"/>
      <c r="I69" s="11"/>
      <c r="J69" s="11"/>
      <c r="K69" s="11">
        <v>1</v>
      </c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/>
      <c r="E70" s="11">
        <v>1</v>
      </c>
      <c r="F70" s="11"/>
      <c r="G70" s="11">
        <v>1</v>
      </c>
      <c r="H70" s="11"/>
      <c r="I70" s="11">
        <v>1</v>
      </c>
      <c r="J70" s="11">
        <v>1</v>
      </c>
      <c r="K70" s="11">
        <v>1</v>
      </c>
      <c r="L70" s="11"/>
      <c r="M70" s="11">
        <v>1</v>
      </c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/>
      <c r="F72" s="11"/>
      <c r="G72" s="11">
        <v>1</v>
      </c>
      <c r="H72" s="11">
        <v>1</v>
      </c>
      <c r="I72" s="11">
        <v>1</v>
      </c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>
        <v>8</v>
      </c>
      <c r="D73" s="11"/>
      <c r="E73" s="11"/>
      <c r="F73" s="11">
        <v>1</v>
      </c>
      <c r="G73" s="11">
        <v>1</v>
      </c>
      <c r="H73" s="11">
        <v>10</v>
      </c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>
        <v>4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239</v>
      </c>
      <c r="BC3" s="61" t="s">
        <v>240</v>
      </c>
      <c r="BD3" s="62">
        <v>10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241</v>
      </c>
      <c r="BC4" s="55" t="s">
        <v>357</v>
      </c>
      <c r="BD4" s="56">
        <v>118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68</v>
      </c>
      <c r="BC5" s="55" t="s">
        <v>356</v>
      </c>
      <c r="BD5" s="56">
        <v>10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104" t="s">
        <v>19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339</v>
      </c>
      <c r="BC6" s="55" t="s">
        <v>355</v>
      </c>
      <c r="BD6" s="56">
        <v>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104" t="s">
        <v>16</v>
      </c>
      <c r="G7" s="104" t="s">
        <v>17</v>
      </c>
      <c r="H7" s="71"/>
      <c r="I7" s="71"/>
      <c r="J7" s="71"/>
      <c r="K7" s="104" t="s">
        <v>16</v>
      </c>
      <c r="L7" s="71"/>
      <c r="M7" s="104" t="s">
        <v>12</v>
      </c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354</v>
      </c>
      <c r="BC7" s="55" t="s">
        <v>135</v>
      </c>
      <c r="BD7" s="56">
        <v>9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104" t="s">
        <v>42</v>
      </c>
      <c r="H8" s="72"/>
      <c r="I8" s="71"/>
      <c r="J8" s="71"/>
      <c r="K8" s="104" t="s">
        <v>9</v>
      </c>
      <c r="L8" s="104" t="s">
        <v>23</v>
      </c>
      <c r="M8" s="104" t="s">
        <v>9</v>
      </c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353</v>
      </c>
      <c r="BC8" s="55" t="s">
        <v>352</v>
      </c>
      <c r="BD8" s="56">
        <v>7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104" t="s">
        <v>17</v>
      </c>
      <c r="H9" s="71"/>
      <c r="I9" s="74"/>
      <c r="J9" s="71"/>
      <c r="K9" s="104" t="s">
        <v>16</v>
      </c>
      <c r="L9" s="104" t="s">
        <v>9</v>
      </c>
      <c r="M9" s="104" t="s">
        <v>31</v>
      </c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351</v>
      </c>
      <c r="BC9" s="55" t="s">
        <v>350</v>
      </c>
      <c r="BD9" s="56">
        <v>59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104" t="s">
        <v>31</v>
      </c>
      <c r="H10" s="104" t="s">
        <v>19</v>
      </c>
      <c r="I10" s="104" t="s">
        <v>34</v>
      </c>
      <c r="J10" s="104" t="s">
        <v>24</v>
      </c>
      <c r="K10" s="104" t="s">
        <v>9</v>
      </c>
      <c r="L10" s="71"/>
      <c r="M10" s="104" t="s">
        <v>39</v>
      </c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334</v>
      </c>
      <c r="BC10" s="55" t="s">
        <v>86</v>
      </c>
      <c r="BD10" s="56">
        <v>62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4" t="s">
        <v>12</v>
      </c>
      <c r="H11" s="71"/>
      <c r="I11" s="74"/>
      <c r="J11" s="71"/>
      <c r="K11" s="104" t="s">
        <v>28</v>
      </c>
      <c r="L11" s="71"/>
      <c r="M11" s="104" t="s">
        <v>32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72</v>
      </c>
      <c r="BC11" s="55" t="s">
        <v>349</v>
      </c>
      <c r="BD11" s="56">
        <v>131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104" t="s">
        <v>30</v>
      </c>
      <c r="G12" s="104" t="s">
        <v>24</v>
      </c>
      <c r="H12" s="72"/>
      <c r="I12" s="71"/>
      <c r="J12" s="71"/>
      <c r="K12" s="71"/>
      <c r="L12" s="72"/>
      <c r="M12" s="104" t="s">
        <v>26</v>
      </c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333</v>
      </c>
      <c r="BC12" s="55" t="s">
        <v>348</v>
      </c>
      <c r="BD12" s="56">
        <v>94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4" t="s">
        <v>19</v>
      </c>
      <c r="G13" s="104" t="s">
        <v>26</v>
      </c>
      <c r="H13" s="71"/>
      <c r="I13" s="71"/>
      <c r="J13" s="71"/>
      <c r="K13" s="71"/>
      <c r="L13" s="71"/>
      <c r="M13" s="104" t="s">
        <v>9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347</v>
      </c>
      <c r="BC13" s="55" t="s">
        <v>346</v>
      </c>
      <c r="BD13" s="56">
        <v>10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104" t="s">
        <v>20</v>
      </c>
      <c r="G14" s="104" t="s">
        <v>9</v>
      </c>
      <c r="H14" s="104" t="s">
        <v>32</v>
      </c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345</v>
      </c>
      <c r="BC14" s="55" t="s">
        <v>344</v>
      </c>
      <c r="BD14" s="56">
        <v>4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104" t="s">
        <v>34</v>
      </c>
      <c r="F15" s="104" t="s">
        <v>26</v>
      </c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104" t="s">
        <v>39</v>
      </c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9</v>
      </c>
      <c r="D17" s="112" t="s">
        <v>14</v>
      </c>
      <c r="E17" s="112" t="s">
        <v>39</v>
      </c>
      <c r="F17" s="112" t="s">
        <v>28</v>
      </c>
      <c r="G17" s="112" t="s">
        <v>26</v>
      </c>
      <c r="H17" s="112" t="s">
        <v>17</v>
      </c>
      <c r="I17" s="112" t="s">
        <v>31</v>
      </c>
      <c r="J17" s="112" t="s">
        <v>17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12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343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2</v>
      </c>
      <c r="G67" s="11">
        <v>1</v>
      </c>
      <c r="H67" s="11"/>
      <c r="I67" s="11"/>
      <c r="J67" s="11"/>
      <c r="K67" s="11">
        <v>2</v>
      </c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10</v>
      </c>
      <c r="H68" s="11"/>
      <c r="I68" s="11"/>
      <c r="J68" s="11"/>
      <c r="K68" s="11">
        <v>1</v>
      </c>
      <c r="L68" s="11">
        <v>10</v>
      </c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>
        <v>2</v>
      </c>
      <c r="L69" s="11">
        <v>1</v>
      </c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>
        <v>1</v>
      </c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>
        <v>4</v>
      </c>
      <c r="G72" s="11">
        <v>1</v>
      </c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</v>
      </c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8</v>
      </c>
      <c r="G74" s="11">
        <v>1</v>
      </c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2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183</v>
      </c>
      <c r="BC3" s="61" t="s">
        <v>340</v>
      </c>
      <c r="BD3" s="62">
        <v>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372</v>
      </c>
      <c r="BC4" s="55" t="s">
        <v>371</v>
      </c>
      <c r="BD4" s="56">
        <v>4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370</v>
      </c>
      <c r="BC5" s="55" t="s">
        <v>369</v>
      </c>
      <c r="BD5" s="56">
        <v>87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368</v>
      </c>
      <c r="BC6" s="55" t="s">
        <v>356</v>
      </c>
      <c r="BD6" s="56">
        <v>9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104" t="s">
        <v>26</v>
      </c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269</v>
      </c>
      <c r="BC7" s="55" t="s">
        <v>367</v>
      </c>
      <c r="BD7" s="56">
        <v>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104" t="s">
        <v>16</v>
      </c>
      <c r="F8" s="71"/>
      <c r="G8" s="71"/>
      <c r="H8" s="72"/>
      <c r="I8" s="104" t="s">
        <v>12</v>
      </c>
      <c r="J8" s="104" t="s">
        <v>17</v>
      </c>
      <c r="K8" s="104" t="s">
        <v>32</v>
      </c>
      <c r="L8" s="104" t="s">
        <v>26</v>
      </c>
      <c r="M8" s="104" t="s">
        <v>31</v>
      </c>
      <c r="N8" s="104" t="s">
        <v>9</v>
      </c>
      <c r="O8" s="104" t="s">
        <v>31</v>
      </c>
      <c r="P8" s="104" t="s">
        <v>17</v>
      </c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150</v>
      </c>
      <c r="BC8" s="55" t="s">
        <v>94</v>
      </c>
      <c r="BD8" s="56">
        <v>7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4" t="s">
        <v>19</v>
      </c>
      <c r="F9" s="71"/>
      <c r="G9" s="71"/>
      <c r="H9" s="71"/>
      <c r="I9" s="74"/>
      <c r="J9" s="104" t="s">
        <v>16</v>
      </c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70</v>
      </c>
      <c r="BC9" s="55" t="s">
        <v>114</v>
      </c>
      <c r="BD9" s="56">
        <v>3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104" t="s">
        <v>16</v>
      </c>
      <c r="F10" s="74"/>
      <c r="G10" s="71"/>
      <c r="H10" s="104" t="s">
        <v>34</v>
      </c>
      <c r="I10" s="104" t="s">
        <v>19</v>
      </c>
      <c r="J10" s="104" t="s">
        <v>24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72</v>
      </c>
      <c r="BC10" s="55" t="s">
        <v>136</v>
      </c>
      <c r="BD10" s="56">
        <v>212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104" t="s">
        <v>9</v>
      </c>
      <c r="F11" s="104" t="s">
        <v>17</v>
      </c>
      <c r="G11" s="104" t="s">
        <v>31</v>
      </c>
      <c r="H11" s="104" t="s">
        <v>9</v>
      </c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71</v>
      </c>
      <c r="BC11" s="55" t="s">
        <v>316</v>
      </c>
      <c r="BD11" s="56">
        <v>63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104" t="s">
        <v>42</v>
      </c>
      <c r="G12" s="71"/>
      <c r="H12" s="104" t="s">
        <v>23</v>
      </c>
      <c r="I12" s="104" t="s">
        <v>9</v>
      </c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366</v>
      </c>
      <c r="BC12" s="55" t="s">
        <v>365</v>
      </c>
      <c r="BD12" s="56">
        <v>5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4" t="s">
        <v>9</v>
      </c>
      <c r="G13" s="104" t="s">
        <v>28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364</v>
      </c>
      <c r="BC13" s="55" t="s">
        <v>363</v>
      </c>
      <c r="BD13" s="56">
        <v>12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104" t="s">
        <v>12</v>
      </c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362</v>
      </c>
      <c r="BC14" s="55" t="s">
        <v>361</v>
      </c>
      <c r="BD14" s="56">
        <v>62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104" t="s">
        <v>26</v>
      </c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104" t="s">
        <v>17</v>
      </c>
      <c r="G16" s="71"/>
      <c r="H16" s="104" t="s">
        <v>39</v>
      </c>
      <c r="I16" s="104" t="s">
        <v>14</v>
      </c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30</v>
      </c>
      <c r="D17" s="112" t="s">
        <v>9</v>
      </c>
      <c r="E17" s="112" t="s">
        <v>20</v>
      </c>
      <c r="F17" s="112" t="s">
        <v>24</v>
      </c>
      <c r="G17" s="112" t="s">
        <v>19</v>
      </c>
      <c r="H17" s="112" t="s">
        <v>26</v>
      </c>
      <c r="I17" s="112" t="s">
        <v>39</v>
      </c>
      <c r="J17" s="112" t="s">
        <v>28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12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360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359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 t="s">
        <v>358</v>
      </c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2</v>
      </c>
      <c r="F68" s="11"/>
      <c r="G68" s="11"/>
      <c r="H68" s="11"/>
      <c r="I68" s="11">
        <v>1</v>
      </c>
      <c r="J68" s="11">
        <v>1</v>
      </c>
      <c r="K68" s="11">
        <v>1</v>
      </c>
      <c r="L68" s="11">
        <v>1</v>
      </c>
      <c r="M68" s="11">
        <v>1</v>
      </c>
      <c r="N68" s="11">
        <v>1</v>
      </c>
      <c r="O68" s="11">
        <v>1</v>
      </c>
      <c r="P68" s="11">
        <v>1</v>
      </c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/>
      <c r="J69" s="11">
        <v>2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>
        <v>2</v>
      </c>
      <c r="F70" s="11"/>
      <c r="G70" s="11"/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>
        <v>1</v>
      </c>
      <c r="F71" s="11">
        <v>1</v>
      </c>
      <c r="G71" s="11">
        <v>1</v>
      </c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10</v>
      </c>
      <c r="G72" s="11"/>
      <c r="H72" s="11">
        <v>10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>
        <v>1</v>
      </c>
      <c r="G76" s="11"/>
      <c r="H76" s="11">
        <v>1</v>
      </c>
      <c r="I76" s="11">
        <v>2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4</v>
      </c>
      <c r="D77" s="14">
        <v>1</v>
      </c>
      <c r="E77" s="14">
        <v>8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12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08" t="s">
        <v>30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386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17</v>
      </c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05" t="s">
        <v>9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385</v>
      </c>
      <c r="BC4" s="55" t="s">
        <v>384</v>
      </c>
      <c r="BD4" s="56">
        <v>5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32</v>
      </c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05" t="s">
        <v>20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383</v>
      </c>
      <c r="BC5" s="55" t="s">
        <v>110</v>
      </c>
      <c r="BD5" s="56">
        <v>11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26</v>
      </c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104" t="s">
        <v>16</v>
      </c>
      <c r="P6" s="104" t="s">
        <v>9</v>
      </c>
      <c r="Q6" s="105" t="s">
        <v>24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382</v>
      </c>
      <c r="BC6" s="55" t="s">
        <v>338</v>
      </c>
      <c r="BD6" s="56">
        <v>11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31</v>
      </c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104" t="s">
        <v>9</v>
      </c>
      <c r="P7" s="71"/>
      <c r="Q7" s="105" t="s">
        <v>19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327</v>
      </c>
      <c r="BC7" s="55" t="s">
        <v>381</v>
      </c>
      <c r="BD7" s="56">
        <v>3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9</v>
      </c>
      <c r="D8" s="72"/>
      <c r="E8" s="71"/>
      <c r="F8" s="104" t="s">
        <v>26</v>
      </c>
      <c r="G8" s="104" t="s">
        <v>9</v>
      </c>
      <c r="H8" s="104" t="s">
        <v>16</v>
      </c>
      <c r="I8" s="71"/>
      <c r="J8" s="71"/>
      <c r="K8" s="71"/>
      <c r="L8" s="72"/>
      <c r="M8" s="71"/>
      <c r="N8" s="71"/>
      <c r="O8" s="104" t="s">
        <v>12</v>
      </c>
      <c r="P8" s="72"/>
      <c r="Q8" s="105" t="s">
        <v>26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380</v>
      </c>
      <c r="BC8" s="55" t="s">
        <v>135</v>
      </c>
      <c r="BD8" s="56">
        <v>12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31</v>
      </c>
      <c r="D9" s="104" t="s">
        <v>39</v>
      </c>
      <c r="E9" s="104" t="s">
        <v>14</v>
      </c>
      <c r="F9" s="104" t="s">
        <v>17</v>
      </c>
      <c r="G9" s="71"/>
      <c r="H9" s="104" t="s">
        <v>19</v>
      </c>
      <c r="I9" s="104" t="s">
        <v>23</v>
      </c>
      <c r="J9" s="71"/>
      <c r="K9" s="74"/>
      <c r="L9" s="71"/>
      <c r="M9" s="71"/>
      <c r="N9" s="104" t="s">
        <v>34</v>
      </c>
      <c r="O9" s="104" t="s">
        <v>17</v>
      </c>
      <c r="P9" s="71"/>
      <c r="Q9" s="105" t="s">
        <v>39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170</v>
      </c>
      <c r="BC9" s="55" t="s">
        <v>175</v>
      </c>
      <c r="BD9" s="56">
        <v>9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9</v>
      </c>
      <c r="D10" s="71"/>
      <c r="E10" s="104" t="s">
        <v>39</v>
      </c>
      <c r="F10" s="104" t="s">
        <v>32</v>
      </c>
      <c r="G10" s="71"/>
      <c r="H10" s="104" t="s">
        <v>16</v>
      </c>
      <c r="I10" s="104" t="s">
        <v>19</v>
      </c>
      <c r="J10" s="104" t="s">
        <v>34</v>
      </c>
      <c r="K10" s="104" t="s">
        <v>26</v>
      </c>
      <c r="L10" s="104" t="s">
        <v>24</v>
      </c>
      <c r="M10" s="104" t="s">
        <v>31</v>
      </c>
      <c r="N10" s="104" t="s">
        <v>17</v>
      </c>
      <c r="O10" s="104" t="s">
        <v>9</v>
      </c>
      <c r="P10" s="71"/>
      <c r="Q10" s="105" t="s">
        <v>28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59</v>
      </c>
      <c r="BC10" s="55" t="s">
        <v>136</v>
      </c>
      <c r="BD10" s="56">
        <v>212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4" t="s">
        <v>28</v>
      </c>
      <c r="J11" s="71"/>
      <c r="K11" s="74"/>
      <c r="L11" s="71"/>
      <c r="M11" s="71"/>
      <c r="N11" s="104" t="s">
        <v>42</v>
      </c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177</v>
      </c>
      <c r="BC11" s="55" t="s">
        <v>379</v>
      </c>
      <c r="BD11" s="56">
        <v>43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378</v>
      </c>
      <c r="BC12" s="55" t="s">
        <v>377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253</v>
      </c>
      <c r="BC13" s="55" t="s">
        <v>376</v>
      </c>
      <c r="BD13" s="56">
        <v>9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82</v>
      </c>
      <c r="BC14" s="55" t="s">
        <v>375</v>
      </c>
      <c r="BD14" s="56">
        <v>131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80</v>
      </c>
      <c r="BC15" s="55" t="s">
        <v>146</v>
      </c>
      <c r="BD15" s="56">
        <v>10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156</v>
      </c>
      <c r="BC16" s="55" t="s">
        <v>374</v>
      </c>
      <c r="BD16" s="56">
        <v>14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14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373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4</v>
      </c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>
        <v>2</v>
      </c>
      <c r="P66" s="11">
        <v>1</v>
      </c>
      <c r="Q66" s="12">
        <v>1</v>
      </c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>
        <v>1</v>
      </c>
      <c r="P67" s="11"/>
      <c r="Q67" s="12">
        <v>1</v>
      </c>
    </row>
    <row r="68" spans="3:17" ht="20.25">
      <c r="C68" s="10">
        <v>1</v>
      </c>
      <c r="D68" s="11"/>
      <c r="E68" s="11"/>
      <c r="F68" s="11">
        <v>1</v>
      </c>
      <c r="G68" s="11">
        <v>1</v>
      </c>
      <c r="H68" s="11">
        <v>2</v>
      </c>
      <c r="I68" s="11"/>
      <c r="J68" s="11"/>
      <c r="K68" s="11"/>
      <c r="L68" s="11"/>
      <c r="M68" s="11"/>
      <c r="N68" s="11"/>
      <c r="O68" s="11">
        <v>1</v>
      </c>
      <c r="P68" s="11"/>
      <c r="Q68" s="12">
        <v>1</v>
      </c>
    </row>
    <row r="69" spans="3:18" ht="20.25">
      <c r="C69" s="10">
        <v>1</v>
      </c>
      <c r="D69" s="11">
        <v>1</v>
      </c>
      <c r="E69" s="11">
        <v>2</v>
      </c>
      <c r="F69" s="11">
        <v>1</v>
      </c>
      <c r="G69" s="11"/>
      <c r="H69" s="11">
        <v>1</v>
      </c>
      <c r="I69" s="11">
        <v>10</v>
      </c>
      <c r="J69" s="11"/>
      <c r="K69" s="11"/>
      <c r="L69" s="11"/>
      <c r="M69" s="11"/>
      <c r="N69" s="11">
        <v>1</v>
      </c>
      <c r="O69" s="11">
        <v>1</v>
      </c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>
        <v>1</v>
      </c>
      <c r="F70" s="11">
        <v>1</v>
      </c>
      <c r="G70" s="11"/>
      <c r="H70" s="11">
        <v>2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/>
      <c r="K71" s="11"/>
      <c r="L71" s="11"/>
      <c r="M71" s="11"/>
      <c r="N71" s="11">
        <v>10</v>
      </c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08" t="s">
        <v>31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183</v>
      </c>
      <c r="BC3" s="61" t="s">
        <v>397</v>
      </c>
      <c r="BD3" s="62">
        <v>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104" t="s">
        <v>31</v>
      </c>
      <c r="Q4" s="105" t="s">
        <v>17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239</v>
      </c>
      <c r="BC4" s="55" t="s">
        <v>240</v>
      </c>
      <c r="BD4" s="56">
        <v>5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05" t="s">
        <v>14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68</v>
      </c>
      <c r="BC5" s="55" t="s">
        <v>369</v>
      </c>
      <c r="BD5" s="56">
        <v>71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05" t="s">
        <v>39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156</v>
      </c>
      <c r="BC6" s="55" t="s">
        <v>396</v>
      </c>
      <c r="BD6" s="56">
        <v>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05" t="s">
        <v>12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395</v>
      </c>
      <c r="BC7" s="55" t="s">
        <v>258</v>
      </c>
      <c r="BD7" s="56">
        <v>10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104" t="s">
        <v>20</v>
      </c>
      <c r="H8" s="72"/>
      <c r="I8" s="71"/>
      <c r="J8" s="71"/>
      <c r="K8" s="71"/>
      <c r="L8" s="72"/>
      <c r="M8" s="104" t="s">
        <v>16</v>
      </c>
      <c r="N8" s="71"/>
      <c r="O8" s="71"/>
      <c r="P8" s="72"/>
      <c r="Q8" s="105" t="s">
        <v>26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394</v>
      </c>
      <c r="BC8" s="55" t="s">
        <v>356</v>
      </c>
      <c r="BD8" s="56">
        <v>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104" t="s">
        <v>19</v>
      </c>
      <c r="H9" s="71"/>
      <c r="I9" s="74"/>
      <c r="J9" s="71"/>
      <c r="K9" s="104" t="s">
        <v>17</v>
      </c>
      <c r="L9" s="104" t="s">
        <v>42</v>
      </c>
      <c r="M9" s="104" t="s">
        <v>9</v>
      </c>
      <c r="N9" s="104" t="s">
        <v>12</v>
      </c>
      <c r="O9" s="104" t="s">
        <v>26</v>
      </c>
      <c r="P9" s="104" t="s">
        <v>17</v>
      </c>
      <c r="Q9" s="105" t="s">
        <v>24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393</v>
      </c>
      <c r="BC9" s="55" t="s">
        <v>392</v>
      </c>
      <c r="BD9" s="56">
        <v>86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104" t="s">
        <v>31</v>
      </c>
      <c r="H10" s="104" t="s">
        <v>19</v>
      </c>
      <c r="I10" s="104" t="s">
        <v>34</v>
      </c>
      <c r="J10" s="104" t="s">
        <v>24</v>
      </c>
      <c r="K10" s="104" t="s">
        <v>9</v>
      </c>
      <c r="L10" s="71"/>
      <c r="M10" s="71"/>
      <c r="N10" s="104" t="s">
        <v>9</v>
      </c>
      <c r="O10" s="71"/>
      <c r="P10" s="71"/>
      <c r="Q10" s="105" t="s">
        <v>17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391</v>
      </c>
      <c r="BC10" s="55" t="s">
        <v>316</v>
      </c>
      <c r="BD10" s="56">
        <v>64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4" t="s">
        <v>30</v>
      </c>
      <c r="H11" s="71"/>
      <c r="I11" s="74"/>
      <c r="J11" s="71"/>
      <c r="K11" s="74"/>
      <c r="L11" s="71"/>
      <c r="M11" s="104" t="s">
        <v>16</v>
      </c>
      <c r="N11" s="104" t="s">
        <v>28</v>
      </c>
      <c r="O11" s="104" t="s">
        <v>19</v>
      </c>
      <c r="P11" s="104" t="s">
        <v>16</v>
      </c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59</v>
      </c>
      <c r="BC11" s="55" t="s">
        <v>390</v>
      </c>
      <c r="BD11" s="56">
        <v>140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4" t="s">
        <v>9</v>
      </c>
      <c r="H12" s="104" t="s">
        <v>23</v>
      </c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389</v>
      </c>
      <c r="BC12" s="55" t="s">
        <v>109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104" t="s">
        <v>26</v>
      </c>
      <c r="H13" s="104" t="s">
        <v>9</v>
      </c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104" t="s">
        <v>39</v>
      </c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104" t="s">
        <v>28</v>
      </c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10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388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359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 t="s">
        <v>387</v>
      </c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8</v>
      </c>
      <c r="H68" s="11"/>
      <c r="I68" s="11"/>
      <c r="J68" s="11"/>
      <c r="K68" s="11"/>
      <c r="L68" s="11"/>
      <c r="M68" s="11">
        <v>2</v>
      </c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>
        <v>1</v>
      </c>
      <c r="L69" s="11">
        <v>10</v>
      </c>
      <c r="M69" s="11">
        <v>1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>
        <v>1</v>
      </c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>
        <v>4</v>
      </c>
      <c r="H71" s="11"/>
      <c r="I71" s="11"/>
      <c r="J71" s="11"/>
      <c r="K71" s="11"/>
      <c r="L71" s="11"/>
      <c r="M71" s="11">
        <v>2</v>
      </c>
      <c r="N71" s="11">
        <v>1</v>
      </c>
      <c r="O71" s="11">
        <v>1</v>
      </c>
      <c r="P71" s="11">
        <v>2</v>
      </c>
      <c r="Q71" s="12"/>
    </row>
    <row r="72" spans="3:17" ht="20.25">
      <c r="C72" s="10"/>
      <c r="D72" s="11"/>
      <c r="E72" s="11"/>
      <c r="F72" s="11"/>
      <c r="G72" s="11">
        <v>1</v>
      </c>
      <c r="H72" s="11">
        <v>10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H26" sqref="BH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106</v>
      </c>
      <c r="BC4" s="55" t="s">
        <v>404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354</v>
      </c>
      <c r="BC5" s="55" t="s">
        <v>223</v>
      </c>
      <c r="BD5" s="56">
        <v>36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104" t="s">
        <v>17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71</v>
      </c>
      <c r="BC6" s="55" t="s">
        <v>135</v>
      </c>
      <c r="BD6" s="56">
        <v>13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104" t="s">
        <v>42</v>
      </c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161</v>
      </c>
      <c r="BC7" s="55" t="s">
        <v>226</v>
      </c>
      <c r="BD7" s="56">
        <v>230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104" t="s">
        <v>16</v>
      </c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403</v>
      </c>
      <c r="BC8" s="55" t="s">
        <v>285</v>
      </c>
      <c r="BD8" s="56">
        <v>93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104" t="s">
        <v>28</v>
      </c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354</v>
      </c>
      <c r="BC9" s="55" t="s">
        <v>402</v>
      </c>
      <c r="BD9" s="56">
        <v>38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16</v>
      </c>
      <c r="D10" s="71"/>
      <c r="E10" s="104" t="s">
        <v>32</v>
      </c>
      <c r="F10" s="104" t="s">
        <v>24</v>
      </c>
      <c r="G10" s="71"/>
      <c r="H10" s="71"/>
      <c r="I10" s="104" t="s">
        <v>34</v>
      </c>
      <c r="J10" s="104" t="s">
        <v>19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345</v>
      </c>
      <c r="BC10" s="55" t="s">
        <v>348</v>
      </c>
      <c r="BD10" s="56">
        <v>88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31</v>
      </c>
      <c r="D11" s="104" t="s">
        <v>17</v>
      </c>
      <c r="E11" s="104" t="s">
        <v>9</v>
      </c>
      <c r="F11" s="104" t="s">
        <v>12</v>
      </c>
      <c r="G11" s="104" t="s">
        <v>26</v>
      </c>
      <c r="H11" s="104" t="s">
        <v>24</v>
      </c>
      <c r="I11" s="104" t="s">
        <v>9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80</v>
      </c>
      <c r="BC11" s="55" t="s">
        <v>401</v>
      </c>
      <c r="BD11" s="56">
        <v>4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19</v>
      </c>
      <c r="D12" s="72"/>
      <c r="E12" s="104" t="s">
        <v>34</v>
      </c>
      <c r="F12" s="104" t="s">
        <v>9</v>
      </c>
      <c r="G12" s="71"/>
      <c r="H12" s="104" t="s">
        <v>19</v>
      </c>
      <c r="I12" s="104" t="s">
        <v>16</v>
      </c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400</v>
      </c>
      <c r="BC12" s="55" t="s">
        <v>399</v>
      </c>
      <c r="BD12" s="56">
        <v>5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20</v>
      </c>
      <c r="D13" s="71"/>
      <c r="E13" s="71"/>
      <c r="F13" s="104" t="s">
        <v>31</v>
      </c>
      <c r="G13" s="70"/>
      <c r="H13" s="104" t="s">
        <v>14</v>
      </c>
      <c r="I13" s="104" t="s">
        <v>17</v>
      </c>
      <c r="J13" s="104" t="s">
        <v>23</v>
      </c>
      <c r="K13" s="104" t="s">
        <v>39</v>
      </c>
      <c r="L13" s="104" t="s">
        <v>28</v>
      </c>
      <c r="M13" s="104" t="s">
        <v>9</v>
      </c>
      <c r="N13" s="104" t="s">
        <v>26</v>
      </c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39</v>
      </c>
      <c r="D14" s="71"/>
      <c r="E14" s="71"/>
      <c r="F14" s="104" t="s">
        <v>17</v>
      </c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30</v>
      </c>
      <c r="D15" s="71"/>
      <c r="E15" s="104" t="s">
        <v>12</v>
      </c>
      <c r="F15" s="104" t="s">
        <v>9</v>
      </c>
      <c r="G15" s="104" t="s">
        <v>31</v>
      </c>
      <c r="H15" s="104" t="s">
        <v>39</v>
      </c>
      <c r="I15" s="104" t="s">
        <v>32</v>
      </c>
      <c r="J15" s="104" t="s">
        <v>26</v>
      </c>
      <c r="K15" s="104" t="s">
        <v>9</v>
      </c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9</v>
      </c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26</v>
      </c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10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398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10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2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/>
      <c r="E70" s="11">
        <v>1</v>
      </c>
      <c r="F70" s="11">
        <v>1</v>
      </c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>
        <v>1</v>
      </c>
      <c r="F72" s="11">
        <v>1</v>
      </c>
      <c r="G72" s="11"/>
      <c r="H72" s="11">
        <v>1</v>
      </c>
      <c r="I72" s="11">
        <v>2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8</v>
      </c>
      <c r="D73" s="11"/>
      <c r="E73" s="11"/>
      <c r="F73" s="11">
        <v>1</v>
      </c>
      <c r="G73" s="11"/>
      <c r="H73" s="11">
        <v>2</v>
      </c>
      <c r="I73" s="11">
        <v>1</v>
      </c>
      <c r="J73" s="11">
        <v>10</v>
      </c>
      <c r="K73" s="11">
        <v>1</v>
      </c>
      <c r="L73" s="11">
        <v>1</v>
      </c>
      <c r="M73" s="11">
        <v>1</v>
      </c>
      <c r="N73" s="11">
        <v>1</v>
      </c>
      <c r="O73" s="11"/>
      <c r="P73" s="11"/>
      <c r="Q73" s="12"/>
    </row>
    <row r="74" spans="3:17" ht="20.25">
      <c r="C74" s="10">
        <v>1</v>
      </c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4</v>
      </c>
      <c r="D75" s="11"/>
      <c r="E75" s="11">
        <v>1</v>
      </c>
      <c r="F75" s="11">
        <v>1</v>
      </c>
      <c r="G75" s="11">
        <v>1</v>
      </c>
      <c r="H75" s="11">
        <v>1</v>
      </c>
      <c r="I75" s="11">
        <v>1</v>
      </c>
      <c r="J75" s="11">
        <v>1</v>
      </c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17</v>
      </c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253</v>
      </c>
      <c r="BC4" s="55" t="s">
        <v>412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42</v>
      </c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411</v>
      </c>
      <c r="BC5" s="55" t="s">
        <v>223</v>
      </c>
      <c r="BD5" s="56">
        <v>57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16</v>
      </c>
      <c r="D6" s="71"/>
      <c r="E6" s="71"/>
      <c r="F6" s="104" t="s">
        <v>14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73</v>
      </c>
      <c r="BC6" s="55" t="s">
        <v>175</v>
      </c>
      <c r="BD6" s="56">
        <v>9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28</v>
      </c>
      <c r="D7" s="71"/>
      <c r="E7" s="71"/>
      <c r="F7" s="104" t="s">
        <v>39</v>
      </c>
      <c r="G7" s="104" t="s">
        <v>20</v>
      </c>
      <c r="H7" s="71"/>
      <c r="I7" s="71"/>
      <c r="J7" s="71"/>
      <c r="K7" s="71"/>
      <c r="L7" s="71"/>
      <c r="M7" s="104" t="s">
        <v>12</v>
      </c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241</v>
      </c>
      <c r="BC7" s="55" t="s">
        <v>392</v>
      </c>
      <c r="BD7" s="56">
        <v>122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24</v>
      </c>
      <c r="D8" s="72"/>
      <c r="E8" s="71"/>
      <c r="F8" s="71"/>
      <c r="G8" s="104" t="s">
        <v>19</v>
      </c>
      <c r="H8" s="104" t="s">
        <v>23</v>
      </c>
      <c r="I8" s="71"/>
      <c r="J8" s="71"/>
      <c r="K8" s="71"/>
      <c r="L8" s="72"/>
      <c r="M8" s="104" t="s">
        <v>9</v>
      </c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170</v>
      </c>
      <c r="BC8" s="55" t="s">
        <v>79</v>
      </c>
      <c r="BD8" s="56">
        <v>62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12</v>
      </c>
      <c r="D9" s="104" t="s">
        <v>24</v>
      </c>
      <c r="E9" s="104" t="s">
        <v>26</v>
      </c>
      <c r="F9" s="104" t="s">
        <v>9</v>
      </c>
      <c r="G9" s="104" t="s">
        <v>31</v>
      </c>
      <c r="H9" s="104" t="s">
        <v>17</v>
      </c>
      <c r="I9" s="104" t="s">
        <v>9</v>
      </c>
      <c r="J9" s="71"/>
      <c r="K9" s="74"/>
      <c r="L9" s="71"/>
      <c r="M9" s="104" t="s">
        <v>32</v>
      </c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73</v>
      </c>
      <c r="BC9" s="55" t="s">
        <v>94</v>
      </c>
      <c r="BD9" s="56">
        <v>6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9</v>
      </c>
      <c r="D10" s="104" t="s">
        <v>31</v>
      </c>
      <c r="E10" s="71"/>
      <c r="F10" s="74"/>
      <c r="G10" s="104" t="s">
        <v>30</v>
      </c>
      <c r="H10" s="71"/>
      <c r="I10" s="104" t="s">
        <v>34</v>
      </c>
      <c r="J10" s="104" t="s">
        <v>19</v>
      </c>
      <c r="K10" s="71"/>
      <c r="L10" s="71"/>
      <c r="M10" s="104" t="s">
        <v>26</v>
      </c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410</v>
      </c>
      <c r="BC10" s="55" t="s">
        <v>342</v>
      </c>
      <c r="BD10" s="56">
        <v>10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4" t="s">
        <v>9</v>
      </c>
      <c r="H11" s="71"/>
      <c r="I11" s="74"/>
      <c r="J11" s="104" t="s">
        <v>16</v>
      </c>
      <c r="K11" s="104" t="s">
        <v>19</v>
      </c>
      <c r="L11" s="104" t="s">
        <v>16</v>
      </c>
      <c r="M11" s="104" t="s">
        <v>9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354</v>
      </c>
      <c r="BC11" s="55" t="s">
        <v>409</v>
      </c>
      <c r="BD11" s="56">
        <v>15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4" t="s">
        <v>26</v>
      </c>
      <c r="H12" s="72"/>
      <c r="I12" s="71"/>
      <c r="J12" s="71"/>
      <c r="K12" s="71"/>
      <c r="L12" s="72"/>
      <c r="M12" s="104" t="s">
        <v>31</v>
      </c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408</v>
      </c>
      <c r="BC12" s="55" t="s">
        <v>407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4" t="s">
        <v>26</v>
      </c>
      <c r="G13" s="104" t="s">
        <v>39</v>
      </c>
      <c r="H13" s="71"/>
      <c r="I13" s="71"/>
      <c r="J13" s="71"/>
      <c r="K13" s="71"/>
      <c r="L13" s="71"/>
      <c r="M13" s="104" t="s">
        <v>17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333</v>
      </c>
      <c r="BC13" s="55" t="s">
        <v>406</v>
      </c>
      <c r="BD13" s="56">
        <v>82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104" t="s">
        <v>17</v>
      </c>
      <c r="G14" s="104" t="s">
        <v>28</v>
      </c>
      <c r="H14" s="71"/>
      <c r="I14" s="71"/>
      <c r="J14" s="74"/>
      <c r="K14" s="71"/>
      <c r="L14" s="71"/>
      <c r="M14" s="104" t="s">
        <v>9</v>
      </c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11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405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/>
      <c r="E66" s="11"/>
      <c r="F66" s="11">
        <v>2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>
        <v>1</v>
      </c>
      <c r="G67" s="11">
        <v>8</v>
      </c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>
        <v>1</v>
      </c>
      <c r="H68" s="11">
        <v>10</v>
      </c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/>
      <c r="G70" s="11">
        <v>4</v>
      </c>
      <c r="H70" s="11"/>
      <c r="I70" s="11">
        <v>1</v>
      </c>
      <c r="J70" s="11">
        <v>1</v>
      </c>
      <c r="K70" s="11"/>
      <c r="L70" s="11"/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>
        <v>2</v>
      </c>
      <c r="K71" s="11">
        <v>1</v>
      </c>
      <c r="L71" s="11">
        <v>2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</v>
      </c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>
        <v>1</v>
      </c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104"/>
  <sheetViews>
    <sheetView tabSelected="1" zoomScale="75" zoomScaleNormal="75" zoomScalePageLayoutView="0" workbookViewId="0" topLeftCell="A1">
      <selection activeCell="S22" sqref="S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464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9</v>
      </c>
      <c r="D3" s="116" t="s">
        <v>32</v>
      </c>
      <c r="E3" s="116" t="s">
        <v>12</v>
      </c>
      <c r="F3" s="116" t="s">
        <v>23</v>
      </c>
      <c r="G3" s="116" t="s">
        <v>17</v>
      </c>
      <c r="H3" s="116" t="s">
        <v>26</v>
      </c>
      <c r="I3" s="116" t="s">
        <v>9</v>
      </c>
      <c r="J3" s="116" t="s">
        <v>31</v>
      </c>
      <c r="K3" s="116" t="s">
        <v>17</v>
      </c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104" t="s">
        <v>9</v>
      </c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106</v>
      </c>
      <c r="BC4" s="55" t="s">
        <v>107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104" t="s">
        <v>28</v>
      </c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222</v>
      </c>
      <c r="BC5" s="55" t="s">
        <v>223</v>
      </c>
      <c r="BD5" s="56">
        <v>18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104" t="s">
        <v>17</v>
      </c>
      <c r="F6" s="104" t="s">
        <v>26</v>
      </c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83</v>
      </c>
      <c r="BC6" s="55" t="s">
        <v>224</v>
      </c>
      <c r="BD6" s="56">
        <v>6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104" t="s">
        <v>42</v>
      </c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225</v>
      </c>
      <c r="BC7" s="55" t="s">
        <v>135</v>
      </c>
      <c r="BD7" s="56">
        <v>5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104" t="s">
        <v>19</v>
      </c>
      <c r="E8" s="104" t="s">
        <v>16</v>
      </c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161</v>
      </c>
      <c r="BC8" s="55" t="s">
        <v>226</v>
      </c>
      <c r="BD8" s="56">
        <v>230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4" t="s">
        <v>28</v>
      </c>
      <c r="F9" s="71"/>
      <c r="G9" s="71"/>
      <c r="H9" s="71"/>
      <c r="I9" s="104" t="s">
        <v>16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227</v>
      </c>
      <c r="BC9" s="55" t="s">
        <v>228</v>
      </c>
      <c r="BD9" s="56">
        <v>50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16</v>
      </c>
      <c r="D10" s="71"/>
      <c r="E10" s="104" t="s">
        <v>24</v>
      </c>
      <c r="F10" s="74"/>
      <c r="G10" s="71"/>
      <c r="H10" s="71"/>
      <c r="I10" s="104" t="s">
        <v>34</v>
      </c>
      <c r="J10" s="104" t="s">
        <v>19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229</v>
      </c>
      <c r="BC10" s="55" t="s">
        <v>79</v>
      </c>
      <c r="BD10" s="56">
        <v>11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31</v>
      </c>
      <c r="D11" s="104" t="s">
        <v>9</v>
      </c>
      <c r="E11" s="104" t="s">
        <v>12</v>
      </c>
      <c r="F11" s="104" t="s">
        <v>17</v>
      </c>
      <c r="G11" s="104" t="s">
        <v>9</v>
      </c>
      <c r="H11" s="104" t="s">
        <v>26</v>
      </c>
      <c r="I11" s="104" t="s">
        <v>24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69</v>
      </c>
      <c r="BC11" s="55" t="s">
        <v>230</v>
      </c>
      <c r="BD11" s="56">
        <v>15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19</v>
      </c>
      <c r="D12" s="104" t="s">
        <v>14</v>
      </c>
      <c r="E12" s="104" t="s">
        <v>9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84</v>
      </c>
      <c r="BC12" s="55" t="s">
        <v>231</v>
      </c>
      <c r="BD12" s="56">
        <v>5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20</v>
      </c>
      <c r="D13" s="71"/>
      <c r="E13" s="104" t="s">
        <v>39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84</v>
      </c>
      <c r="BC13" s="55" t="s">
        <v>232</v>
      </c>
      <c r="BD13" s="56">
        <v>12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39</v>
      </c>
      <c r="D14" s="104" t="s">
        <v>34</v>
      </c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141</v>
      </c>
      <c r="BC14" s="55" t="s">
        <v>233</v>
      </c>
      <c r="BD14" s="56">
        <v>212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30</v>
      </c>
      <c r="D15" s="104" t="s">
        <v>39</v>
      </c>
      <c r="E15" s="104" t="s">
        <v>31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222</v>
      </c>
      <c r="BC15" s="55" t="s">
        <v>234</v>
      </c>
      <c r="BD15" s="56">
        <v>18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9</v>
      </c>
      <c r="D16" s="104" t="s">
        <v>32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85</v>
      </c>
      <c r="BC16" s="55" t="s">
        <v>235</v>
      </c>
      <c r="BD16" s="56">
        <v>8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26</v>
      </c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236</v>
      </c>
      <c r="BC17" s="55" t="s">
        <v>237</v>
      </c>
      <c r="BD17" s="56">
        <v>5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15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238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 t="s">
        <v>498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10</v>
      </c>
      <c r="G63" s="8">
        <v>1</v>
      </c>
      <c r="H63" s="8">
        <v>1</v>
      </c>
      <c r="I63" s="8">
        <v>1</v>
      </c>
      <c r="J63" s="8">
        <v>1</v>
      </c>
      <c r="K63" s="8">
        <v>1</v>
      </c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>
        <v>1</v>
      </c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>
        <v>1</v>
      </c>
      <c r="F66" s="11">
        <v>1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>
        <v>10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>
        <v>2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/>
      <c r="I69" s="11">
        <v>2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2</v>
      </c>
      <c r="D70" s="11"/>
      <c r="E70" s="11">
        <v>1</v>
      </c>
      <c r="F70" s="11"/>
      <c r="G70" s="11"/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2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8</v>
      </c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4</v>
      </c>
      <c r="D75" s="11">
        <v>1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17</v>
      </c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253</v>
      </c>
      <c r="BC4" s="55" t="s">
        <v>412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42</v>
      </c>
      <c r="D5" s="71"/>
      <c r="E5" s="70"/>
      <c r="F5" s="71"/>
      <c r="G5" s="104" t="s">
        <v>31</v>
      </c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411</v>
      </c>
      <c r="BC5" s="55" t="s">
        <v>223</v>
      </c>
      <c r="BD5" s="56">
        <v>57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16</v>
      </c>
      <c r="D6" s="71"/>
      <c r="E6" s="71"/>
      <c r="F6" s="104" t="s">
        <v>12</v>
      </c>
      <c r="G6" s="104" t="s">
        <v>17</v>
      </c>
      <c r="H6" s="104" t="s">
        <v>31</v>
      </c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362</v>
      </c>
      <c r="BC6" s="55" t="s">
        <v>175</v>
      </c>
      <c r="BD6" s="56">
        <v>9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28</v>
      </c>
      <c r="D7" s="71"/>
      <c r="E7" s="71"/>
      <c r="F7" s="71"/>
      <c r="G7" s="104" t="s">
        <v>20</v>
      </c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241</v>
      </c>
      <c r="BC7" s="55" t="s">
        <v>176</v>
      </c>
      <c r="BD7" s="56">
        <v>122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24</v>
      </c>
      <c r="D8" s="104" t="s">
        <v>23</v>
      </c>
      <c r="E8" s="104" t="s">
        <v>9</v>
      </c>
      <c r="F8" s="71"/>
      <c r="G8" s="104" t="s">
        <v>19</v>
      </c>
      <c r="H8" s="72"/>
      <c r="I8" s="104" t="s">
        <v>16</v>
      </c>
      <c r="J8" s="104" t="s">
        <v>19</v>
      </c>
      <c r="K8" s="104" t="s">
        <v>16</v>
      </c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200</v>
      </c>
      <c r="BC8" s="55" t="s">
        <v>420</v>
      </c>
      <c r="BD8" s="56">
        <v>65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12</v>
      </c>
      <c r="D9" s="104" t="s">
        <v>24</v>
      </c>
      <c r="E9" s="104" t="s">
        <v>26</v>
      </c>
      <c r="F9" s="104" t="s">
        <v>9</v>
      </c>
      <c r="G9" s="104" t="s">
        <v>31</v>
      </c>
      <c r="H9" s="104" t="s">
        <v>17</v>
      </c>
      <c r="I9" s="104" t="s">
        <v>9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419</v>
      </c>
      <c r="BC9" s="55" t="s">
        <v>342</v>
      </c>
      <c r="BD9" s="56">
        <v>21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9</v>
      </c>
      <c r="D10" s="71"/>
      <c r="E10" s="71"/>
      <c r="F10" s="74"/>
      <c r="G10" s="104" t="s">
        <v>30</v>
      </c>
      <c r="H10" s="71"/>
      <c r="I10" s="104" t="s">
        <v>34</v>
      </c>
      <c r="J10" s="104" t="s">
        <v>19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418</v>
      </c>
      <c r="BC10" s="55" t="s">
        <v>409</v>
      </c>
      <c r="BD10" s="56">
        <v>5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4" t="s">
        <v>39</v>
      </c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417</v>
      </c>
      <c r="BC11" s="55" t="s">
        <v>416</v>
      </c>
      <c r="BD11" s="56">
        <v>21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4" t="s">
        <v>28</v>
      </c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143</v>
      </c>
      <c r="BC12" s="55" t="s">
        <v>415</v>
      </c>
      <c r="BD12" s="56">
        <v>6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104" t="s">
        <v>9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414</v>
      </c>
      <c r="BC13" s="55" t="s">
        <v>181</v>
      </c>
      <c r="BD13" s="56">
        <v>81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104" t="s">
        <v>26</v>
      </c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104" t="s">
        <v>26</v>
      </c>
      <c r="G15" s="104" t="s">
        <v>17</v>
      </c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104" t="s">
        <v>14</v>
      </c>
      <c r="F16" s="104" t="s">
        <v>39</v>
      </c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112" t="s">
        <v>32</v>
      </c>
      <c r="E17" s="112" t="s">
        <v>39</v>
      </c>
      <c r="F17" s="112" t="s">
        <v>32</v>
      </c>
      <c r="G17" s="112" t="s">
        <v>26</v>
      </c>
      <c r="H17" s="112" t="s">
        <v>9</v>
      </c>
      <c r="I17" s="112" t="s">
        <v>34</v>
      </c>
      <c r="J17" s="112" t="s">
        <v>9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11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413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/>
      <c r="E65" s="11"/>
      <c r="F65" s="11"/>
      <c r="G65" s="11">
        <v>1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/>
      <c r="E66" s="11"/>
      <c r="F66" s="11">
        <v>1</v>
      </c>
      <c r="G66" s="11">
        <v>1</v>
      </c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8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10</v>
      </c>
      <c r="E68" s="11">
        <v>1</v>
      </c>
      <c r="F68" s="11"/>
      <c r="G68" s="11">
        <v>1</v>
      </c>
      <c r="H68" s="11"/>
      <c r="I68" s="11">
        <v>2</v>
      </c>
      <c r="J68" s="11">
        <v>1</v>
      </c>
      <c r="K68" s="11">
        <v>2</v>
      </c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4</v>
      </c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>
        <v>1</v>
      </c>
      <c r="G75" s="11">
        <v>1</v>
      </c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>
        <v>2</v>
      </c>
      <c r="F76" s="11">
        <v>1</v>
      </c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483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08" t="s">
        <v>14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104" t="s">
        <v>26</v>
      </c>
      <c r="Q4" s="105" t="s">
        <v>17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61</v>
      </c>
      <c r="BC4" s="55" t="s">
        <v>396</v>
      </c>
      <c r="BD4" s="56">
        <v>6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104" t="s">
        <v>34</v>
      </c>
      <c r="P5" s="104" t="s">
        <v>9</v>
      </c>
      <c r="Q5" s="105" t="s">
        <v>23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433</v>
      </c>
      <c r="BC5" s="55" t="s">
        <v>342</v>
      </c>
      <c r="BD5" s="56">
        <v>2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104" t="s">
        <v>12</v>
      </c>
      <c r="F6" s="104" t="s">
        <v>17</v>
      </c>
      <c r="G6" s="104" t="s">
        <v>31</v>
      </c>
      <c r="H6" s="104" t="s">
        <v>32</v>
      </c>
      <c r="I6" s="104" t="s">
        <v>39</v>
      </c>
      <c r="J6" s="104" t="s">
        <v>31</v>
      </c>
      <c r="K6" s="104" t="s">
        <v>9</v>
      </c>
      <c r="L6" s="71"/>
      <c r="M6" s="71"/>
      <c r="N6" s="70"/>
      <c r="O6" s="71"/>
      <c r="P6" s="71"/>
      <c r="Q6" s="105" t="s">
        <v>39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433</v>
      </c>
      <c r="BC6" s="55" t="s">
        <v>341</v>
      </c>
      <c r="BD6" s="56">
        <v>32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104" t="s">
        <v>30</v>
      </c>
      <c r="L7" s="104" t="s">
        <v>19</v>
      </c>
      <c r="M7" s="104" t="s">
        <v>16</v>
      </c>
      <c r="N7" s="71"/>
      <c r="O7" s="71"/>
      <c r="P7" s="71"/>
      <c r="Q7" s="105" t="s">
        <v>28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333</v>
      </c>
      <c r="BC7" s="55" t="s">
        <v>432</v>
      </c>
      <c r="BD7" s="56">
        <v>14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104" t="s">
        <v>20</v>
      </c>
      <c r="M8" s="104" t="s">
        <v>9</v>
      </c>
      <c r="N8" s="104" t="s">
        <v>26</v>
      </c>
      <c r="O8" s="71"/>
      <c r="P8" s="104" t="s">
        <v>16</v>
      </c>
      <c r="Q8" s="105" t="s">
        <v>9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95</v>
      </c>
      <c r="BC8" s="55" t="s">
        <v>135</v>
      </c>
      <c r="BD8" s="56">
        <v>10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104" t="s">
        <v>28</v>
      </c>
      <c r="N9" s="71"/>
      <c r="O9" s="104" t="s">
        <v>12</v>
      </c>
      <c r="P9" s="104" t="s">
        <v>9</v>
      </c>
      <c r="Q9" s="105" t="s">
        <v>26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431</v>
      </c>
      <c r="BC9" s="55" t="s">
        <v>356</v>
      </c>
      <c r="BD9" s="56">
        <v>14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4" t="s">
        <v>31</v>
      </c>
      <c r="J10" s="104" t="s">
        <v>19</v>
      </c>
      <c r="K10" s="104" t="s">
        <v>34</v>
      </c>
      <c r="L10" s="104" t="s">
        <v>26</v>
      </c>
      <c r="M10" s="104" t="s">
        <v>17</v>
      </c>
      <c r="N10" s="104" t="s">
        <v>9</v>
      </c>
      <c r="O10" s="104" t="s">
        <v>24</v>
      </c>
      <c r="P10" s="71"/>
      <c r="Q10" s="105" t="s">
        <v>9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430</v>
      </c>
      <c r="BC10" s="55" t="s">
        <v>157</v>
      </c>
      <c r="BD10" s="56">
        <v>53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4" t="s">
        <v>19</v>
      </c>
      <c r="J11" s="104" t="s">
        <v>16</v>
      </c>
      <c r="K11" s="74"/>
      <c r="L11" s="104" t="s">
        <v>17</v>
      </c>
      <c r="M11" s="104" t="s">
        <v>24</v>
      </c>
      <c r="N11" s="71"/>
      <c r="O11" s="104" t="s">
        <v>32</v>
      </c>
      <c r="P11" s="104" t="s">
        <v>39</v>
      </c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429</v>
      </c>
      <c r="BC11" s="55" t="s">
        <v>428</v>
      </c>
      <c r="BD11" s="56">
        <v>7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104" t="s">
        <v>42</v>
      </c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427</v>
      </c>
      <c r="BC12" s="55" t="s">
        <v>426</v>
      </c>
      <c r="BD12" s="56">
        <v>10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59</v>
      </c>
      <c r="BC13" s="55" t="s">
        <v>119</v>
      </c>
      <c r="BD13" s="56">
        <v>224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425</v>
      </c>
      <c r="BC14" s="55" t="s">
        <v>424</v>
      </c>
      <c r="BD14" s="56">
        <v>71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204</v>
      </c>
      <c r="BC15" s="55" t="s">
        <v>179</v>
      </c>
      <c r="BD15" s="56">
        <v>19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423</v>
      </c>
      <c r="BC16" s="55" t="s">
        <v>219</v>
      </c>
      <c r="BD16" s="56">
        <v>7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422</v>
      </c>
      <c r="BC17" s="55" t="s">
        <v>103</v>
      </c>
      <c r="BD17" s="56">
        <v>24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15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421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/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>
        <v>1</v>
      </c>
      <c r="P65" s="11">
        <v>1</v>
      </c>
      <c r="Q65" s="12">
        <v>10</v>
      </c>
    </row>
    <row r="66" spans="3:17" ht="20.25">
      <c r="C66" s="10"/>
      <c r="D66" s="11"/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>
        <v>1</v>
      </c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>
        <v>4</v>
      </c>
      <c r="L67" s="11">
        <v>1</v>
      </c>
      <c r="M67" s="11">
        <v>2</v>
      </c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>
        <v>8</v>
      </c>
      <c r="M68" s="11">
        <v>1</v>
      </c>
      <c r="N68" s="11">
        <v>1</v>
      </c>
      <c r="O68" s="11"/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1</v>
      </c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2</v>
      </c>
      <c r="K71" s="11"/>
      <c r="L71" s="11">
        <v>1</v>
      </c>
      <c r="M71" s="11">
        <v>1</v>
      </c>
      <c r="N71" s="11"/>
      <c r="O71" s="11">
        <v>1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70</v>
      </c>
      <c r="BC3" s="61" t="s">
        <v>206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207</v>
      </c>
      <c r="BC4" s="55" t="s">
        <v>185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208</v>
      </c>
      <c r="BC5" s="55" t="s">
        <v>209</v>
      </c>
      <c r="BD5" s="56">
        <v>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210</v>
      </c>
      <c r="BC6" s="55" t="s">
        <v>110</v>
      </c>
      <c r="BD6" s="56">
        <v>24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111</v>
      </c>
      <c r="BC7" s="55" t="s">
        <v>211</v>
      </c>
      <c r="BD7" s="56">
        <v>15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113</v>
      </c>
      <c r="BC8" s="55" t="s">
        <v>212</v>
      </c>
      <c r="BD8" s="56">
        <v>5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4" t="s">
        <v>26</v>
      </c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213</v>
      </c>
      <c r="BC9" s="55" t="s">
        <v>214</v>
      </c>
      <c r="BD9" s="56">
        <v>46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31</v>
      </c>
      <c r="D10" s="71"/>
      <c r="E10" s="71"/>
      <c r="F10" s="74"/>
      <c r="G10" s="71"/>
      <c r="H10" s="71"/>
      <c r="I10" s="71"/>
      <c r="J10" s="104" t="s">
        <v>19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72</v>
      </c>
      <c r="BC10" s="55" t="s">
        <v>119</v>
      </c>
      <c r="BD10" s="56">
        <v>221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17</v>
      </c>
      <c r="D11" s="71"/>
      <c r="E11" s="74"/>
      <c r="F11" s="71"/>
      <c r="G11" s="71"/>
      <c r="H11" s="104" t="s">
        <v>16</v>
      </c>
      <c r="I11" s="74"/>
      <c r="J11" s="104" t="s">
        <v>9</v>
      </c>
      <c r="K11" s="74"/>
      <c r="L11" s="104" t="s">
        <v>19</v>
      </c>
      <c r="M11" s="104" t="s">
        <v>32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161</v>
      </c>
      <c r="BC11" s="55" t="s">
        <v>215</v>
      </c>
      <c r="BD11" s="56">
        <v>80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12</v>
      </c>
      <c r="D12" s="72"/>
      <c r="E12" s="71"/>
      <c r="F12" s="71"/>
      <c r="G12" s="71"/>
      <c r="H12" s="104" t="s">
        <v>28</v>
      </c>
      <c r="I12" s="71"/>
      <c r="J12" s="104" t="s">
        <v>31</v>
      </c>
      <c r="K12" s="71"/>
      <c r="L12" s="104" t="s">
        <v>20</v>
      </c>
      <c r="M12" s="104" t="s">
        <v>39</v>
      </c>
      <c r="N12" s="104" t="s">
        <v>34</v>
      </c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216</v>
      </c>
      <c r="BC12" s="55" t="s">
        <v>217</v>
      </c>
      <c r="BD12" s="56">
        <v>24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39</v>
      </c>
      <c r="D13" s="71"/>
      <c r="E13" s="71"/>
      <c r="F13" s="71"/>
      <c r="G13" s="70"/>
      <c r="H13" s="104" t="s">
        <v>24</v>
      </c>
      <c r="I13" s="71"/>
      <c r="J13" s="104" t="s">
        <v>34</v>
      </c>
      <c r="K13" s="104" t="s">
        <v>17</v>
      </c>
      <c r="L13" s="104" t="s">
        <v>26</v>
      </c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218</v>
      </c>
      <c r="BC13" s="55" t="s">
        <v>219</v>
      </c>
      <c r="BD13" s="56">
        <v>13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31</v>
      </c>
      <c r="D14" s="71"/>
      <c r="E14" s="71"/>
      <c r="F14" s="70"/>
      <c r="G14" s="71"/>
      <c r="H14" s="104" t="s">
        <v>19</v>
      </c>
      <c r="I14" s="71"/>
      <c r="J14" s="104" t="s">
        <v>17</v>
      </c>
      <c r="K14" s="104" t="s">
        <v>42</v>
      </c>
      <c r="L14" s="104" t="s">
        <v>9</v>
      </c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74</v>
      </c>
      <c r="BC14" s="55" t="s">
        <v>220</v>
      </c>
      <c r="BD14" s="56">
        <v>10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9</v>
      </c>
      <c r="D15" s="71"/>
      <c r="E15" s="104" t="s">
        <v>26</v>
      </c>
      <c r="F15" s="71"/>
      <c r="G15" s="104" t="s">
        <v>16</v>
      </c>
      <c r="H15" s="104" t="s">
        <v>9</v>
      </c>
      <c r="I15" s="104" t="s">
        <v>12</v>
      </c>
      <c r="J15" s="104" t="s">
        <v>24</v>
      </c>
      <c r="K15" s="74"/>
      <c r="L15" s="104" t="s">
        <v>30</v>
      </c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32</v>
      </c>
      <c r="D16" s="70"/>
      <c r="E16" s="104" t="s">
        <v>9</v>
      </c>
      <c r="F16" s="71"/>
      <c r="G16" s="71"/>
      <c r="H16" s="104" t="s">
        <v>16</v>
      </c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14</v>
      </c>
      <c r="D17" s="112" t="s">
        <v>17</v>
      </c>
      <c r="E17" s="112" t="s">
        <v>23</v>
      </c>
      <c r="F17" s="112" t="s">
        <v>39</v>
      </c>
      <c r="G17" s="112" t="s">
        <v>28</v>
      </c>
      <c r="H17" s="112" t="s">
        <v>9</v>
      </c>
      <c r="I17" s="112" t="s">
        <v>26</v>
      </c>
      <c r="J17" s="112" t="s">
        <v>9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12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221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/>
      <c r="E71" s="11"/>
      <c r="F71" s="11"/>
      <c r="G71" s="11"/>
      <c r="H71" s="11">
        <v>2</v>
      </c>
      <c r="I71" s="11"/>
      <c r="J71" s="11">
        <v>1</v>
      </c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>
        <v>1</v>
      </c>
      <c r="I72" s="11"/>
      <c r="J72" s="11">
        <v>1</v>
      </c>
      <c r="K72" s="11"/>
      <c r="L72" s="11">
        <v>8</v>
      </c>
      <c r="M72" s="11">
        <v>1</v>
      </c>
      <c r="N72" s="11">
        <v>1</v>
      </c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>
        <v>1</v>
      </c>
      <c r="I73" s="11"/>
      <c r="J73" s="11">
        <v>1</v>
      </c>
      <c r="K73" s="11">
        <v>1</v>
      </c>
      <c r="L73" s="11">
        <v>1</v>
      </c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>
        <v>1</v>
      </c>
      <c r="I74" s="11"/>
      <c r="J74" s="11">
        <v>1</v>
      </c>
      <c r="K74" s="11">
        <v>10</v>
      </c>
      <c r="L74" s="11">
        <v>1</v>
      </c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/>
      <c r="G75" s="11">
        <v>2</v>
      </c>
      <c r="H75" s="11">
        <v>1</v>
      </c>
      <c r="I75" s="11">
        <v>1</v>
      </c>
      <c r="J75" s="11">
        <v>1</v>
      </c>
      <c r="K75" s="11"/>
      <c r="L75" s="11">
        <v>4</v>
      </c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>
        <v>1</v>
      </c>
      <c r="F76" s="11"/>
      <c r="G76" s="11"/>
      <c r="H76" s="11">
        <v>2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2</v>
      </c>
      <c r="D77" s="14">
        <v>1</v>
      </c>
      <c r="E77" s="14">
        <v>10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31</v>
      </c>
      <c r="D3" s="116" t="s">
        <v>17</v>
      </c>
      <c r="E3" s="116" t="s">
        <v>14</v>
      </c>
      <c r="F3" s="116" t="s">
        <v>39</v>
      </c>
      <c r="G3" s="116" t="s">
        <v>12</v>
      </c>
      <c r="H3" s="116" t="s">
        <v>17</v>
      </c>
      <c r="I3" s="116" t="s">
        <v>31</v>
      </c>
      <c r="J3" s="116" t="s">
        <v>17</v>
      </c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80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104" t="s">
        <v>42</v>
      </c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170</v>
      </c>
      <c r="BC4" s="55" t="s">
        <v>171</v>
      </c>
      <c r="BD4" s="56">
        <v>5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104" t="s">
        <v>16</v>
      </c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172</v>
      </c>
      <c r="BC5" s="55" t="s">
        <v>173</v>
      </c>
      <c r="BD5" s="56">
        <v>39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104" t="s">
        <v>28</v>
      </c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174</v>
      </c>
      <c r="BC6" s="55" t="s">
        <v>175</v>
      </c>
      <c r="BD6" s="56">
        <v>18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104" t="s">
        <v>24</v>
      </c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150</v>
      </c>
      <c r="BC7" s="55" t="s">
        <v>176</v>
      </c>
      <c r="BD7" s="56">
        <v>108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104" t="s">
        <v>20</v>
      </c>
      <c r="F8" s="71"/>
      <c r="G8" s="71"/>
      <c r="H8" s="104" t="s">
        <v>12</v>
      </c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177</v>
      </c>
      <c r="BC8" s="55" t="s">
        <v>86</v>
      </c>
      <c r="BD8" s="56">
        <v>42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4" t="s">
        <v>19</v>
      </c>
      <c r="F9" s="71"/>
      <c r="G9" s="71"/>
      <c r="H9" s="104" t="s">
        <v>9</v>
      </c>
      <c r="I9" s="104" t="s">
        <v>23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178</v>
      </c>
      <c r="BC9" s="55" t="s">
        <v>179</v>
      </c>
      <c r="BD9" s="56">
        <v>23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104" t="s">
        <v>16</v>
      </c>
      <c r="E10" s="104" t="s">
        <v>31</v>
      </c>
      <c r="F10" s="104" t="s">
        <v>19</v>
      </c>
      <c r="G10" s="104" t="s">
        <v>34</v>
      </c>
      <c r="H10" s="104" t="s">
        <v>26</v>
      </c>
      <c r="I10" s="104" t="s">
        <v>17</v>
      </c>
      <c r="J10" s="104" t="s">
        <v>9</v>
      </c>
      <c r="K10" s="104" t="s">
        <v>24</v>
      </c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141</v>
      </c>
      <c r="BC10" s="55" t="s">
        <v>180</v>
      </c>
      <c r="BD10" s="56">
        <v>140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104" t="s">
        <v>19</v>
      </c>
      <c r="E11" s="104" t="s">
        <v>30</v>
      </c>
      <c r="F11" s="71"/>
      <c r="G11" s="71"/>
      <c r="H11" s="104" t="s">
        <v>9</v>
      </c>
      <c r="I11" s="74"/>
      <c r="J11" s="104" t="s">
        <v>32</v>
      </c>
      <c r="K11" s="104" t="s">
        <v>39</v>
      </c>
      <c r="L11" s="104" t="s">
        <v>32</v>
      </c>
      <c r="M11" s="104" t="s">
        <v>26</v>
      </c>
      <c r="N11" s="104" t="s">
        <v>9</v>
      </c>
      <c r="O11" s="104" t="s">
        <v>34</v>
      </c>
      <c r="P11" s="104" t="s">
        <v>9</v>
      </c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73</v>
      </c>
      <c r="BC11" s="55" t="s">
        <v>181</v>
      </c>
      <c r="BD11" s="56">
        <v>64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104" t="s">
        <v>16</v>
      </c>
      <c r="E12" s="104" t="s">
        <v>39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104" t="s">
        <v>28</v>
      </c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104" t="s">
        <v>9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104" t="s">
        <v>26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104" t="s">
        <v>26</v>
      </c>
      <c r="E16" s="104" t="s">
        <v>9</v>
      </c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9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2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>
        <v>10</v>
      </c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2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8</v>
      </c>
      <c r="F68" s="11"/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>
        <v>1</v>
      </c>
      <c r="F69" s="11"/>
      <c r="G69" s="11"/>
      <c r="H69" s="11">
        <v>1</v>
      </c>
      <c r="I69" s="11">
        <v>10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2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>
        <v>4</v>
      </c>
      <c r="F71" s="11"/>
      <c r="G71" s="11"/>
      <c r="H71" s="11">
        <v>1</v>
      </c>
      <c r="I71" s="11"/>
      <c r="J71" s="11">
        <v>1</v>
      </c>
      <c r="K71" s="11">
        <v>1</v>
      </c>
      <c r="L71" s="11">
        <v>1</v>
      </c>
      <c r="M71" s="11">
        <v>1</v>
      </c>
      <c r="N71" s="11">
        <v>1</v>
      </c>
      <c r="O71" s="11">
        <v>1</v>
      </c>
      <c r="P71" s="11">
        <v>1</v>
      </c>
      <c r="Q71" s="12"/>
    </row>
    <row r="72" spans="3:17" ht="20.25">
      <c r="C72" s="10"/>
      <c r="D72" s="11">
        <v>2</v>
      </c>
      <c r="E72" s="11">
        <v>1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31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198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17</v>
      </c>
      <c r="D4" s="70"/>
      <c r="E4" s="71"/>
      <c r="F4" s="71"/>
      <c r="G4" s="71"/>
      <c r="H4" s="72"/>
      <c r="I4" s="71"/>
      <c r="J4" s="104" t="s">
        <v>16</v>
      </c>
      <c r="K4" s="104" t="s">
        <v>19</v>
      </c>
      <c r="L4" s="104" t="s">
        <v>16</v>
      </c>
      <c r="M4" s="71"/>
      <c r="N4" s="71"/>
      <c r="O4" s="71"/>
      <c r="P4" s="104" t="s">
        <v>26</v>
      </c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199</v>
      </c>
      <c r="BC4" s="55" t="s">
        <v>171</v>
      </c>
      <c r="BD4" s="56">
        <v>5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14</v>
      </c>
      <c r="D5" s="71"/>
      <c r="E5" s="70"/>
      <c r="F5" s="71"/>
      <c r="G5" s="71"/>
      <c r="H5" s="104" t="s">
        <v>20</v>
      </c>
      <c r="I5" s="104" t="s">
        <v>19</v>
      </c>
      <c r="J5" s="104" t="s">
        <v>31</v>
      </c>
      <c r="K5" s="104" t="s">
        <v>30</v>
      </c>
      <c r="L5" s="104" t="s">
        <v>39</v>
      </c>
      <c r="M5" s="104" t="s">
        <v>28</v>
      </c>
      <c r="N5" s="104" t="s">
        <v>9</v>
      </c>
      <c r="O5" s="104" t="s">
        <v>26</v>
      </c>
      <c r="P5" s="104" t="s">
        <v>9</v>
      </c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200</v>
      </c>
      <c r="BC5" s="55" t="s">
        <v>173</v>
      </c>
      <c r="BD5" s="56">
        <v>39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39</v>
      </c>
      <c r="D6" s="71"/>
      <c r="E6" s="71"/>
      <c r="F6" s="70"/>
      <c r="G6" s="71"/>
      <c r="H6" s="71"/>
      <c r="I6" s="71"/>
      <c r="J6" s="104" t="s">
        <v>19</v>
      </c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201</v>
      </c>
      <c r="BC6" s="55" t="s">
        <v>175</v>
      </c>
      <c r="BD6" s="56">
        <v>18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12</v>
      </c>
      <c r="D7" s="71"/>
      <c r="E7" s="71"/>
      <c r="F7" s="71"/>
      <c r="G7" s="70"/>
      <c r="H7" s="71"/>
      <c r="I7" s="71"/>
      <c r="J7" s="104" t="s">
        <v>34</v>
      </c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202</v>
      </c>
      <c r="BC7" s="55" t="s">
        <v>176</v>
      </c>
      <c r="BD7" s="56">
        <v>108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17</v>
      </c>
      <c r="D8" s="104" t="s">
        <v>42</v>
      </c>
      <c r="E8" s="104" t="s">
        <v>16</v>
      </c>
      <c r="F8" s="104" t="s">
        <v>28</v>
      </c>
      <c r="G8" s="104" t="s">
        <v>24</v>
      </c>
      <c r="H8" s="104" t="s">
        <v>12</v>
      </c>
      <c r="I8" s="104" t="s">
        <v>9</v>
      </c>
      <c r="J8" s="104" t="s">
        <v>26</v>
      </c>
      <c r="K8" s="104" t="s">
        <v>9</v>
      </c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203</v>
      </c>
      <c r="BC8" s="55" t="s">
        <v>79</v>
      </c>
      <c r="BD8" s="56">
        <v>42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31</v>
      </c>
      <c r="D9" s="71"/>
      <c r="E9" s="74"/>
      <c r="F9" s="71"/>
      <c r="G9" s="71"/>
      <c r="H9" s="71"/>
      <c r="I9" s="104" t="s">
        <v>23</v>
      </c>
      <c r="J9" s="104" t="s">
        <v>17</v>
      </c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204</v>
      </c>
      <c r="BC9" s="55" t="s">
        <v>179</v>
      </c>
      <c r="BD9" s="56">
        <v>23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17</v>
      </c>
      <c r="D10" s="104" t="s">
        <v>32</v>
      </c>
      <c r="E10" s="71"/>
      <c r="F10" s="74"/>
      <c r="G10" s="71"/>
      <c r="H10" s="71"/>
      <c r="I10" s="71"/>
      <c r="J10" s="104" t="s">
        <v>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82</v>
      </c>
      <c r="BC10" s="55" t="s">
        <v>180</v>
      </c>
      <c r="BD10" s="56">
        <v>140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104" t="s">
        <v>39</v>
      </c>
      <c r="E11" s="74"/>
      <c r="F11" s="71"/>
      <c r="G11" s="71"/>
      <c r="H11" s="71"/>
      <c r="I11" s="74"/>
      <c r="J11" s="104" t="s">
        <v>24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174</v>
      </c>
      <c r="BC11" s="55" t="s">
        <v>181</v>
      </c>
      <c r="BD11" s="56">
        <v>70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104" t="s">
        <v>32</v>
      </c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104" t="s">
        <v>26</v>
      </c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104" t="s">
        <v>9</v>
      </c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104" t="s">
        <v>34</v>
      </c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104" t="s">
        <v>9</v>
      </c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9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205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/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>
        <v>2</v>
      </c>
      <c r="K64" s="11">
        <v>1</v>
      </c>
      <c r="L64" s="11">
        <v>2</v>
      </c>
      <c r="M64" s="11"/>
      <c r="N64" s="11"/>
      <c r="O64" s="11"/>
      <c r="P64" s="11">
        <v>1</v>
      </c>
      <c r="Q64" s="12"/>
    </row>
    <row r="65" spans="3:17" ht="20.25">
      <c r="C65" s="10">
        <v>2</v>
      </c>
      <c r="D65" s="11"/>
      <c r="E65" s="11"/>
      <c r="F65" s="11"/>
      <c r="G65" s="11"/>
      <c r="H65" s="11">
        <v>8</v>
      </c>
      <c r="I65" s="11">
        <v>1</v>
      </c>
      <c r="J65" s="11">
        <v>1</v>
      </c>
      <c r="K65" s="11">
        <v>4</v>
      </c>
      <c r="L65" s="11">
        <v>1</v>
      </c>
      <c r="M65" s="11">
        <v>1</v>
      </c>
      <c r="N65" s="11">
        <v>1</v>
      </c>
      <c r="O65" s="11">
        <v>1</v>
      </c>
      <c r="P65" s="11">
        <v>1</v>
      </c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10</v>
      </c>
      <c r="E68" s="11">
        <v>2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  <c r="K68" s="11">
        <v>1</v>
      </c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>
        <v>10</v>
      </c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>
        <v>1</v>
      </c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>
        <v>1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>
        <v>1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>
        <v>1</v>
      </c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08" t="s">
        <v>31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445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05" t="s">
        <v>17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444</v>
      </c>
      <c r="BC4" s="55" t="s">
        <v>185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05" t="s">
        <v>14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63</v>
      </c>
      <c r="BC5" s="55" t="s">
        <v>186</v>
      </c>
      <c r="BD5" s="56">
        <v>2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05" t="s">
        <v>39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61</v>
      </c>
      <c r="BC6" s="55" t="s">
        <v>443</v>
      </c>
      <c r="BD6" s="56">
        <v>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05" t="s">
        <v>12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73</v>
      </c>
      <c r="BC7" s="55" t="s">
        <v>260</v>
      </c>
      <c r="BD7" s="56">
        <v>42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104" t="s">
        <v>20</v>
      </c>
      <c r="L8" s="72"/>
      <c r="M8" s="71"/>
      <c r="N8" s="71"/>
      <c r="O8" s="71"/>
      <c r="P8" s="72"/>
      <c r="Q8" s="105" t="s">
        <v>26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61</v>
      </c>
      <c r="BC8" s="55" t="s">
        <v>442</v>
      </c>
      <c r="BD8" s="56">
        <v>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104" t="s">
        <v>16</v>
      </c>
      <c r="G9" s="104" t="s">
        <v>19</v>
      </c>
      <c r="H9" s="104" t="s">
        <v>16</v>
      </c>
      <c r="I9" s="104" t="s">
        <v>9</v>
      </c>
      <c r="J9" s="71"/>
      <c r="K9" s="104" t="s">
        <v>28</v>
      </c>
      <c r="L9" s="71"/>
      <c r="M9" s="71"/>
      <c r="N9" s="71"/>
      <c r="O9" s="104" t="s">
        <v>12</v>
      </c>
      <c r="P9" s="104" t="s">
        <v>17</v>
      </c>
      <c r="Q9" s="105" t="s">
        <v>24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423</v>
      </c>
      <c r="BC9" s="55" t="s">
        <v>356</v>
      </c>
      <c r="BD9" s="56">
        <v>11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4" t="s">
        <v>34</v>
      </c>
      <c r="J10" s="104" t="s">
        <v>19</v>
      </c>
      <c r="K10" s="104" t="s">
        <v>9</v>
      </c>
      <c r="L10" s="104" t="s">
        <v>31</v>
      </c>
      <c r="M10" s="104" t="s">
        <v>26</v>
      </c>
      <c r="N10" s="104" t="s">
        <v>17</v>
      </c>
      <c r="O10" s="104" t="s">
        <v>24</v>
      </c>
      <c r="P10" s="71"/>
      <c r="Q10" s="105" t="s">
        <v>17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339</v>
      </c>
      <c r="BC10" s="55" t="s">
        <v>441</v>
      </c>
      <c r="BD10" s="56">
        <v>13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4" t="s">
        <v>9</v>
      </c>
      <c r="K11" s="104" t="s">
        <v>42</v>
      </c>
      <c r="L11" s="71"/>
      <c r="M11" s="71"/>
      <c r="N11" s="71"/>
      <c r="O11" s="104" t="s">
        <v>16</v>
      </c>
      <c r="P11" s="104" t="s">
        <v>9</v>
      </c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440</v>
      </c>
      <c r="BC11" s="55" t="s">
        <v>94</v>
      </c>
      <c r="BD11" s="56">
        <v>10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104" t="s">
        <v>26</v>
      </c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128</v>
      </c>
      <c r="BC12" s="55" t="s">
        <v>439</v>
      </c>
      <c r="BD12" s="56">
        <v>20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104" t="s">
        <v>19</v>
      </c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438</v>
      </c>
      <c r="BC13" s="55" t="s">
        <v>437</v>
      </c>
      <c r="BD13" s="56">
        <v>9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104" t="s">
        <v>23</v>
      </c>
      <c r="P14" s="104" t="s">
        <v>30</v>
      </c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436</v>
      </c>
      <c r="BC14" s="55" t="s">
        <v>99</v>
      </c>
      <c r="BD14" s="56">
        <v>40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104" t="s">
        <v>39</v>
      </c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59</v>
      </c>
      <c r="BC15" s="55" t="s">
        <v>390</v>
      </c>
      <c r="BD15" s="56">
        <v>140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104" t="s">
        <v>34</v>
      </c>
      <c r="M16" s="71"/>
      <c r="N16" s="71"/>
      <c r="O16" s="104" t="s">
        <v>28</v>
      </c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282</v>
      </c>
      <c r="BC16" s="55" t="s">
        <v>102</v>
      </c>
      <c r="BD16" s="56">
        <v>131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112" t="s">
        <v>9</v>
      </c>
      <c r="K17" s="112" t="s">
        <v>32</v>
      </c>
      <c r="L17" s="112" t="s">
        <v>39</v>
      </c>
      <c r="M17" s="112" t="s">
        <v>32</v>
      </c>
      <c r="N17" s="112" t="s">
        <v>26</v>
      </c>
      <c r="O17" s="112" t="s">
        <v>9</v>
      </c>
      <c r="P17" s="112" t="s">
        <v>31</v>
      </c>
      <c r="Q17" s="111" t="s">
        <v>9</v>
      </c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435</v>
      </c>
      <c r="BC17" s="55" t="s">
        <v>328</v>
      </c>
      <c r="BD17" s="56">
        <v>4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15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434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/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/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>
        <v>8</v>
      </c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>
        <v>2</v>
      </c>
      <c r="G69" s="11">
        <v>1</v>
      </c>
      <c r="H69" s="11">
        <v>2</v>
      </c>
      <c r="I69" s="11">
        <v>1</v>
      </c>
      <c r="J69" s="11"/>
      <c r="K69" s="11">
        <v>1</v>
      </c>
      <c r="L69" s="11"/>
      <c r="M69" s="11"/>
      <c r="N69" s="11"/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>
        <v>10</v>
      </c>
      <c r="L71" s="11"/>
      <c r="M71" s="11"/>
      <c r="N71" s="11"/>
      <c r="O71" s="11">
        <v>2</v>
      </c>
      <c r="P71" s="11">
        <v>1</v>
      </c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>
        <v>1</v>
      </c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>
        <v>1</v>
      </c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>
        <v>10</v>
      </c>
      <c r="P74" s="11">
        <v>4</v>
      </c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>
        <v>1</v>
      </c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>
        <v>1</v>
      </c>
      <c r="M76" s="11"/>
      <c r="N76" s="11"/>
      <c r="O76" s="11">
        <v>1</v>
      </c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93" t="s">
        <v>19</v>
      </c>
      <c r="AH3" s="91" t="s">
        <v>34</v>
      </c>
      <c r="AI3" s="114" t="s">
        <v>24</v>
      </c>
      <c r="AJ3" s="114" t="s">
        <v>9</v>
      </c>
      <c r="AK3" s="114" t="s">
        <v>31</v>
      </c>
      <c r="AL3" s="114" t="s">
        <v>26</v>
      </c>
      <c r="AM3" s="115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80</v>
      </c>
      <c r="BC3" s="61" t="s">
        <v>184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93" t="s">
        <v>12</v>
      </c>
      <c r="AH4" s="94" t="s">
        <v>9</v>
      </c>
      <c r="AI4" s="94" t="s">
        <v>17</v>
      </c>
      <c r="AJ4" s="94" t="s">
        <v>42</v>
      </c>
      <c r="AK4" s="94" t="s">
        <v>24</v>
      </c>
      <c r="AL4" s="94" t="s">
        <v>9</v>
      </c>
      <c r="AM4" s="95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327</v>
      </c>
      <c r="BC4" s="55" t="s">
        <v>449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93" t="s">
        <v>28</v>
      </c>
      <c r="AH5" s="94" t="s">
        <v>16</v>
      </c>
      <c r="AI5" s="94" t="s">
        <v>19</v>
      </c>
      <c r="AJ5" s="94" t="s">
        <v>16</v>
      </c>
      <c r="AK5" s="94" t="s">
        <v>9</v>
      </c>
      <c r="AL5" s="87" t="s">
        <v>20</v>
      </c>
      <c r="AM5" s="88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106</v>
      </c>
      <c r="BC5" s="55" t="s">
        <v>289</v>
      </c>
      <c r="BD5" s="56">
        <v>16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86" t="s">
        <v>30</v>
      </c>
      <c r="AH6" s="87" t="s">
        <v>26</v>
      </c>
      <c r="AI6" s="87" t="s">
        <v>39</v>
      </c>
      <c r="AJ6" s="87" t="s">
        <v>28</v>
      </c>
      <c r="AK6" s="87" t="s">
        <v>23</v>
      </c>
      <c r="AL6" s="87" t="s">
        <v>9</v>
      </c>
      <c r="AM6" s="88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68</v>
      </c>
      <c r="BC6" s="55" t="s">
        <v>301</v>
      </c>
      <c r="BD6" s="56">
        <v>12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14</v>
      </c>
      <c r="AI7" s="87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448</v>
      </c>
      <c r="BC7" s="55" t="s">
        <v>175</v>
      </c>
      <c r="BD7" s="56">
        <v>12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104" t="s">
        <v>16</v>
      </c>
      <c r="O8" s="104" t="s">
        <v>19</v>
      </c>
      <c r="P8" s="104" t="s">
        <v>16</v>
      </c>
      <c r="Q8" s="105" t="s">
        <v>9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448</v>
      </c>
      <c r="BC8" s="55" t="s">
        <v>94</v>
      </c>
      <c r="BD8" s="56">
        <v>6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104" t="s">
        <v>16</v>
      </c>
      <c r="L9" s="104" t="s">
        <v>9</v>
      </c>
      <c r="M9" s="104" t="s">
        <v>28</v>
      </c>
      <c r="N9" s="104" t="s">
        <v>24</v>
      </c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128</v>
      </c>
      <c r="BC9" s="55" t="s">
        <v>447</v>
      </c>
      <c r="BD9" s="56">
        <v>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104" t="s">
        <v>31</v>
      </c>
      <c r="F10" s="104" t="s">
        <v>9</v>
      </c>
      <c r="G10" s="104" t="s">
        <v>26</v>
      </c>
      <c r="H10" s="104" t="s">
        <v>19</v>
      </c>
      <c r="I10" s="104" t="s">
        <v>24</v>
      </c>
      <c r="J10" s="104" t="s">
        <v>34</v>
      </c>
      <c r="K10" s="104" t="s">
        <v>17</v>
      </c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17</v>
      </c>
      <c r="D11" s="104" t="s">
        <v>42</v>
      </c>
      <c r="E11" s="104" t="s">
        <v>9</v>
      </c>
      <c r="F11" s="71"/>
      <c r="G11" s="71"/>
      <c r="H11" s="71"/>
      <c r="I11" s="104" t="s">
        <v>12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446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>
        <v>2</v>
      </c>
      <c r="O68" s="11">
        <v>1</v>
      </c>
      <c r="P68" s="11">
        <v>2</v>
      </c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>
        <v>2</v>
      </c>
      <c r="L69" s="11">
        <v>1</v>
      </c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10</v>
      </c>
      <c r="E71" s="11">
        <v>1</v>
      </c>
      <c r="F71" s="11"/>
      <c r="G71" s="11"/>
      <c r="H71" s="11"/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489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08" t="s">
        <v>14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104" t="s">
        <v>9</v>
      </c>
      <c r="K4" s="104" t="s">
        <v>32</v>
      </c>
      <c r="L4" s="104" t="s">
        <v>39</v>
      </c>
      <c r="M4" s="104" t="s">
        <v>32</v>
      </c>
      <c r="N4" s="104" t="s">
        <v>26</v>
      </c>
      <c r="O4" s="104" t="s">
        <v>9</v>
      </c>
      <c r="P4" s="104" t="s">
        <v>34</v>
      </c>
      <c r="Q4" s="105" t="s">
        <v>17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456</v>
      </c>
      <c r="BC4" s="55" t="s">
        <v>307</v>
      </c>
      <c r="BD4" s="56">
        <v>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05" t="s">
        <v>12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433</v>
      </c>
      <c r="BC5" s="55" t="s">
        <v>179</v>
      </c>
      <c r="BD5" s="56">
        <v>4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05" t="s">
        <v>31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433</v>
      </c>
      <c r="BC6" s="55" t="s">
        <v>455</v>
      </c>
      <c r="BD6" s="56">
        <v>33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05" t="s">
        <v>17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77</v>
      </c>
      <c r="BC7" s="55" t="s">
        <v>454</v>
      </c>
      <c r="BD7" s="56">
        <v>12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104" t="s">
        <v>20</v>
      </c>
      <c r="J8" s="71"/>
      <c r="K8" s="71"/>
      <c r="L8" s="72"/>
      <c r="M8" s="71"/>
      <c r="N8" s="71"/>
      <c r="O8" s="71"/>
      <c r="P8" s="72"/>
      <c r="Q8" s="105" t="s">
        <v>26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210</v>
      </c>
      <c r="BC8" s="55" t="s">
        <v>175</v>
      </c>
      <c r="BD8" s="56">
        <v>10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104" t="s">
        <v>19</v>
      </c>
      <c r="J9" s="71"/>
      <c r="K9" s="74"/>
      <c r="L9" s="71"/>
      <c r="M9" s="71"/>
      <c r="N9" s="104" t="s">
        <v>16</v>
      </c>
      <c r="O9" s="104" t="s">
        <v>24</v>
      </c>
      <c r="P9" s="104" t="s">
        <v>28</v>
      </c>
      <c r="Q9" s="105" t="s">
        <v>9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320</v>
      </c>
      <c r="BC9" s="55" t="s">
        <v>392</v>
      </c>
      <c r="BD9" s="56">
        <v>74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4" t="s">
        <v>31</v>
      </c>
      <c r="J10" s="104" t="s">
        <v>19</v>
      </c>
      <c r="K10" s="104" t="s">
        <v>34</v>
      </c>
      <c r="L10" s="104" t="s">
        <v>26</v>
      </c>
      <c r="M10" s="104" t="s">
        <v>17</v>
      </c>
      <c r="N10" s="104" t="s">
        <v>9</v>
      </c>
      <c r="O10" s="104" t="s">
        <v>24</v>
      </c>
      <c r="P10" s="71"/>
      <c r="Q10" s="105" t="s">
        <v>39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111</v>
      </c>
      <c r="BC10" s="55" t="s">
        <v>86</v>
      </c>
      <c r="BD10" s="56">
        <v>67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104" t="s">
        <v>9</v>
      </c>
      <c r="I11" s="104" t="s">
        <v>30</v>
      </c>
      <c r="J11" s="71"/>
      <c r="K11" s="74"/>
      <c r="L11" s="104" t="s">
        <v>9</v>
      </c>
      <c r="M11" s="104" t="s">
        <v>12</v>
      </c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59</v>
      </c>
      <c r="BC11" s="55" t="s">
        <v>453</v>
      </c>
      <c r="BD11" s="56">
        <v>140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104" t="s">
        <v>23</v>
      </c>
      <c r="I12" s="104" t="s">
        <v>9</v>
      </c>
      <c r="J12" s="104" t="s">
        <v>31</v>
      </c>
      <c r="K12" s="71"/>
      <c r="L12" s="104" t="s">
        <v>42</v>
      </c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71</v>
      </c>
      <c r="BC12" s="55" t="s">
        <v>452</v>
      </c>
      <c r="BD12" s="56">
        <v>12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104" t="s">
        <v>26</v>
      </c>
      <c r="J13" s="71"/>
      <c r="K13" s="104" t="s">
        <v>16</v>
      </c>
      <c r="L13" s="104" t="s">
        <v>17</v>
      </c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201</v>
      </c>
      <c r="BC13" s="55" t="s">
        <v>451</v>
      </c>
      <c r="BD13" s="56">
        <v>70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104" t="s">
        <v>39</v>
      </c>
      <c r="J14" s="74"/>
      <c r="K14" s="104" t="s">
        <v>19</v>
      </c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104" t="s">
        <v>28</v>
      </c>
      <c r="J15" s="71"/>
      <c r="K15" s="104" t="s">
        <v>16</v>
      </c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11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450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2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1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>
        <v>8</v>
      </c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>
        <v>1</v>
      </c>
      <c r="J69" s="11"/>
      <c r="K69" s="11"/>
      <c r="L69" s="11"/>
      <c r="M69" s="11"/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>
        <v>1</v>
      </c>
      <c r="I71" s="11">
        <v>4</v>
      </c>
      <c r="J71" s="11"/>
      <c r="K71" s="11"/>
      <c r="L71" s="11">
        <v>1</v>
      </c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>
        <v>10</v>
      </c>
      <c r="I72" s="11">
        <v>1</v>
      </c>
      <c r="J72" s="11">
        <v>1</v>
      </c>
      <c r="K72" s="11"/>
      <c r="L72" s="11">
        <v>10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>
        <v>2</v>
      </c>
      <c r="L73" s="11">
        <v>1</v>
      </c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>
        <v>2</v>
      </c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490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12</v>
      </c>
      <c r="AH4" s="87" t="s">
        <v>9</v>
      </c>
      <c r="AI4" s="87" t="s">
        <v>17</v>
      </c>
      <c r="AJ4" s="87" t="s">
        <v>42</v>
      </c>
      <c r="AK4" s="87" t="s">
        <v>24</v>
      </c>
      <c r="AL4" s="87" t="s">
        <v>9</v>
      </c>
      <c r="AM4" s="88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244</v>
      </c>
      <c r="BC4" s="55" t="s">
        <v>245</v>
      </c>
      <c r="BD4" s="56">
        <v>0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86" t="s">
        <v>28</v>
      </c>
      <c r="AH5" s="87" t="s">
        <v>16</v>
      </c>
      <c r="AI5" s="87" t="s">
        <v>19</v>
      </c>
      <c r="AJ5" s="87" t="s">
        <v>16</v>
      </c>
      <c r="AK5" s="87" t="s">
        <v>9</v>
      </c>
      <c r="AL5" s="87" t="s">
        <v>20</v>
      </c>
      <c r="AM5" s="88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86" t="s">
        <v>30</v>
      </c>
      <c r="AH6" s="87" t="s">
        <v>26</v>
      </c>
      <c r="AI6" s="87" t="s">
        <v>39</v>
      </c>
      <c r="AJ6" s="87" t="s">
        <v>28</v>
      </c>
      <c r="AK6" s="87" t="s">
        <v>23</v>
      </c>
      <c r="AL6" s="87" t="s">
        <v>9</v>
      </c>
      <c r="AM6" s="88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14</v>
      </c>
      <c r="AI7" s="87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104" t="s">
        <v>31</v>
      </c>
      <c r="J10" s="104" t="s">
        <v>19</v>
      </c>
      <c r="K10" s="104" t="s">
        <v>34</v>
      </c>
      <c r="L10" s="104" t="s">
        <v>26</v>
      </c>
      <c r="M10" s="104" t="s">
        <v>17</v>
      </c>
      <c r="N10" s="104" t="s">
        <v>9</v>
      </c>
      <c r="O10" s="104" t="s">
        <v>24</v>
      </c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2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88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491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116" t="s">
        <v>17</v>
      </c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58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104" t="s">
        <v>42</v>
      </c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89</v>
      </c>
      <c r="BC4" s="55" t="s">
        <v>90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104" t="s">
        <v>16</v>
      </c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91</v>
      </c>
      <c r="BC5" s="55" t="s">
        <v>92</v>
      </c>
      <c r="BD5" s="56">
        <v>60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14</v>
      </c>
      <c r="D6" s="104" t="s">
        <v>17</v>
      </c>
      <c r="E6" s="104" t="s">
        <v>12</v>
      </c>
      <c r="F6" s="104" t="s">
        <v>31</v>
      </c>
      <c r="G6" s="104" t="s">
        <v>17</v>
      </c>
      <c r="H6" s="104" t="s">
        <v>26</v>
      </c>
      <c r="I6" s="104" t="s">
        <v>39</v>
      </c>
      <c r="J6" s="104" t="s">
        <v>28</v>
      </c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93</v>
      </c>
      <c r="BC6" s="55" t="s">
        <v>94</v>
      </c>
      <c r="BD6" s="56">
        <v>13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104" t="s">
        <v>24</v>
      </c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95</v>
      </c>
      <c r="BC7" s="55" t="s">
        <v>96</v>
      </c>
      <c r="BD7" s="56">
        <v>36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104" t="s">
        <v>12</v>
      </c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61</v>
      </c>
      <c r="BC8" s="55" t="s">
        <v>97</v>
      </c>
      <c r="BD8" s="56">
        <v>21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4" t="s">
        <v>9</v>
      </c>
      <c r="K9" s="74"/>
      <c r="L9" s="71"/>
      <c r="M9" s="71"/>
      <c r="N9" s="71"/>
      <c r="O9" s="104" t="s">
        <v>30</v>
      </c>
      <c r="P9" s="104" t="s">
        <v>19</v>
      </c>
      <c r="Q9" s="105" t="s">
        <v>26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98</v>
      </c>
      <c r="BC9" s="55" t="s">
        <v>99</v>
      </c>
      <c r="BD9" s="56">
        <v>90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4" t="s">
        <v>31</v>
      </c>
      <c r="K10" s="104" t="s">
        <v>19</v>
      </c>
      <c r="L10" s="104" t="s">
        <v>34</v>
      </c>
      <c r="M10" s="104" t="s">
        <v>26</v>
      </c>
      <c r="N10" s="104" t="s">
        <v>17</v>
      </c>
      <c r="O10" s="104" t="s">
        <v>9</v>
      </c>
      <c r="P10" s="104" t="s">
        <v>24</v>
      </c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100</v>
      </c>
      <c r="BC10" s="55" t="s">
        <v>101</v>
      </c>
      <c r="BD10" s="56">
        <v>72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104" t="s">
        <v>16</v>
      </c>
      <c r="J11" s="104" t="s">
        <v>9</v>
      </c>
      <c r="K11" s="104" t="s">
        <v>20</v>
      </c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72</v>
      </c>
      <c r="BC11" s="55" t="s">
        <v>102</v>
      </c>
      <c r="BD11" s="56">
        <v>77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104" t="s">
        <v>19</v>
      </c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78</v>
      </c>
      <c r="BC12" s="55" t="s">
        <v>103</v>
      </c>
      <c r="BD12" s="56">
        <v>12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104" t="s">
        <v>16</v>
      </c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104" t="s">
        <v>34</v>
      </c>
      <c r="I14" s="104" t="s">
        <v>9</v>
      </c>
      <c r="J14" s="104" t="s">
        <v>23</v>
      </c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104" t="s">
        <v>39</v>
      </c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104" t="s">
        <v>28</v>
      </c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9</v>
      </c>
      <c r="D17" s="112" t="s">
        <v>32</v>
      </c>
      <c r="E17" s="112" t="s">
        <v>39</v>
      </c>
      <c r="F17" s="112" t="s">
        <v>32</v>
      </c>
      <c r="G17" s="112" t="s">
        <v>26</v>
      </c>
      <c r="H17" s="112" t="s">
        <v>9</v>
      </c>
      <c r="I17" s="112" t="s">
        <v>31</v>
      </c>
      <c r="J17" s="112" t="s">
        <v>9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10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104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>
        <v>10</v>
      </c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2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>
        <v>4</v>
      </c>
      <c r="P69" s="11">
        <v>1</v>
      </c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>
        <v>1</v>
      </c>
      <c r="Q70" s="12"/>
    </row>
    <row r="71" spans="3:17" ht="20.25">
      <c r="C71" s="10"/>
      <c r="D71" s="11"/>
      <c r="E71" s="11"/>
      <c r="F71" s="11"/>
      <c r="G71" s="11"/>
      <c r="H71" s="11"/>
      <c r="I71" s="11">
        <v>2</v>
      </c>
      <c r="J71" s="11">
        <v>1</v>
      </c>
      <c r="K71" s="11">
        <v>8</v>
      </c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2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>
        <v>1</v>
      </c>
      <c r="J74" s="11">
        <v>10</v>
      </c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>
        <v>1</v>
      </c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39" width="4.28125" style="4" customWidth="1"/>
    <col min="40" max="40" width="5.42187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106</v>
      </c>
      <c r="BC4" s="55" t="s">
        <v>107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108</v>
      </c>
      <c r="BC5" s="55" t="s">
        <v>109</v>
      </c>
      <c r="BD5" s="56">
        <v>2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16</v>
      </c>
      <c r="D6" s="71"/>
      <c r="E6" s="71"/>
      <c r="F6" s="70"/>
      <c r="G6" s="104" t="s">
        <v>14</v>
      </c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69</v>
      </c>
      <c r="BC6" s="55" t="s">
        <v>110</v>
      </c>
      <c r="BD6" s="56">
        <v>62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19</v>
      </c>
      <c r="D7" s="71"/>
      <c r="E7" s="71"/>
      <c r="F7" s="71"/>
      <c r="G7" s="104" t="s">
        <v>17</v>
      </c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111</v>
      </c>
      <c r="BC7" s="55" t="s">
        <v>112</v>
      </c>
      <c r="BD7" s="56">
        <v>8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20</v>
      </c>
      <c r="D8" s="72"/>
      <c r="E8" s="71"/>
      <c r="F8" s="71"/>
      <c r="G8" s="104" t="s">
        <v>23</v>
      </c>
      <c r="H8" s="104" t="s">
        <v>39</v>
      </c>
      <c r="I8" s="104" t="s">
        <v>12</v>
      </c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113</v>
      </c>
      <c r="BC8" s="55" t="s">
        <v>114</v>
      </c>
      <c r="BD8" s="56">
        <v>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26</v>
      </c>
      <c r="D9" s="71"/>
      <c r="E9" s="74"/>
      <c r="F9" s="71"/>
      <c r="G9" s="104" t="s">
        <v>39</v>
      </c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115</v>
      </c>
      <c r="BC9" s="55" t="s">
        <v>116</v>
      </c>
      <c r="BD9" s="56">
        <v>128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19</v>
      </c>
      <c r="D10" s="71"/>
      <c r="E10" s="71"/>
      <c r="F10" s="74"/>
      <c r="G10" s="104" t="s">
        <v>28</v>
      </c>
      <c r="H10" s="71"/>
      <c r="I10" s="104" t="s">
        <v>34</v>
      </c>
      <c r="J10" s="104" t="s">
        <v>19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118</v>
      </c>
      <c r="BC10" s="55" t="s">
        <v>119</v>
      </c>
      <c r="BD10" s="56">
        <v>128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31</v>
      </c>
      <c r="D11" s="104" t="s">
        <v>9</v>
      </c>
      <c r="E11" s="104" t="s">
        <v>12</v>
      </c>
      <c r="F11" s="104" t="s">
        <v>17</v>
      </c>
      <c r="G11" s="104" t="s">
        <v>9</v>
      </c>
      <c r="H11" s="104" t="s">
        <v>26</v>
      </c>
      <c r="I11" s="104" t="s">
        <v>24</v>
      </c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120</v>
      </c>
      <c r="BC11" s="55" t="s">
        <v>76</v>
      </c>
      <c r="BD11" s="56">
        <v>13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17</v>
      </c>
      <c r="D12" s="104" t="s">
        <v>42</v>
      </c>
      <c r="E12" s="71"/>
      <c r="F12" s="71"/>
      <c r="G12" s="104" t="s">
        <v>26</v>
      </c>
      <c r="H12" s="104" t="s">
        <v>9</v>
      </c>
      <c r="I12" s="104" t="s">
        <v>34</v>
      </c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121</v>
      </c>
      <c r="BC12" s="55" t="s">
        <v>122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9</v>
      </c>
      <c r="D13" s="71"/>
      <c r="E13" s="71"/>
      <c r="F13" s="71"/>
      <c r="G13" s="104" t="s">
        <v>9</v>
      </c>
      <c r="H13" s="104" t="s">
        <v>28</v>
      </c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120</v>
      </c>
      <c r="BC13" s="55" t="s">
        <v>123</v>
      </c>
      <c r="BD13" s="56">
        <v>12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30</v>
      </c>
      <c r="D14" s="71"/>
      <c r="E14" s="71"/>
      <c r="F14" s="70"/>
      <c r="G14" s="71"/>
      <c r="H14" s="104" t="s">
        <v>16</v>
      </c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72</v>
      </c>
      <c r="BC14" s="55" t="s">
        <v>124</v>
      </c>
      <c r="BD14" s="56">
        <v>131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104" t="s">
        <v>16</v>
      </c>
      <c r="H15" s="104" t="s">
        <v>24</v>
      </c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125</v>
      </c>
      <c r="BC15" s="55" t="s">
        <v>126</v>
      </c>
      <c r="BD15" s="56">
        <v>6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104" t="s">
        <v>31</v>
      </c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9</v>
      </c>
      <c r="D17" s="112" t="s">
        <v>32</v>
      </c>
      <c r="E17" s="112" t="s">
        <v>26</v>
      </c>
      <c r="F17" s="112" t="s">
        <v>31</v>
      </c>
      <c r="G17" s="112" t="s">
        <v>17</v>
      </c>
      <c r="H17" s="112" t="s">
        <v>32</v>
      </c>
      <c r="I17" s="112" t="s">
        <v>9</v>
      </c>
      <c r="J17" s="112" t="s">
        <v>39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13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/>
      <c r="E66" s="11"/>
      <c r="F66" s="11"/>
      <c r="G66" s="11">
        <v>2</v>
      </c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8</v>
      </c>
      <c r="D68" s="11"/>
      <c r="E68" s="11"/>
      <c r="F68" s="11"/>
      <c r="G68" s="11">
        <v>10</v>
      </c>
      <c r="H68" s="11">
        <v>1</v>
      </c>
      <c r="I68" s="11">
        <v>1</v>
      </c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/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>
        <v>1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10</v>
      </c>
      <c r="E72" s="11"/>
      <c r="F72" s="11"/>
      <c r="G72" s="11">
        <v>1</v>
      </c>
      <c r="H72" s="11">
        <v>1</v>
      </c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4</v>
      </c>
      <c r="D74" s="11"/>
      <c r="E74" s="11"/>
      <c r="F74" s="11"/>
      <c r="G74" s="11"/>
      <c r="H74" s="11">
        <v>2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>
        <v>2</v>
      </c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>
        <v>1</v>
      </c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495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93" t="s">
        <v>19</v>
      </c>
      <c r="AH3" s="91" t="s">
        <v>34</v>
      </c>
      <c r="AI3" s="114" t="s">
        <v>24</v>
      </c>
      <c r="AJ3" s="114" t="s">
        <v>9</v>
      </c>
      <c r="AK3" s="114" t="s">
        <v>31</v>
      </c>
      <c r="AL3" s="114" t="s">
        <v>26</v>
      </c>
      <c r="AM3" s="115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397</v>
      </c>
      <c r="BD3" s="62">
        <v>8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93" t="s">
        <v>12</v>
      </c>
      <c r="AH4" s="94" t="s">
        <v>9</v>
      </c>
      <c r="AI4" s="94" t="s">
        <v>17</v>
      </c>
      <c r="AJ4" s="94" t="s">
        <v>42</v>
      </c>
      <c r="AK4" s="94" t="s">
        <v>24</v>
      </c>
      <c r="AL4" s="94" t="s">
        <v>9</v>
      </c>
      <c r="AM4" s="95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327</v>
      </c>
      <c r="BC4" s="55" t="s">
        <v>283</v>
      </c>
      <c r="BD4" s="56">
        <v>3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93" t="s">
        <v>28</v>
      </c>
      <c r="AH5" s="94" t="s">
        <v>16</v>
      </c>
      <c r="AI5" s="94" t="s">
        <v>19</v>
      </c>
      <c r="AJ5" s="94" t="s">
        <v>16</v>
      </c>
      <c r="AK5" s="87" t="s">
        <v>9</v>
      </c>
      <c r="AL5" s="87" t="s">
        <v>20</v>
      </c>
      <c r="AM5" s="88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106</v>
      </c>
      <c r="BC5" s="55" t="s">
        <v>463</v>
      </c>
      <c r="BD5" s="56">
        <v>70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86" t="s">
        <v>30</v>
      </c>
      <c r="AH6" s="87" t="s">
        <v>26</v>
      </c>
      <c r="AI6" s="87" t="s">
        <v>39</v>
      </c>
      <c r="AJ6" s="87" t="s">
        <v>28</v>
      </c>
      <c r="AK6" s="87" t="s">
        <v>23</v>
      </c>
      <c r="AL6" s="87" t="s">
        <v>9</v>
      </c>
      <c r="AM6" s="88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462</v>
      </c>
      <c r="BC6" s="55" t="s">
        <v>356</v>
      </c>
      <c r="BD6" s="56">
        <v>6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14</v>
      </c>
      <c r="AI7" s="87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461</v>
      </c>
      <c r="BC7" s="55" t="s">
        <v>460</v>
      </c>
      <c r="BD7" s="56">
        <v>3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104" t="s">
        <v>16</v>
      </c>
      <c r="N8" s="104" t="s">
        <v>19</v>
      </c>
      <c r="O8" s="104" t="s">
        <v>16</v>
      </c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459</v>
      </c>
      <c r="BC8" s="55" t="s">
        <v>175</v>
      </c>
      <c r="BD8" s="56">
        <v>8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104" t="s">
        <v>16</v>
      </c>
      <c r="M9" s="104" t="s">
        <v>9</v>
      </c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354</v>
      </c>
      <c r="BC9" s="55" t="s">
        <v>458</v>
      </c>
      <c r="BD9" s="56">
        <v>0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104" t="s">
        <v>28</v>
      </c>
      <c r="G10" s="71"/>
      <c r="H10" s="71"/>
      <c r="I10" s="104" t="s">
        <v>19</v>
      </c>
      <c r="J10" s="104" t="s">
        <v>34</v>
      </c>
      <c r="K10" s="104" t="s">
        <v>24</v>
      </c>
      <c r="L10" s="104" t="s">
        <v>9</v>
      </c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17</v>
      </c>
      <c r="D11" s="104" t="s">
        <v>42</v>
      </c>
      <c r="E11" s="104" t="s">
        <v>12</v>
      </c>
      <c r="F11" s="104" t="s">
        <v>24</v>
      </c>
      <c r="G11" s="104" t="s">
        <v>26</v>
      </c>
      <c r="H11" s="104" t="s">
        <v>9</v>
      </c>
      <c r="I11" s="104" t="s">
        <v>31</v>
      </c>
      <c r="J11" s="104" t="s">
        <v>17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7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457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2</v>
      </c>
      <c r="N68" s="11">
        <v>1</v>
      </c>
      <c r="O68" s="11">
        <v>2</v>
      </c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2</v>
      </c>
      <c r="M69" s="11">
        <v>1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1</v>
      </c>
      <c r="G70" s="11"/>
      <c r="H70" s="11"/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>
        <v>1</v>
      </c>
      <c r="D71" s="11">
        <v>10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492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86" t="s">
        <v>19</v>
      </c>
      <c r="AH3" s="85" t="s">
        <v>34</v>
      </c>
      <c r="AI3" s="106" t="s">
        <v>24</v>
      </c>
      <c r="AJ3" s="106" t="s">
        <v>9</v>
      </c>
      <c r="AK3" s="106" t="s">
        <v>31</v>
      </c>
      <c r="AL3" s="106" t="s">
        <v>26</v>
      </c>
      <c r="AM3" s="107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/>
      <c r="BB3" s="61"/>
      <c r="BC3" s="61"/>
      <c r="BD3" s="62"/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12</v>
      </c>
      <c r="AH4" s="87" t="s">
        <v>9</v>
      </c>
      <c r="AI4" s="87" t="s">
        <v>17</v>
      </c>
      <c r="AJ4" s="87" t="s">
        <v>42</v>
      </c>
      <c r="AK4" s="87" t="s">
        <v>24</v>
      </c>
      <c r="AL4" s="87" t="s">
        <v>9</v>
      </c>
      <c r="AM4" s="88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/>
      <c r="BB4" s="55"/>
      <c r="BC4" s="55"/>
      <c r="BD4" s="56"/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86" t="s">
        <v>28</v>
      </c>
      <c r="AH5" s="87" t="s">
        <v>16</v>
      </c>
      <c r="AI5" s="87" t="s">
        <v>19</v>
      </c>
      <c r="AJ5" s="87" t="s">
        <v>16</v>
      </c>
      <c r="AK5" s="87" t="s">
        <v>9</v>
      </c>
      <c r="AL5" s="87" t="s">
        <v>20</v>
      </c>
      <c r="AM5" s="88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86" t="s">
        <v>30</v>
      </c>
      <c r="AH6" s="87" t="s">
        <v>26</v>
      </c>
      <c r="AI6" s="87" t="s">
        <v>39</v>
      </c>
      <c r="AJ6" s="87" t="s">
        <v>28</v>
      </c>
      <c r="AK6" s="87" t="s">
        <v>23</v>
      </c>
      <c r="AL6" s="87" t="s">
        <v>9</v>
      </c>
      <c r="AM6" s="88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14</v>
      </c>
      <c r="AI7" s="87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/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62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K104"/>
  <sheetViews>
    <sheetView showRowColHeaders="0" zoomScale="60" zoomScaleNormal="60" zoomScalePageLayoutView="0" workbookViewId="0" topLeftCell="A1">
      <selection activeCell="AM33" sqref="AM33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31" width="1.421875" style="4" customWidth="1"/>
    <col min="32" max="40" width="4.28125" style="4" customWidth="1"/>
    <col min="41" max="51" width="5.7109375" style="4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/>
      <c r="C1" s="1"/>
      <c r="D1" s="1"/>
      <c r="E1" s="10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7" t="s">
        <v>497</v>
      </c>
      <c r="AQ2" s="17"/>
      <c r="AR2" s="17"/>
      <c r="AS2" s="17"/>
      <c r="AT2" s="17"/>
      <c r="AU2" s="17"/>
      <c r="AV2" s="17"/>
      <c r="AW2" s="17"/>
      <c r="AX2" s="17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86" t="s">
        <v>19</v>
      </c>
      <c r="AH3" s="85" t="s">
        <v>34</v>
      </c>
      <c r="AI3" s="106" t="s">
        <v>24</v>
      </c>
      <c r="AJ3" s="106" t="s">
        <v>9</v>
      </c>
      <c r="AK3" s="106" t="s">
        <v>31</v>
      </c>
      <c r="AL3" s="106" t="s">
        <v>26</v>
      </c>
      <c r="AM3" s="107" t="s">
        <v>17</v>
      </c>
      <c r="AN3" s="1"/>
      <c r="AO3" s="1"/>
      <c r="AP3" s="17"/>
      <c r="AQ3" s="18"/>
      <c r="AR3" s="17"/>
      <c r="AS3" s="17"/>
      <c r="AT3" s="17"/>
      <c r="AU3" s="17"/>
      <c r="AV3" s="17"/>
      <c r="AW3" s="17"/>
      <c r="AX3" s="17"/>
      <c r="AY3" s="1"/>
      <c r="AZ3" s="1"/>
      <c r="BA3" s="60"/>
      <c r="BB3" s="61"/>
      <c r="BC3" s="61"/>
      <c r="BD3" s="62"/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86" t="s">
        <v>12</v>
      </c>
      <c r="AH4" s="87" t="s">
        <v>9</v>
      </c>
      <c r="AI4" s="87" t="s">
        <v>17</v>
      </c>
      <c r="AJ4" s="87" t="s">
        <v>42</v>
      </c>
      <c r="AK4" s="87" t="s">
        <v>24</v>
      </c>
      <c r="AL4" s="87" t="s">
        <v>9</v>
      </c>
      <c r="AM4" s="88" t="s">
        <v>16</v>
      </c>
      <c r="AN4" s="1"/>
      <c r="AO4" s="1"/>
      <c r="AP4" s="17" t="s">
        <v>496</v>
      </c>
      <c r="AQ4" s="17"/>
      <c r="AR4" s="17"/>
      <c r="AS4" s="17"/>
      <c r="AT4" s="17"/>
      <c r="AU4" s="17"/>
      <c r="AV4" s="17"/>
      <c r="AW4" s="17"/>
      <c r="AX4" s="17"/>
      <c r="AY4" s="1"/>
      <c r="AZ4" s="1"/>
      <c r="BA4" s="54"/>
      <c r="BB4" s="55"/>
      <c r="BC4" s="55"/>
      <c r="BD4" s="56"/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86" t="s">
        <v>28</v>
      </c>
      <c r="AH5" s="87" t="s">
        <v>16</v>
      </c>
      <c r="AI5" s="87" t="s">
        <v>19</v>
      </c>
      <c r="AJ5" s="87" t="s">
        <v>16</v>
      </c>
      <c r="AK5" s="87" t="s">
        <v>9</v>
      </c>
      <c r="AL5" s="87" t="s">
        <v>20</v>
      </c>
      <c r="AM5" s="88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/>
      <c r="BB5" s="55"/>
      <c r="BC5" s="55"/>
      <c r="BD5" s="56"/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86" t="s">
        <v>30</v>
      </c>
      <c r="AH6" s="87" t="s">
        <v>26</v>
      </c>
      <c r="AI6" s="87" t="s">
        <v>39</v>
      </c>
      <c r="AJ6" s="87" t="s">
        <v>28</v>
      </c>
      <c r="AK6" s="87" t="s">
        <v>23</v>
      </c>
      <c r="AL6" s="87" t="s">
        <v>9</v>
      </c>
      <c r="AM6" s="88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14</v>
      </c>
      <c r="AI7" s="87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70"/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/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62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67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E18:F18"/>
    <mergeCell ref="BA2:BD2"/>
    <mergeCell ref="AI17:AJ17"/>
    <mergeCell ref="T2:Z2"/>
    <mergeCell ref="AG2:AM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466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14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265</v>
      </c>
      <c r="BC3" s="61" t="s">
        <v>264</v>
      </c>
      <c r="BD3" s="62">
        <v>66</v>
      </c>
      <c r="BE3" s="1"/>
      <c r="BF3" s="1"/>
      <c r="BG3" s="60">
        <v>18</v>
      </c>
      <c r="BH3" s="61" t="s">
        <v>78</v>
      </c>
      <c r="BI3" s="61" t="s">
        <v>105</v>
      </c>
      <c r="BJ3" s="62">
        <v>13</v>
      </c>
      <c r="BK3" s="1"/>
    </row>
    <row r="4" spans="1:63" ht="22.5" customHeight="1">
      <c r="A4" s="1"/>
      <c r="B4" s="53" t="s">
        <v>10</v>
      </c>
      <c r="C4" s="109" t="s">
        <v>17</v>
      </c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63</v>
      </c>
      <c r="BC4" s="55" t="s">
        <v>263</v>
      </c>
      <c r="BD4" s="56">
        <v>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23</v>
      </c>
      <c r="D5" s="104" t="s">
        <v>39</v>
      </c>
      <c r="E5" s="104" t="s">
        <v>32</v>
      </c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262</v>
      </c>
      <c r="BC5" s="55" t="s">
        <v>261</v>
      </c>
      <c r="BD5" s="56">
        <v>33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39</v>
      </c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63</v>
      </c>
      <c r="BC6" s="55" t="s">
        <v>209</v>
      </c>
      <c r="BD6" s="56">
        <v>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28</v>
      </c>
      <c r="D7" s="104" t="s">
        <v>9</v>
      </c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200</v>
      </c>
      <c r="BC7" s="55" t="s">
        <v>260</v>
      </c>
      <c r="BD7" s="56">
        <v>11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9</v>
      </c>
      <c r="D8" s="104" t="s">
        <v>42</v>
      </c>
      <c r="E8" s="104" t="s">
        <v>9</v>
      </c>
      <c r="F8" s="104" t="s">
        <v>30</v>
      </c>
      <c r="G8" s="71"/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259</v>
      </c>
      <c r="BC8" s="55" t="s">
        <v>258</v>
      </c>
      <c r="BD8" s="56">
        <v>11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26</v>
      </c>
      <c r="D9" s="104" t="s">
        <v>17</v>
      </c>
      <c r="E9" s="104" t="s">
        <v>31</v>
      </c>
      <c r="F9" s="71"/>
      <c r="G9" s="71"/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251</v>
      </c>
      <c r="BC9" s="55" t="s">
        <v>257</v>
      </c>
      <c r="BD9" s="56">
        <v>5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9</v>
      </c>
      <c r="D10" s="104" t="s">
        <v>24</v>
      </c>
      <c r="E10" s="104" t="s">
        <v>17</v>
      </c>
      <c r="F10" s="104" t="s">
        <v>34</v>
      </c>
      <c r="G10" s="104" t="s">
        <v>26</v>
      </c>
      <c r="H10" s="104" t="s">
        <v>19</v>
      </c>
      <c r="I10" s="104" t="s">
        <v>31</v>
      </c>
      <c r="J10" s="104" t="s">
        <v>9</v>
      </c>
      <c r="K10" s="71"/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200</v>
      </c>
      <c r="BC10" s="55" t="s">
        <v>256</v>
      </c>
      <c r="BD10" s="56">
        <v>12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104" t="s">
        <v>12</v>
      </c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254</v>
      </c>
      <c r="BC11" s="55" t="s">
        <v>157</v>
      </c>
      <c r="BD11" s="56">
        <v>28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104" t="s">
        <v>16</v>
      </c>
      <c r="J12" s="104" t="s">
        <v>24</v>
      </c>
      <c r="K12" s="104" t="s">
        <v>16</v>
      </c>
      <c r="L12" s="104" t="s">
        <v>17</v>
      </c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200</v>
      </c>
      <c r="BC12" s="55" t="s">
        <v>255</v>
      </c>
      <c r="BD12" s="56">
        <v>16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104" t="s">
        <v>28</v>
      </c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254</v>
      </c>
      <c r="BC13" s="55" t="s">
        <v>160</v>
      </c>
      <c r="BD13" s="56">
        <v>10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104" t="s">
        <v>34</v>
      </c>
      <c r="I14" s="104" t="s">
        <v>19</v>
      </c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82</v>
      </c>
      <c r="BC14" s="55" t="s">
        <v>119</v>
      </c>
      <c r="BD14" s="56">
        <v>249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104" t="s">
        <v>19</v>
      </c>
      <c r="I15" s="104" t="s">
        <v>16</v>
      </c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247</v>
      </c>
      <c r="BC15" s="55" t="s">
        <v>76</v>
      </c>
      <c r="BD15" s="56">
        <v>11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104" t="s">
        <v>20</v>
      </c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253</v>
      </c>
      <c r="BC16" s="55" t="s">
        <v>252</v>
      </c>
      <c r="BD16" s="56">
        <v>8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12</v>
      </c>
      <c r="D17" s="112" t="s">
        <v>9</v>
      </c>
      <c r="E17" s="112" t="s">
        <v>31</v>
      </c>
      <c r="F17" s="112" t="s">
        <v>39</v>
      </c>
      <c r="G17" s="112" t="s">
        <v>32</v>
      </c>
      <c r="H17" s="112" t="s">
        <v>26</v>
      </c>
      <c r="I17" s="112" t="s">
        <v>9</v>
      </c>
      <c r="J17" s="112" t="s">
        <v>26</v>
      </c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251</v>
      </c>
      <c r="BC17" s="55" t="s">
        <v>250</v>
      </c>
      <c r="BD17" s="56">
        <v>8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18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249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>
        <v>16</v>
      </c>
      <c r="BB18" s="55" t="s">
        <v>72</v>
      </c>
      <c r="BC18" s="55" t="s">
        <v>248</v>
      </c>
      <c r="BD18" s="56">
        <v>131</v>
      </c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>
        <v>17</v>
      </c>
      <c r="BB19" s="58" t="s">
        <v>247</v>
      </c>
      <c r="BC19" s="58" t="s">
        <v>246</v>
      </c>
      <c r="BD19" s="59">
        <v>24</v>
      </c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/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2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10</v>
      </c>
      <c r="D65" s="11">
        <v>1</v>
      </c>
      <c r="E65" s="11">
        <v>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>
        <v>1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>
        <v>10</v>
      </c>
      <c r="E68" s="11">
        <v>1</v>
      </c>
      <c r="F68" s="11">
        <v>4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2</v>
      </c>
      <c r="J72" s="11">
        <v>1</v>
      </c>
      <c r="K72" s="11">
        <v>2</v>
      </c>
      <c r="L72" s="11">
        <v>1</v>
      </c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1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>
        <v>1</v>
      </c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>
        <v>1</v>
      </c>
      <c r="I75" s="11">
        <v>2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>
        <v>8</v>
      </c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>
        <v>1</v>
      </c>
      <c r="E77" s="14">
        <v>1</v>
      </c>
      <c r="F77" s="14">
        <v>1</v>
      </c>
      <c r="G77" s="14">
        <v>1</v>
      </c>
      <c r="H77" s="14">
        <v>1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1.421875" style="4" hidden="1" customWidth="1"/>
    <col min="28" max="31" width="1.421875" style="4" customWidth="1"/>
    <col min="32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467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31</v>
      </c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66</v>
      </c>
      <c r="BC3" s="61" t="s">
        <v>276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109" t="s">
        <v>17</v>
      </c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253</v>
      </c>
      <c r="BC4" s="55" t="s">
        <v>275</v>
      </c>
      <c r="BD4" s="56">
        <v>62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109" t="s">
        <v>17</v>
      </c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73</v>
      </c>
      <c r="BC5" s="55" t="s">
        <v>110</v>
      </c>
      <c r="BD5" s="56">
        <v>23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109" t="s">
        <v>14</v>
      </c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73</v>
      </c>
      <c r="BC6" s="55" t="s">
        <v>274</v>
      </c>
      <c r="BD6" s="56">
        <v>15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109" t="s">
        <v>39</v>
      </c>
      <c r="D7" s="71"/>
      <c r="E7" s="71"/>
      <c r="F7" s="104" t="s">
        <v>20</v>
      </c>
      <c r="G7" s="104" t="s">
        <v>9</v>
      </c>
      <c r="H7" s="104" t="s">
        <v>34</v>
      </c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273</v>
      </c>
      <c r="BC7" s="55" t="s">
        <v>258</v>
      </c>
      <c r="BD7" s="56">
        <v>29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109" t="s">
        <v>12</v>
      </c>
      <c r="D8" s="72"/>
      <c r="E8" s="71"/>
      <c r="F8" s="104" t="s">
        <v>19</v>
      </c>
      <c r="G8" s="104" t="s">
        <v>23</v>
      </c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272</v>
      </c>
      <c r="BC8" s="55" t="s">
        <v>176</v>
      </c>
      <c r="BD8" s="56">
        <v>94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109" t="s">
        <v>9</v>
      </c>
      <c r="D9" s="104" t="s">
        <v>12</v>
      </c>
      <c r="E9" s="104" t="s">
        <v>17</v>
      </c>
      <c r="F9" s="104" t="s">
        <v>31</v>
      </c>
      <c r="G9" s="104" t="s">
        <v>9</v>
      </c>
      <c r="H9" s="104" t="s">
        <v>26</v>
      </c>
      <c r="I9" s="104" t="s">
        <v>24</v>
      </c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241</v>
      </c>
      <c r="BC9" s="55" t="s">
        <v>271</v>
      </c>
      <c r="BD9" s="56">
        <v>53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26</v>
      </c>
      <c r="D10" s="71"/>
      <c r="E10" s="71"/>
      <c r="F10" s="104" t="s">
        <v>30</v>
      </c>
      <c r="G10" s="71"/>
      <c r="H10" s="71"/>
      <c r="I10" s="104" t="s">
        <v>19</v>
      </c>
      <c r="J10" s="104" t="s">
        <v>34</v>
      </c>
      <c r="K10" s="71"/>
      <c r="L10" s="71"/>
      <c r="M10" s="71"/>
      <c r="N10" s="104" t="s">
        <v>16</v>
      </c>
      <c r="O10" s="104" t="s">
        <v>28</v>
      </c>
      <c r="P10" s="104" t="s">
        <v>19</v>
      </c>
      <c r="Q10" s="105" t="s">
        <v>16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82</v>
      </c>
      <c r="BC10" s="55" t="s">
        <v>270</v>
      </c>
      <c r="BD10" s="56">
        <v>149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104" t="s">
        <v>39</v>
      </c>
      <c r="G11" s="71"/>
      <c r="H11" s="71"/>
      <c r="I11" s="74"/>
      <c r="J11" s="104" t="s">
        <v>17</v>
      </c>
      <c r="K11" s="104" t="s">
        <v>42</v>
      </c>
      <c r="L11" s="104" t="s">
        <v>16</v>
      </c>
      <c r="M11" s="104" t="s">
        <v>24</v>
      </c>
      <c r="N11" s="104" t="s">
        <v>9</v>
      </c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269</v>
      </c>
      <c r="BC11" s="55" t="s">
        <v>102</v>
      </c>
      <c r="BD11" s="56">
        <v>82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104" t="s">
        <v>28</v>
      </c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268</v>
      </c>
      <c r="BC12" s="55" t="s">
        <v>267</v>
      </c>
      <c r="BD12" s="56">
        <v>10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104" t="s">
        <v>9</v>
      </c>
      <c r="G13" s="104" t="s">
        <v>32</v>
      </c>
      <c r="H13" s="104" t="s">
        <v>39</v>
      </c>
      <c r="I13" s="104" t="s">
        <v>32</v>
      </c>
      <c r="J13" s="104" t="s">
        <v>26</v>
      </c>
      <c r="K13" s="104" t="s">
        <v>9</v>
      </c>
      <c r="L13" s="104" t="s">
        <v>31</v>
      </c>
      <c r="M13" s="104" t="s">
        <v>9</v>
      </c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104" t="s">
        <v>26</v>
      </c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10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266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/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2</v>
      </c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>
        <v>8</v>
      </c>
      <c r="G67" s="11">
        <v>1</v>
      </c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>
        <v>1</v>
      </c>
      <c r="G68" s="11">
        <v>10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>
        <v>1</v>
      </c>
      <c r="E69" s="11">
        <v>1</v>
      </c>
      <c r="F69" s="11">
        <v>1</v>
      </c>
      <c r="G69" s="11">
        <v>1</v>
      </c>
      <c r="H69" s="11">
        <v>1</v>
      </c>
      <c r="I69" s="11">
        <v>1</v>
      </c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4</v>
      </c>
      <c r="G70" s="11"/>
      <c r="H70" s="11"/>
      <c r="I70" s="11">
        <v>1</v>
      </c>
      <c r="J70" s="11">
        <v>1</v>
      </c>
      <c r="K70" s="11"/>
      <c r="L70" s="11"/>
      <c r="M70" s="11"/>
      <c r="N70" s="11">
        <v>2</v>
      </c>
      <c r="O70" s="11">
        <v>1</v>
      </c>
      <c r="P70" s="11">
        <v>1</v>
      </c>
      <c r="Q70" s="12">
        <v>2</v>
      </c>
    </row>
    <row r="71" spans="3:17" ht="20.25">
      <c r="C71" s="10"/>
      <c r="D71" s="11"/>
      <c r="E71" s="11"/>
      <c r="F71" s="11">
        <v>1</v>
      </c>
      <c r="G71" s="11"/>
      <c r="H71" s="11"/>
      <c r="I71" s="11"/>
      <c r="J71" s="11">
        <v>1</v>
      </c>
      <c r="K71" s="11">
        <v>10</v>
      </c>
      <c r="L71" s="11">
        <v>2</v>
      </c>
      <c r="M71" s="11">
        <v>1</v>
      </c>
      <c r="N71" s="11">
        <v>1</v>
      </c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>
        <v>1</v>
      </c>
      <c r="L73" s="11">
        <v>1</v>
      </c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468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80</v>
      </c>
      <c r="BC3" s="61" t="s">
        <v>87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150</v>
      </c>
      <c r="BC4" s="55" t="s">
        <v>151</v>
      </c>
      <c r="BD4" s="56">
        <v>92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68</v>
      </c>
      <c r="BC5" s="55" t="s">
        <v>152</v>
      </c>
      <c r="BD5" s="56">
        <v>11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153</v>
      </c>
      <c r="BC6" s="55" t="s">
        <v>154</v>
      </c>
      <c r="BD6" s="56">
        <v>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84</v>
      </c>
      <c r="BC7" s="55" t="s">
        <v>155</v>
      </c>
      <c r="BD7" s="56">
        <v>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104" t="s">
        <v>9</v>
      </c>
      <c r="F8" s="71"/>
      <c r="G8" s="71"/>
      <c r="H8" s="72"/>
      <c r="I8" s="71"/>
      <c r="J8" s="71"/>
      <c r="K8" s="71"/>
      <c r="L8" s="72"/>
      <c r="M8" s="71"/>
      <c r="N8" s="104" t="s">
        <v>34</v>
      </c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156</v>
      </c>
      <c r="BC8" s="55" t="s">
        <v>157</v>
      </c>
      <c r="BD8" s="56">
        <v>22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104" t="s">
        <v>16</v>
      </c>
      <c r="F9" s="71"/>
      <c r="G9" s="71"/>
      <c r="H9" s="71"/>
      <c r="I9" s="74"/>
      <c r="J9" s="71"/>
      <c r="K9" s="104" t="s">
        <v>16</v>
      </c>
      <c r="L9" s="104" t="s">
        <v>19</v>
      </c>
      <c r="M9" s="104" t="s">
        <v>28</v>
      </c>
      <c r="N9" s="104" t="s">
        <v>19</v>
      </c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158</v>
      </c>
      <c r="BC9" s="55" t="s">
        <v>159</v>
      </c>
      <c r="BD9" s="56">
        <v>5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14</v>
      </c>
      <c r="D10" s="71"/>
      <c r="E10" s="104" t="s">
        <v>31</v>
      </c>
      <c r="F10" s="104" t="s">
        <v>19</v>
      </c>
      <c r="G10" s="104" t="s">
        <v>34</v>
      </c>
      <c r="H10" s="104" t="s">
        <v>26</v>
      </c>
      <c r="I10" s="104" t="s">
        <v>17</v>
      </c>
      <c r="J10" s="104" t="s">
        <v>9</v>
      </c>
      <c r="K10" s="104" t="s">
        <v>24</v>
      </c>
      <c r="L10" s="71"/>
      <c r="M10" s="71"/>
      <c r="N10" s="104" t="s">
        <v>20</v>
      </c>
      <c r="O10" s="71"/>
      <c r="P10" s="71"/>
      <c r="Q10" s="105" t="s">
        <v>12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156</v>
      </c>
      <c r="BC10" s="55" t="s">
        <v>160</v>
      </c>
      <c r="BD10" s="56">
        <v>10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17</v>
      </c>
      <c r="D11" s="71"/>
      <c r="E11" s="104" t="s">
        <v>9</v>
      </c>
      <c r="F11" s="71"/>
      <c r="G11" s="71"/>
      <c r="H11" s="71"/>
      <c r="I11" s="74"/>
      <c r="J11" s="71"/>
      <c r="K11" s="74"/>
      <c r="L11" s="71"/>
      <c r="M11" s="71"/>
      <c r="N11" s="104" t="s">
        <v>26</v>
      </c>
      <c r="O11" s="104" t="s">
        <v>39</v>
      </c>
      <c r="P11" s="104" t="s">
        <v>31</v>
      </c>
      <c r="Q11" s="105" t="s">
        <v>17</v>
      </c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161</v>
      </c>
      <c r="BC11" s="55" t="s">
        <v>119</v>
      </c>
      <c r="BD11" s="56">
        <v>221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23</v>
      </c>
      <c r="D12" s="72"/>
      <c r="E12" s="104" t="s">
        <v>42</v>
      </c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105" t="s">
        <v>32</v>
      </c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162</v>
      </c>
      <c r="BC12" s="55" t="s">
        <v>163</v>
      </c>
      <c r="BD12" s="56">
        <v>3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39</v>
      </c>
      <c r="D13" s="71"/>
      <c r="E13" s="104" t="s">
        <v>24</v>
      </c>
      <c r="F13" s="104" t="s">
        <v>30</v>
      </c>
      <c r="G13" s="104" t="s">
        <v>32</v>
      </c>
      <c r="H13" s="71"/>
      <c r="I13" s="71"/>
      <c r="J13" s="71"/>
      <c r="K13" s="71"/>
      <c r="L13" s="71"/>
      <c r="M13" s="70"/>
      <c r="N13" s="71"/>
      <c r="O13" s="71"/>
      <c r="P13" s="71"/>
      <c r="Q13" s="105" t="s">
        <v>26</v>
      </c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162</v>
      </c>
      <c r="BC13" s="55" t="s">
        <v>81</v>
      </c>
      <c r="BD13" s="56">
        <v>3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28</v>
      </c>
      <c r="D14" s="71"/>
      <c r="E14" s="104" t="s">
        <v>12</v>
      </c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105" t="s">
        <v>9</v>
      </c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162</v>
      </c>
      <c r="BC14" s="55" t="s">
        <v>164</v>
      </c>
      <c r="BD14" s="56">
        <v>4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9</v>
      </c>
      <c r="D15" s="104" t="s">
        <v>16</v>
      </c>
      <c r="E15" s="104" t="s">
        <v>17</v>
      </c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105" t="s">
        <v>39</v>
      </c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64</v>
      </c>
      <c r="BC15" s="55" t="s">
        <v>165</v>
      </c>
      <c r="BD15" s="56">
        <v>131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26</v>
      </c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105" t="s">
        <v>31</v>
      </c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158</v>
      </c>
      <c r="BC16" s="55" t="s">
        <v>166</v>
      </c>
      <c r="BD16" s="56">
        <v>12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9</v>
      </c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111" t="s">
        <v>9</v>
      </c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>
        <v>15</v>
      </c>
      <c r="BB17" s="55" t="s">
        <v>167</v>
      </c>
      <c r="BC17" s="55" t="s">
        <v>168</v>
      </c>
      <c r="BD17" s="56">
        <v>11</v>
      </c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15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>
        <v>1</v>
      </c>
      <c r="F68" s="11"/>
      <c r="G68" s="11"/>
      <c r="H68" s="11"/>
      <c r="I68" s="11"/>
      <c r="J68" s="11"/>
      <c r="K68" s="11"/>
      <c r="L68" s="11"/>
      <c r="M68" s="11"/>
      <c r="N68" s="11">
        <v>1</v>
      </c>
      <c r="O68" s="11"/>
      <c r="P68" s="11"/>
      <c r="Q68" s="12"/>
    </row>
    <row r="69" spans="3:18" ht="20.25">
      <c r="C69" s="10"/>
      <c r="D69" s="11"/>
      <c r="E69" s="11">
        <v>2</v>
      </c>
      <c r="F69" s="11"/>
      <c r="G69" s="11"/>
      <c r="H69" s="11"/>
      <c r="I69" s="11"/>
      <c r="J69" s="11"/>
      <c r="K69" s="11">
        <v>2</v>
      </c>
      <c r="L69" s="11">
        <v>1</v>
      </c>
      <c r="M69" s="11">
        <v>1</v>
      </c>
      <c r="N69" s="11">
        <v>1</v>
      </c>
      <c r="O69" s="11"/>
      <c r="P69" s="11"/>
      <c r="Q69" s="12"/>
      <c r="R69" s="4">
        <v>1</v>
      </c>
    </row>
    <row r="70" spans="3:17" ht="20.25">
      <c r="C70" s="10">
        <v>2</v>
      </c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>
        <v>8</v>
      </c>
      <c r="O70" s="11"/>
      <c r="P70" s="11"/>
      <c r="Q70" s="12">
        <v>1</v>
      </c>
    </row>
    <row r="71" spans="3:17" ht="20.25">
      <c r="C71" s="10">
        <v>1</v>
      </c>
      <c r="D71" s="11"/>
      <c r="E71" s="11">
        <v>1</v>
      </c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>
        <v>1</v>
      </c>
      <c r="P71" s="11">
        <v>1</v>
      </c>
      <c r="Q71" s="12">
        <v>1</v>
      </c>
    </row>
    <row r="72" spans="3:17" ht="20.25">
      <c r="C72" s="10">
        <v>10</v>
      </c>
      <c r="D72" s="11"/>
      <c r="E72" s="11">
        <v>10</v>
      </c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>
        <v>1</v>
      </c>
    </row>
    <row r="73" spans="3:17" ht="20.25">
      <c r="C73" s="10">
        <v>1</v>
      </c>
      <c r="D73" s="11"/>
      <c r="E73" s="11">
        <v>1</v>
      </c>
      <c r="F73" s="11">
        <v>4</v>
      </c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>
        <v>1</v>
      </c>
      <c r="D74" s="11"/>
      <c r="E74" s="11">
        <v>1</v>
      </c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>
        <v>1</v>
      </c>
      <c r="D75" s="11">
        <v>2</v>
      </c>
      <c r="E75" s="11">
        <v>1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39" width="4.28125" style="4" customWidth="1"/>
    <col min="40" max="40" width="4.28125" style="4" hidden="1" customWidth="1"/>
    <col min="41" max="51" width="5.7109375" style="4" hidden="1" customWidth="1"/>
    <col min="52" max="52" width="4.28125" style="4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469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113" t="s">
        <v>12</v>
      </c>
      <c r="D3" s="116" t="s">
        <v>31</v>
      </c>
      <c r="E3" s="116" t="s">
        <v>39</v>
      </c>
      <c r="F3" s="116" t="s">
        <v>32</v>
      </c>
      <c r="G3" s="116" t="s">
        <v>26</v>
      </c>
      <c r="H3" s="116" t="s">
        <v>9</v>
      </c>
      <c r="I3" s="116" t="s">
        <v>31</v>
      </c>
      <c r="J3" s="116" t="s">
        <v>17</v>
      </c>
      <c r="K3" s="65"/>
      <c r="L3" s="65"/>
      <c r="M3" s="65"/>
      <c r="N3" s="66"/>
      <c r="O3" s="65"/>
      <c r="P3" s="65"/>
      <c r="Q3" s="108" t="s">
        <v>30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70</v>
      </c>
      <c r="BC3" s="61" t="s">
        <v>105</v>
      </c>
      <c r="BD3" s="62">
        <v>4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104" t="s">
        <v>14</v>
      </c>
      <c r="F4" s="71"/>
      <c r="G4" s="104" t="s">
        <v>39</v>
      </c>
      <c r="H4" s="104" t="s">
        <v>32</v>
      </c>
      <c r="I4" s="71"/>
      <c r="J4" s="71"/>
      <c r="K4" s="71"/>
      <c r="L4" s="72"/>
      <c r="M4" s="71"/>
      <c r="N4" s="71"/>
      <c r="O4" s="71"/>
      <c r="P4" s="70"/>
      <c r="Q4" s="105" t="s">
        <v>9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128</v>
      </c>
      <c r="BC4" s="55" t="s">
        <v>129</v>
      </c>
      <c r="BD4" s="56">
        <v>6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104" t="s">
        <v>17</v>
      </c>
      <c r="F5" s="104" t="s">
        <v>9</v>
      </c>
      <c r="G5" s="71"/>
      <c r="H5" s="71"/>
      <c r="I5" s="74"/>
      <c r="J5" s="71"/>
      <c r="K5" s="74"/>
      <c r="L5" s="71"/>
      <c r="M5" s="71"/>
      <c r="N5" s="71"/>
      <c r="O5" s="70"/>
      <c r="P5" s="71"/>
      <c r="Q5" s="105" t="s">
        <v>20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130</v>
      </c>
      <c r="BC5" s="55" t="s">
        <v>131</v>
      </c>
      <c r="BD5" s="56">
        <v>85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104" t="s">
        <v>23</v>
      </c>
      <c r="G6" s="104" t="s">
        <v>19</v>
      </c>
      <c r="H6" s="104" t="s">
        <v>16</v>
      </c>
      <c r="I6" s="104" t="s">
        <v>9</v>
      </c>
      <c r="J6" s="74"/>
      <c r="K6" s="71"/>
      <c r="L6" s="71"/>
      <c r="M6" s="104" t="s">
        <v>16</v>
      </c>
      <c r="N6" s="104" t="s">
        <v>9</v>
      </c>
      <c r="O6" s="104" t="s">
        <v>28</v>
      </c>
      <c r="P6" s="104" t="s">
        <v>16</v>
      </c>
      <c r="Q6" s="105" t="s">
        <v>24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132</v>
      </c>
      <c r="BC6" s="55" t="s">
        <v>133</v>
      </c>
      <c r="BD6" s="56">
        <v>23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104" t="s">
        <v>26</v>
      </c>
      <c r="G7" s="70"/>
      <c r="H7" s="104" t="s">
        <v>17</v>
      </c>
      <c r="I7" s="104" t="s">
        <v>42</v>
      </c>
      <c r="J7" s="104" t="s">
        <v>17</v>
      </c>
      <c r="K7" s="104" t="s">
        <v>12</v>
      </c>
      <c r="L7" s="104" t="s">
        <v>31</v>
      </c>
      <c r="M7" s="104" t="s">
        <v>9</v>
      </c>
      <c r="N7" s="104" t="s">
        <v>26</v>
      </c>
      <c r="O7" s="71"/>
      <c r="P7" s="71"/>
      <c r="Q7" s="105" t="s">
        <v>19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134</v>
      </c>
      <c r="BC7" s="55" t="s">
        <v>135</v>
      </c>
      <c r="BD7" s="56">
        <v>6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104" t="s">
        <v>34</v>
      </c>
      <c r="I8" s="71"/>
      <c r="J8" s="71"/>
      <c r="K8" s="104" t="s">
        <v>9</v>
      </c>
      <c r="L8" s="72"/>
      <c r="M8" s="71"/>
      <c r="N8" s="71"/>
      <c r="O8" s="71"/>
      <c r="P8" s="72"/>
      <c r="Q8" s="105" t="s">
        <v>26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59</v>
      </c>
      <c r="BC8" s="55" t="s">
        <v>136</v>
      </c>
      <c r="BD8" s="56">
        <v>212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104" t="s">
        <v>34</v>
      </c>
      <c r="K9" s="104" t="s">
        <v>24</v>
      </c>
      <c r="L9" s="71"/>
      <c r="M9" s="71"/>
      <c r="N9" s="71"/>
      <c r="O9" s="74"/>
      <c r="P9" s="71"/>
      <c r="Q9" s="105" t="s">
        <v>39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137</v>
      </c>
      <c r="BC9" s="55" t="s">
        <v>86</v>
      </c>
      <c r="BD9" s="56">
        <v>48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71"/>
      <c r="H10" s="71"/>
      <c r="I10" s="71"/>
      <c r="J10" s="104" t="s">
        <v>19</v>
      </c>
      <c r="K10" s="71"/>
      <c r="L10" s="71"/>
      <c r="M10" s="71"/>
      <c r="N10" s="74"/>
      <c r="O10" s="71"/>
      <c r="P10" s="71"/>
      <c r="Q10" s="105" t="s">
        <v>28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137</v>
      </c>
      <c r="BC10" s="55" t="s">
        <v>138</v>
      </c>
      <c r="BD10" s="56">
        <v>12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71"/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139</v>
      </c>
      <c r="BC11" s="55" t="s">
        <v>140</v>
      </c>
      <c r="BD11" s="56">
        <v>12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71"/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141</v>
      </c>
      <c r="BC12" s="55" t="s">
        <v>142</v>
      </c>
      <c r="BD12" s="56">
        <v>131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70"/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143</v>
      </c>
      <c r="BC13" s="55" t="s">
        <v>144</v>
      </c>
      <c r="BD13" s="56">
        <v>25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71"/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145</v>
      </c>
      <c r="BC14" s="55" t="s">
        <v>146</v>
      </c>
      <c r="BD14" s="56">
        <v>10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147</v>
      </c>
      <c r="BC15" s="55" t="s">
        <v>148</v>
      </c>
      <c r="BD15" s="56">
        <v>6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13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/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1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>
        <v>4</v>
      </c>
    </row>
    <row r="64" spans="3:17" ht="20.25">
      <c r="C64" s="10"/>
      <c r="D64" s="11"/>
      <c r="E64" s="11">
        <v>2</v>
      </c>
      <c r="F64" s="11"/>
      <c r="G64" s="11">
        <v>1</v>
      </c>
      <c r="H64" s="11">
        <v>1</v>
      </c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>
        <v>1</v>
      </c>
      <c r="F65" s="11">
        <v>1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8</v>
      </c>
    </row>
    <row r="66" spans="3:17" ht="20.25">
      <c r="C66" s="10"/>
      <c r="D66" s="11"/>
      <c r="E66" s="11"/>
      <c r="F66" s="11">
        <v>10</v>
      </c>
      <c r="G66" s="11">
        <v>1</v>
      </c>
      <c r="H66" s="11">
        <v>2</v>
      </c>
      <c r="I66" s="11">
        <v>1</v>
      </c>
      <c r="J66" s="11"/>
      <c r="K66" s="11"/>
      <c r="L66" s="11"/>
      <c r="M66" s="11">
        <v>2</v>
      </c>
      <c r="N66" s="11">
        <v>1</v>
      </c>
      <c r="O66" s="11">
        <v>1</v>
      </c>
      <c r="P66" s="11">
        <v>2</v>
      </c>
      <c r="Q66" s="12">
        <v>1</v>
      </c>
    </row>
    <row r="67" spans="3:17" ht="20.25">
      <c r="C67" s="10"/>
      <c r="D67" s="11"/>
      <c r="E67" s="11"/>
      <c r="F67" s="11">
        <v>1</v>
      </c>
      <c r="G67" s="11"/>
      <c r="H67" s="11">
        <v>1</v>
      </c>
      <c r="I67" s="11">
        <v>10</v>
      </c>
      <c r="J67" s="11">
        <v>1</v>
      </c>
      <c r="K67" s="11">
        <v>1</v>
      </c>
      <c r="L67" s="11">
        <v>1</v>
      </c>
      <c r="M67" s="11">
        <v>1</v>
      </c>
      <c r="N67" s="11">
        <v>1</v>
      </c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>
        <v>1</v>
      </c>
      <c r="I68" s="11"/>
      <c r="J68" s="11"/>
      <c r="K68" s="11">
        <v>1</v>
      </c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68"/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93" t="s">
        <v>19</v>
      </c>
      <c r="AH3" s="91" t="s">
        <v>34</v>
      </c>
      <c r="AI3" s="114" t="s">
        <v>24</v>
      </c>
      <c r="AJ3" s="114" t="s">
        <v>9</v>
      </c>
      <c r="AK3" s="114" t="s">
        <v>31</v>
      </c>
      <c r="AL3" s="114" t="s">
        <v>26</v>
      </c>
      <c r="AM3" s="115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239</v>
      </c>
      <c r="BC3" s="61" t="s">
        <v>240</v>
      </c>
      <c r="BD3" s="62">
        <v>10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73"/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93" t="s">
        <v>12</v>
      </c>
      <c r="AH4" s="94" t="s">
        <v>9</v>
      </c>
      <c r="AI4" s="94" t="s">
        <v>17</v>
      </c>
      <c r="AJ4" s="94" t="s">
        <v>42</v>
      </c>
      <c r="AK4" s="94" t="s">
        <v>24</v>
      </c>
      <c r="AL4" s="87" t="s">
        <v>9</v>
      </c>
      <c r="AM4" s="88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241</v>
      </c>
      <c r="BC4" s="55" t="s">
        <v>242</v>
      </c>
      <c r="BD4" s="56">
        <v>118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73"/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86" t="s">
        <v>28</v>
      </c>
      <c r="AH5" s="87" t="s">
        <v>16</v>
      </c>
      <c r="AI5" s="87" t="s">
        <v>19</v>
      </c>
      <c r="AJ5" s="87" t="s">
        <v>16</v>
      </c>
      <c r="AK5" s="87" t="s">
        <v>9</v>
      </c>
      <c r="AL5" s="87" t="s">
        <v>20</v>
      </c>
      <c r="AM5" s="88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227</v>
      </c>
      <c r="BC5" s="55" t="s">
        <v>243</v>
      </c>
      <c r="BD5" s="56">
        <v>0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76"/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86" t="s">
        <v>30</v>
      </c>
      <c r="AH6" s="87" t="s">
        <v>26</v>
      </c>
      <c r="AI6" s="87" t="s">
        <v>39</v>
      </c>
      <c r="AJ6" s="87" t="s">
        <v>28</v>
      </c>
      <c r="AK6" s="87" t="s">
        <v>23</v>
      </c>
      <c r="AL6" s="87" t="s">
        <v>9</v>
      </c>
      <c r="AM6" s="88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/>
      <c r="BB6" s="55"/>
      <c r="BC6" s="55"/>
      <c r="BD6" s="56"/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104" t="s">
        <v>17</v>
      </c>
      <c r="H7" s="71"/>
      <c r="I7" s="71"/>
      <c r="J7" s="71"/>
      <c r="K7" s="71"/>
      <c r="L7" s="71"/>
      <c r="M7" s="70"/>
      <c r="N7" s="71"/>
      <c r="O7" s="71"/>
      <c r="P7" s="71"/>
      <c r="Q7" s="73"/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86" t="s">
        <v>17</v>
      </c>
      <c r="AH7" s="87" t="s">
        <v>14</v>
      </c>
      <c r="AI7" s="87" t="s">
        <v>39</v>
      </c>
      <c r="AJ7" s="87" t="s">
        <v>31</v>
      </c>
      <c r="AK7" s="87" t="s">
        <v>17</v>
      </c>
      <c r="AL7" s="87" t="s">
        <v>12</v>
      </c>
      <c r="AM7" s="88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/>
      <c r="BB7" s="55"/>
      <c r="BC7" s="55"/>
      <c r="BD7" s="56"/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104" t="s">
        <v>42</v>
      </c>
      <c r="H8" s="72"/>
      <c r="I8" s="71"/>
      <c r="J8" s="71"/>
      <c r="K8" s="71"/>
      <c r="L8" s="72"/>
      <c r="M8" s="71"/>
      <c r="N8" s="71"/>
      <c r="O8" s="71"/>
      <c r="P8" s="72"/>
      <c r="Q8" s="73"/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86" t="s">
        <v>9</v>
      </c>
      <c r="AH8" s="87" t="s">
        <v>32</v>
      </c>
      <c r="AI8" s="87" t="s">
        <v>26</v>
      </c>
      <c r="AJ8" s="87" t="s">
        <v>9</v>
      </c>
      <c r="AK8" s="87" t="s">
        <v>39</v>
      </c>
      <c r="AL8" s="87" t="s">
        <v>32</v>
      </c>
      <c r="AM8" s="88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/>
      <c r="BB8" s="55"/>
      <c r="BC8" s="55"/>
      <c r="BD8" s="56"/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104" t="s">
        <v>12</v>
      </c>
      <c r="H9" s="71"/>
      <c r="I9" s="74"/>
      <c r="J9" s="71"/>
      <c r="K9" s="74"/>
      <c r="L9" s="71"/>
      <c r="M9" s="71"/>
      <c r="N9" s="71"/>
      <c r="O9" s="74"/>
      <c r="P9" s="71"/>
      <c r="Q9" s="73"/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/>
      <c r="BB9" s="55"/>
      <c r="BC9" s="55"/>
      <c r="BD9" s="56"/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77"/>
      <c r="D10" s="71"/>
      <c r="E10" s="71"/>
      <c r="F10" s="74"/>
      <c r="G10" s="104" t="s">
        <v>31</v>
      </c>
      <c r="H10" s="104" t="s">
        <v>19</v>
      </c>
      <c r="I10" s="104" t="s">
        <v>34</v>
      </c>
      <c r="J10" s="104" t="s">
        <v>24</v>
      </c>
      <c r="K10" s="104" t="s">
        <v>9</v>
      </c>
      <c r="L10" s="71"/>
      <c r="M10" s="71"/>
      <c r="N10" s="74"/>
      <c r="O10" s="71"/>
      <c r="P10" s="71"/>
      <c r="Q10" s="78"/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/>
      <c r="BB10" s="55"/>
      <c r="BC10" s="55"/>
      <c r="BD10" s="56"/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69"/>
      <c r="D11" s="71"/>
      <c r="E11" s="74"/>
      <c r="F11" s="71"/>
      <c r="G11" s="104" t="s">
        <v>17</v>
      </c>
      <c r="H11" s="71"/>
      <c r="I11" s="74"/>
      <c r="J11" s="71"/>
      <c r="K11" s="74"/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/>
      <c r="BB11" s="55"/>
      <c r="BC11" s="55"/>
      <c r="BD11" s="56"/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69"/>
      <c r="D12" s="72"/>
      <c r="E12" s="71"/>
      <c r="F12" s="71"/>
      <c r="G12" s="104" t="s">
        <v>26</v>
      </c>
      <c r="H12" s="72"/>
      <c r="I12" s="71"/>
      <c r="J12" s="71"/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/>
      <c r="BB12" s="55"/>
      <c r="BC12" s="55"/>
      <c r="BD12" s="56"/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69"/>
      <c r="D13" s="71"/>
      <c r="E13" s="71"/>
      <c r="F13" s="71"/>
      <c r="G13" s="104" t="s">
        <v>9</v>
      </c>
      <c r="H13" s="71"/>
      <c r="I13" s="71"/>
      <c r="J13" s="71"/>
      <c r="K13" s="71"/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/>
      <c r="BB13" s="55"/>
      <c r="BC13" s="55"/>
      <c r="BD13" s="56"/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75"/>
      <c r="D14" s="71"/>
      <c r="E14" s="71"/>
      <c r="F14" s="70"/>
      <c r="G14" s="104" t="s">
        <v>24</v>
      </c>
      <c r="H14" s="71"/>
      <c r="I14" s="71"/>
      <c r="J14" s="74"/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/>
      <c r="BB14" s="55"/>
      <c r="BC14" s="55"/>
      <c r="BD14" s="56"/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69"/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/>
      <c r="BB15" s="55"/>
      <c r="BC15" s="55"/>
      <c r="BD15" s="56"/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69"/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/>
      <c r="BB16" s="55"/>
      <c r="BC16" s="55"/>
      <c r="BD16" s="56"/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79"/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3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10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104"/>
  <sheetViews>
    <sheetView zoomScale="75" zoomScaleNormal="75" zoomScalePageLayoutView="0" workbookViewId="0" topLeftCell="A1">
      <selection activeCell="BC26" sqref="BC26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hidden="1" customWidth="1"/>
    <col min="27" max="31" width="1.421875" style="4" hidden="1" customWidth="1"/>
    <col min="32" max="32" width="4.28125" style="4" hidden="1" customWidth="1"/>
    <col min="33" max="40" width="4.28125" style="4" customWidth="1"/>
    <col min="41" max="51" width="5.7109375" style="4" hidden="1" customWidth="1"/>
    <col min="52" max="52" width="4.28125" style="4" hidden="1" customWidth="1"/>
    <col min="53" max="53" width="4.7109375" style="4" customWidth="1"/>
    <col min="54" max="54" width="6.28125" style="4" customWidth="1"/>
    <col min="55" max="55" width="22.7109375" style="4" customWidth="1"/>
    <col min="56" max="56" width="6.7109375" style="4" customWidth="1"/>
    <col min="57" max="57" width="4.28125" style="4" customWidth="1"/>
    <col min="58" max="58" width="4.421875" style="4" customWidth="1"/>
    <col min="59" max="59" width="4.7109375" style="4" customWidth="1"/>
    <col min="60" max="60" width="6.28125" style="4" customWidth="1"/>
    <col min="61" max="61" width="22.7109375" style="4" customWidth="1"/>
    <col min="62" max="62" width="6.7109375" style="4" customWidth="1"/>
    <col min="63" max="16384" width="9.140625" style="4" customWidth="1"/>
  </cols>
  <sheetData>
    <row r="1" spans="1:63" ht="21" thickBot="1">
      <c r="A1" s="23"/>
      <c r="B1" s="103" t="s">
        <v>57</v>
      </c>
      <c r="C1" s="1"/>
      <c r="D1" s="1"/>
      <c r="E1" s="103" t="s">
        <v>471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48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9.5" customHeight="1" thickBot="1">
      <c r="A2" s="3" t="s">
        <v>34</v>
      </c>
      <c r="B2" s="5"/>
      <c r="C2" s="52">
        <v>1</v>
      </c>
      <c r="D2" s="52">
        <v>2</v>
      </c>
      <c r="E2" s="52">
        <v>3</v>
      </c>
      <c r="F2" s="52">
        <v>4</v>
      </c>
      <c r="G2" s="52">
        <v>5</v>
      </c>
      <c r="H2" s="52">
        <v>6</v>
      </c>
      <c r="I2" s="52">
        <v>7</v>
      </c>
      <c r="J2" s="52">
        <v>8</v>
      </c>
      <c r="K2" s="52">
        <v>9</v>
      </c>
      <c r="L2" s="52">
        <v>10</v>
      </c>
      <c r="M2" s="52">
        <v>11</v>
      </c>
      <c r="N2" s="52">
        <v>12</v>
      </c>
      <c r="O2" s="52">
        <v>13</v>
      </c>
      <c r="P2" s="52">
        <v>14</v>
      </c>
      <c r="Q2" s="52">
        <v>15</v>
      </c>
      <c r="R2" s="38"/>
      <c r="S2" s="1"/>
      <c r="T2" s="127" t="s">
        <v>7</v>
      </c>
      <c r="U2" s="128"/>
      <c r="V2" s="128"/>
      <c r="W2" s="128"/>
      <c r="X2" s="128"/>
      <c r="Y2" s="128"/>
      <c r="Z2" s="129"/>
      <c r="AA2" s="1"/>
      <c r="AB2" s="1"/>
      <c r="AC2" s="1"/>
      <c r="AD2" s="1"/>
      <c r="AE2" s="47"/>
      <c r="AF2" s="19"/>
      <c r="AG2" s="127" t="s">
        <v>53</v>
      </c>
      <c r="AH2" s="128"/>
      <c r="AI2" s="128"/>
      <c r="AJ2" s="128"/>
      <c r="AK2" s="128"/>
      <c r="AL2" s="128"/>
      <c r="AM2" s="12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27" t="s">
        <v>0</v>
      </c>
      <c r="BB2" s="128"/>
      <c r="BC2" s="128"/>
      <c r="BD2" s="129"/>
      <c r="BE2" s="1"/>
      <c r="BF2" s="1"/>
      <c r="BG2" s="127" t="s">
        <v>0</v>
      </c>
      <c r="BH2" s="128"/>
      <c r="BI2" s="128"/>
      <c r="BJ2" s="129"/>
      <c r="BK2" s="1"/>
    </row>
    <row r="3" spans="1:63" ht="22.5" customHeight="1">
      <c r="A3" s="1"/>
      <c r="B3" s="53" t="s">
        <v>8</v>
      </c>
      <c r="C3" s="64"/>
      <c r="D3" s="65"/>
      <c r="E3" s="65"/>
      <c r="F3" s="66"/>
      <c r="G3" s="65"/>
      <c r="H3" s="65"/>
      <c r="I3" s="65"/>
      <c r="J3" s="67"/>
      <c r="K3" s="65"/>
      <c r="L3" s="65"/>
      <c r="M3" s="65"/>
      <c r="N3" s="66"/>
      <c r="O3" s="65"/>
      <c r="P3" s="65"/>
      <c r="Q3" s="108" t="s">
        <v>12</v>
      </c>
      <c r="R3" s="29"/>
      <c r="S3" s="1"/>
      <c r="T3" s="84" t="s">
        <v>9</v>
      </c>
      <c r="U3" s="85" t="s">
        <v>9</v>
      </c>
      <c r="V3" s="85" t="s">
        <v>9</v>
      </c>
      <c r="W3" s="85" t="s">
        <v>9</v>
      </c>
      <c r="X3" s="91" t="s">
        <v>9</v>
      </c>
      <c r="Y3" s="91" t="s">
        <v>9</v>
      </c>
      <c r="Z3" s="92" t="s">
        <v>9</v>
      </c>
      <c r="AA3" s="1"/>
      <c r="AB3" s="1"/>
      <c r="AC3" s="1"/>
      <c r="AD3" s="1"/>
      <c r="AE3" s="1"/>
      <c r="AF3" s="1"/>
      <c r="AG3" s="121" t="s">
        <v>19</v>
      </c>
      <c r="AH3" s="122" t="s">
        <v>34</v>
      </c>
      <c r="AI3" s="123" t="s">
        <v>24</v>
      </c>
      <c r="AJ3" s="123" t="s">
        <v>9</v>
      </c>
      <c r="AK3" s="123" t="s">
        <v>31</v>
      </c>
      <c r="AL3" s="123" t="s">
        <v>26</v>
      </c>
      <c r="AM3" s="124" t="s">
        <v>17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0">
        <v>1</v>
      </c>
      <c r="BB3" s="61" t="s">
        <v>183</v>
      </c>
      <c r="BC3" s="61" t="s">
        <v>184</v>
      </c>
      <c r="BD3" s="62">
        <v>66</v>
      </c>
      <c r="BE3" s="1"/>
      <c r="BF3" s="1"/>
      <c r="BG3" s="60"/>
      <c r="BH3" s="61"/>
      <c r="BI3" s="61"/>
      <c r="BJ3" s="62"/>
      <c r="BK3" s="1"/>
    </row>
    <row r="4" spans="1:63" ht="22.5" customHeight="1">
      <c r="A4" s="1"/>
      <c r="B4" s="53" t="s">
        <v>10</v>
      </c>
      <c r="C4" s="69"/>
      <c r="D4" s="70"/>
      <c r="E4" s="71"/>
      <c r="F4" s="71"/>
      <c r="G4" s="71"/>
      <c r="H4" s="72"/>
      <c r="I4" s="71"/>
      <c r="J4" s="71"/>
      <c r="K4" s="71"/>
      <c r="L4" s="72"/>
      <c r="M4" s="71"/>
      <c r="N4" s="71"/>
      <c r="O4" s="71"/>
      <c r="P4" s="70"/>
      <c r="Q4" s="105" t="s">
        <v>9</v>
      </c>
      <c r="R4" s="29"/>
      <c r="S4" s="1"/>
      <c r="T4" s="93" t="s">
        <v>9</v>
      </c>
      <c r="U4" s="94" t="s">
        <v>9</v>
      </c>
      <c r="V4" s="94" t="s">
        <v>9</v>
      </c>
      <c r="W4" s="94" t="s">
        <v>9</v>
      </c>
      <c r="X4" s="87" t="s">
        <v>11</v>
      </c>
      <c r="Y4" s="87" t="s">
        <v>11</v>
      </c>
      <c r="Z4" s="88" t="s">
        <v>12</v>
      </c>
      <c r="AA4" s="1"/>
      <c r="AB4" s="1"/>
      <c r="AC4" s="1"/>
      <c r="AD4" s="1"/>
      <c r="AE4" s="47"/>
      <c r="AF4" s="2"/>
      <c r="AG4" s="121" t="s">
        <v>12</v>
      </c>
      <c r="AH4" s="125" t="s">
        <v>9</v>
      </c>
      <c r="AI4" s="125" t="s">
        <v>17</v>
      </c>
      <c r="AJ4" s="125" t="s">
        <v>42</v>
      </c>
      <c r="AK4" s="125" t="s">
        <v>24</v>
      </c>
      <c r="AL4" s="125" t="s">
        <v>9</v>
      </c>
      <c r="AM4" s="126" t="s">
        <v>16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4">
        <v>2</v>
      </c>
      <c r="BB4" s="55" t="s">
        <v>75</v>
      </c>
      <c r="BC4" s="55" t="s">
        <v>185</v>
      </c>
      <c r="BD4" s="56">
        <v>2</v>
      </c>
      <c r="BE4" s="1"/>
      <c r="BF4" s="1"/>
      <c r="BG4" s="54"/>
      <c r="BH4" s="55"/>
      <c r="BI4" s="55"/>
      <c r="BJ4" s="56"/>
      <c r="BK4" s="1"/>
    </row>
    <row r="5" spans="1:63" ht="22.5" customHeight="1">
      <c r="A5" s="1"/>
      <c r="B5" s="53" t="s">
        <v>13</v>
      </c>
      <c r="C5" s="69"/>
      <c r="D5" s="71"/>
      <c r="E5" s="70"/>
      <c r="F5" s="71"/>
      <c r="G5" s="71"/>
      <c r="H5" s="71"/>
      <c r="I5" s="74"/>
      <c r="J5" s="71"/>
      <c r="K5" s="74"/>
      <c r="L5" s="71"/>
      <c r="M5" s="71"/>
      <c r="N5" s="71"/>
      <c r="O5" s="70"/>
      <c r="P5" s="71"/>
      <c r="Q5" s="105" t="s">
        <v>31</v>
      </c>
      <c r="R5" s="29"/>
      <c r="S5" s="1"/>
      <c r="T5" s="86" t="s">
        <v>12</v>
      </c>
      <c r="U5" s="87" t="s">
        <v>12</v>
      </c>
      <c r="V5" s="94" t="s">
        <v>12</v>
      </c>
      <c r="W5" s="94" t="s">
        <v>12</v>
      </c>
      <c r="X5" s="87" t="s">
        <v>14</v>
      </c>
      <c r="Y5" s="87" t="s">
        <v>14</v>
      </c>
      <c r="Z5" s="88" t="s">
        <v>14</v>
      </c>
      <c r="AA5" s="1"/>
      <c r="AB5" s="1"/>
      <c r="AC5" s="1"/>
      <c r="AD5" s="1"/>
      <c r="AE5" s="47"/>
      <c r="AF5" s="1"/>
      <c r="AG5" s="121" t="s">
        <v>28</v>
      </c>
      <c r="AH5" s="125" t="s">
        <v>16</v>
      </c>
      <c r="AI5" s="125" t="s">
        <v>19</v>
      </c>
      <c r="AJ5" s="125" t="s">
        <v>16</v>
      </c>
      <c r="AK5" s="125" t="s">
        <v>9</v>
      </c>
      <c r="AL5" s="125" t="s">
        <v>20</v>
      </c>
      <c r="AM5" s="126" t="s">
        <v>19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4">
        <v>3</v>
      </c>
      <c r="BB5" s="55" t="s">
        <v>65</v>
      </c>
      <c r="BC5" s="55" t="s">
        <v>186</v>
      </c>
      <c r="BD5" s="56">
        <v>3</v>
      </c>
      <c r="BE5" s="1"/>
      <c r="BF5" s="1"/>
      <c r="BG5" s="54"/>
      <c r="BH5" s="55"/>
      <c r="BI5" s="55"/>
      <c r="BJ5" s="56"/>
      <c r="BK5" s="1"/>
    </row>
    <row r="6" spans="1:63" ht="22.5" customHeight="1">
      <c r="A6" s="1"/>
      <c r="B6" s="53" t="s">
        <v>15</v>
      </c>
      <c r="C6" s="75"/>
      <c r="D6" s="71"/>
      <c r="E6" s="71"/>
      <c r="F6" s="70"/>
      <c r="G6" s="71"/>
      <c r="H6" s="71"/>
      <c r="I6" s="71"/>
      <c r="J6" s="74"/>
      <c r="K6" s="71"/>
      <c r="L6" s="71"/>
      <c r="M6" s="71"/>
      <c r="N6" s="70"/>
      <c r="O6" s="71"/>
      <c r="P6" s="71"/>
      <c r="Q6" s="105" t="s">
        <v>39</v>
      </c>
      <c r="R6" s="29"/>
      <c r="S6" s="1"/>
      <c r="T6" s="93" t="s">
        <v>14</v>
      </c>
      <c r="U6" s="87" t="s">
        <v>17</v>
      </c>
      <c r="V6" s="87" t="s">
        <v>17</v>
      </c>
      <c r="W6" s="87" t="s">
        <v>17</v>
      </c>
      <c r="X6" s="87" t="s">
        <v>17</v>
      </c>
      <c r="Y6" s="87" t="s">
        <v>17</v>
      </c>
      <c r="Z6" s="95" t="s">
        <v>17</v>
      </c>
      <c r="AA6" s="1"/>
      <c r="AB6" s="1"/>
      <c r="AC6" s="1"/>
      <c r="AD6" s="1"/>
      <c r="AE6" s="47"/>
      <c r="AF6" s="1"/>
      <c r="AG6" s="121" t="s">
        <v>30</v>
      </c>
      <c r="AH6" s="125" t="s">
        <v>26</v>
      </c>
      <c r="AI6" s="125" t="s">
        <v>39</v>
      </c>
      <c r="AJ6" s="125" t="s">
        <v>28</v>
      </c>
      <c r="AK6" s="125" t="s">
        <v>23</v>
      </c>
      <c r="AL6" s="125" t="s">
        <v>9</v>
      </c>
      <c r="AM6" s="126" t="s">
        <v>26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4">
        <v>4</v>
      </c>
      <c r="BB6" s="55" t="s">
        <v>187</v>
      </c>
      <c r="BC6" s="55" t="s">
        <v>109</v>
      </c>
      <c r="BD6" s="56">
        <v>2</v>
      </c>
      <c r="BE6" s="1"/>
      <c r="BF6" s="1"/>
      <c r="BG6" s="54"/>
      <c r="BH6" s="55"/>
      <c r="BI6" s="55"/>
      <c r="BJ6" s="56"/>
      <c r="BK6" s="1"/>
    </row>
    <row r="7" spans="1:63" ht="22.5" customHeight="1">
      <c r="A7" s="1"/>
      <c r="B7" s="53" t="s">
        <v>18</v>
      </c>
      <c r="C7" s="69"/>
      <c r="D7" s="71"/>
      <c r="E7" s="71"/>
      <c r="F7" s="71"/>
      <c r="G7" s="70"/>
      <c r="H7" s="71"/>
      <c r="I7" s="71"/>
      <c r="J7" s="71"/>
      <c r="K7" s="71"/>
      <c r="L7" s="71"/>
      <c r="M7" s="70"/>
      <c r="N7" s="71"/>
      <c r="O7" s="71"/>
      <c r="P7" s="71"/>
      <c r="Q7" s="105" t="s">
        <v>32</v>
      </c>
      <c r="R7" s="29"/>
      <c r="S7" s="1"/>
      <c r="T7" s="93" t="s">
        <v>17</v>
      </c>
      <c r="U7" s="94" t="s">
        <v>17</v>
      </c>
      <c r="V7" s="94" t="s">
        <v>17</v>
      </c>
      <c r="W7" s="87" t="s">
        <v>20</v>
      </c>
      <c r="X7" s="94" t="s">
        <v>20</v>
      </c>
      <c r="Y7" s="87" t="s">
        <v>21</v>
      </c>
      <c r="Z7" s="88" t="s">
        <v>21</v>
      </c>
      <c r="AA7" s="1"/>
      <c r="AB7" s="1"/>
      <c r="AC7" s="1"/>
      <c r="AD7" s="1"/>
      <c r="AE7" s="47"/>
      <c r="AF7" s="1"/>
      <c r="AG7" s="121" t="s">
        <v>17</v>
      </c>
      <c r="AH7" s="125" t="s">
        <v>14</v>
      </c>
      <c r="AI7" s="125" t="s">
        <v>39</v>
      </c>
      <c r="AJ7" s="125" t="s">
        <v>31</v>
      </c>
      <c r="AK7" s="125" t="s">
        <v>17</v>
      </c>
      <c r="AL7" s="125" t="s">
        <v>12</v>
      </c>
      <c r="AM7" s="126" t="s">
        <v>31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4">
        <v>5</v>
      </c>
      <c r="BB7" s="55" t="s">
        <v>106</v>
      </c>
      <c r="BC7" s="55" t="s">
        <v>188</v>
      </c>
      <c r="BD7" s="56">
        <v>104</v>
      </c>
      <c r="BE7" s="1"/>
      <c r="BF7" s="1"/>
      <c r="BG7" s="54"/>
      <c r="BH7" s="55"/>
      <c r="BI7" s="55"/>
      <c r="BJ7" s="56"/>
      <c r="BK7" s="1"/>
    </row>
    <row r="8" spans="1:63" ht="22.5" customHeight="1">
      <c r="A8" s="1"/>
      <c r="B8" s="53" t="s">
        <v>22</v>
      </c>
      <c r="C8" s="69"/>
      <c r="D8" s="72"/>
      <c r="E8" s="71"/>
      <c r="F8" s="71"/>
      <c r="G8" s="71"/>
      <c r="H8" s="72"/>
      <c r="I8" s="71"/>
      <c r="J8" s="71"/>
      <c r="K8" s="71"/>
      <c r="L8" s="72"/>
      <c r="M8" s="71"/>
      <c r="N8" s="71"/>
      <c r="O8" s="71"/>
      <c r="P8" s="72"/>
      <c r="Q8" s="105" t="s">
        <v>26</v>
      </c>
      <c r="R8" s="29"/>
      <c r="S8" s="1"/>
      <c r="T8" s="93" t="s">
        <v>23</v>
      </c>
      <c r="U8" s="87" t="s">
        <v>24</v>
      </c>
      <c r="V8" s="87" t="s">
        <v>24</v>
      </c>
      <c r="W8" s="87" t="s">
        <v>24</v>
      </c>
      <c r="X8" s="87" t="s">
        <v>24</v>
      </c>
      <c r="Y8" s="87" t="s">
        <v>24</v>
      </c>
      <c r="Z8" s="88" t="s">
        <v>24</v>
      </c>
      <c r="AA8" s="1"/>
      <c r="AB8" s="1"/>
      <c r="AC8" s="1"/>
      <c r="AD8" s="1"/>
      <c r="AE8" s="47"/>
      <c r="AF8" s="1"/>
      <c r="AG8" s="121" t="s">
        <v>9</v>
      </c>
      <c r="AH8" s="125" t="s">
        <v>32</v>
      </c>
      <c r="AI8" s="125" t="s">
        <v>26</v>
      </c>
      <c r="AJ8" s="125" t="s">
        <v>9</v>
      </c>
      <c r="AK8" s="125" t="s">
        <v>39</v>
      </c>
      <c r="AL8" s="125" t="s">
        <v>32</v>
      </c>
      <c r="AM8" s="126" t="s">
        <v>34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4">
        <v>6</v>
      </c>
      <c r="BB8" s="55" t="s">
        <v>156</v>
      </c>
      <c r="BC8" s="55" t="s">
        <v>154</v>
      </c>
      <c r="BD8" s="56">
        <v>3</v>
      </c>
      <c r="BE8" s="1"/>
      <c r="BF8" s="1"/>
      <c r="BG8" s="54"/>
      <c r="BH8" s="55"/>
      <c r="BI8" s="55"/>
      <c r="BJ8" s="56"/>
      <c r="BK8" s="1"/>
    </row>
    <row r="9" spans="1:63" ht="22.5" customHeight="1">
      <c r="A9" s="1"/>
      <c r="B9" s="53" t="s">
        <v>25</v>
      </c>
      <c r="C9" s="69"/>
      <c r="D9" s="71"/>
      <c r="E9" s="74"/>
      <c r="F9" s="71"/>
      <c r="G9" s="71"/>
      <c r="H9" s="71"/>
      <c r="I9" s="74"/>
      <c r="J9" s="71"/>
      <c r="K9" s="74"/>
      <c r="L9" s="104" t="s">
        <v>12</v>
      </c>
      <c r="M9" s="71"/>
      <c r="N9" s="104" t="s">
        <v>16</v>
      </c>
      <c r="O9" s="104" t="s">
        <v>39</v>
      </c>
      <c r="P9" s="104" t="s">
        <v>31</v>
      </c>
      <c r="Q9" s="105" t="s">
        <v>17</v>
      </c>
      <c r="R9" s="29"/>
      <c r="S9" s="1"/>
      <c r="T9" s="86" t="s">
        <v>24</v>
      </c>
      <c r="U9" s="87" t="s">
        <v>24</v>
      </c>
      <c r="V9" s="94" t="s">
        <v>24</v>
      </c>
      <c r="W9" s="94" t="s">
        <v>24</v>
      </c>
      <c r="X9" s="87" t="s">
        <v>27</v>
      </c>
      <c r="Y9" s="87" t="s">
        <v>28</v>
      </c>
      <c r="Z9" s="88" t="s">
        <v>28</v>
      </c>
      <c r="AA9" s="1"/>
      <c r="AB9" s="1"/>
      <c r="AC9" s="1"/>
      <c r="AD9" s="1"/>
      <c r="AE9" s="47"/>
      <c r="AF9" s="1"/>
      <c r="AG9" s="100"/>
      <c r="AH9" s="97"/>
      <c r="AI9" s="94"/>
      <c r="AJ9" s="97"/>
      <c r="AK9" s="94"/>
      <c r="AL9" s="94"/>
      <c r="AM9" s="95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4">
        <v>7</v>
      </c>
      <c r="BB9" s="55" t="s">
        <v>71</v>
      </c>
      <c r="BC9" s="55" t="s">
        <v>189</v>
      </c>
      <c r="BD9" s="56">
        <v>63</v>
      </c>
      <c r="BE9" s="1"/>
      <c r="BF9" s="1"/>
      <c r="BG9" s="54"/>
      <c r="BH9" s="55"/>
      <c r="BI9" s="55"/>
      <c r="BJ9" s="56"/>
      <c r="BK9" s="1"/>
    </row>
    <row r="10" spans="1:63" ht="22.5" customHeight="1">
      <c r="A10" s="1"/>
      <c r="B10" s="53" t="s">
        <v>29</v>
      </c>
      <c r="C10" s="109" t="s">
        <v>14</v>
      </c>
      <c r="D10" s="71"/>
      <c r="E10" s="71"/>
      <c r="F10" s="74"/>
      <c r="G10" s="71"/>
      <c r="H10" s="104" t="s">
        <v>31</v>
      </c>
      <c r="I10" s="104" t="s">
        <v>9</v>
      </c>
      <c r="J10" s="104" t="s">
        <v>26</v>
      </c>
      <c r="K10" s="104" t="s">
        <v>19</v>
      </c>
      <c r="L10" s="104" t="s">
        <v>24</v>
      </c>
      <c r="M10" s="104" t="s">
        <v>34</v>
      </c>
      <c r="N10" s="104" t="s">
        <v>17</v>
      </c>
      <c r="O10" s="71"/>
      <c r="P10" s="71"/>
      <c r="Q10" s="105" t="s">
        <v>9</v>
      </c>
      <c r="R10" s="29"/>
      <c r="S10" s="1"/>
      <c r="T10" s="93" t="s">
        <v>28</v>
      </c>
      <c r="U10" s="94" t="s">
        <v>28</v>
      </c>
      <c r="V10" s="87" t="s">
        <v>30</v>
      </c>
      <c r="W10" s="87" t="s">
        <v>30</v>
      </c>
      <c r="X10" s="94" t="s">
        <v>30</v>
      </c>
      <c r="Y10" s="87" t="s">
        <v>32</v>
      </c>
      <c r="Z10" s="88" t="s">
        <v>32</v>
      </c>
      <c r="AA10" s="1"/>
      <c r="AB10" s="1"/>
      <c r="AC10" s="1"/>
      <c r="AD10" s="1"/>
      <c r="AE10" s="47"/>
      <c r="AF10" s="1"/>
      <c r="AG10" s="93"/>
      <c r="AH10" s="94"/>
      <c r="AI10" s="94"/>
      <c r="AJ10" s="94"/>
      <c r="AK10" s="94"/>
      <c r="AL10" s="94"/>
      <c r="AM10" s="95"/>
      <c r="AN10" s="48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4">
        <v>8</v>
      </c>
      <c r="BB10" s="55" t="s">
        <v>190</v>
      </c>
      <c r="BC10" s="55" t="s">
        <v>97</v>
      </c>
      <c r="BD10" s="56">
        <v>22</v>
      </c>
      <c r="BE10" s="1"/>
      <c r="BF10" s="1"/>
      <c r="BG10" s="54"/>
      <c r="BH10" s="55"/>
      <c r="BI10" s="55"/>
      <c r="BJ10" s="56"/>
      <c r="BK10" s="1"/>
    </row>
    <row r="11" spans="1:63" ht="22.5" customHeight="1">
      <c r="A11" s="1"/>
      <c r="B11" s="53" t="s">
        <v>33</v>
      </c>
      <c r="C11" s="109" t="s">
        <v>9</v>
      </c>
      <c r="D11" s="104" t="s">
        <v>16</v>
      </c>
      <c r="E11" s="104" t="s">
        <v>19</v>
      </c>
      <c r="F11" s="104" t="s">
        <v>16</v>
      </c>
      <c r="G11" s="104" t="s">
        <v>28</v>
      </c>
      <c r="H11" s="104" t="s">
        <v>17</v>
      </c>
      <c r="I11" s="104" t="s">
        <v>42</v>
      </c>
      <c r="J11" s="104" t="s">
        <v>24</v>
      </c>
      <c r="K11" s="104" t="s">
        <v>9</v>
      </c>
      <c r="L11" s="71"/>
      <c r="M11" s="71"/>
      <c r="N11" s="71"/>
      <c r="O11" s="74"/>
      <c r="P11" s="71"/>
      <c r="Q11" s="73"/>
      <c r="R11" s="29"/>
      <c r="S11" s="1"/>
      <c r="T11" s="86" t="s">
        <v>32</v>
      </c>
      <c r="U11" s="87" t="s">
        <v>32</v>
      </c>
      <c r="V11" s="94" t="s">
        <v>32</v>
      </c>
      <c r="W11" s="94" t="s">
        <v>32</v>
      </c>
      <c r="X11" s="87" t="s">
        <v>19</v>
      </c>
      <c r="Y11" s="87" t="s">
        <v>19</v>
      </c>
      <c r="Z11" s="95" t="s">
        <v>19</v>
      </c>
      <c r="AA11" s="1"/>
      <c r="AB11" s="1"/>
      <c r="AC11" s="1"/>
      <c r="AD11" s="1"/>
      <c r="AE11" s="47"/>
      <c r="AF11" s="1"/>
      <c r="AG11" s="93"/>
      <c r="AH11" s="94"/>
      <c r="AI11" s="94"/>
      <c r="AJ11" s="94"/>
      <c r="AK11" s="94"/>
      <c r="AL11" s="94"/>
      <c r="AM11" s="95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4">
        <v>9</v>
      </c>
      <c r="BB11" s="55" t="s">
        <v>161</v>
      </c>
      <c r="BC11" s="55" t="s">
        <v>191</v>
      </c>
      <c r="BD11" s="56">
        <v>221</v>
      </c>
      <c r="BE11" s="1"/>
      <c r="BF11" s="1"/>
      <c r="BG11" s="54"/>
      <c r="BH11" s="55"/>
      <c r="BI11" s="55"/>
      <c r="BJ11" s="56"/>
      <c r="BK11" s="1"/>
    </row>
    <row r="12" spans="1:63" ht="22.5" customHeight="1">
      <c r="A12" s="1"/>
      <c r="B12" s="53" t="s">
        <v>35</v>
      </c>
      <c r="C12" s="109" t="s">
        <v>23</v>
      </c>
      <c r="D12" s="72"/>
      <c r="E12" s="71"/>
      <c r="F12" s="71"/>
      <c r="G12" s="71"/>
      <c r="H12" s="104" t="s">
        <v>20</v>
      </c>
      <c r="I12" s="104" t="s">
        <v>9</v>
      </c>
      <c r="J12" s="104" t="s">
        <v>32</v>
      </c>
      <c r="K12" s="71"/>
      <c r="L12" s="72"/>
      <c r="M12" s="71"/>
      <c r="N12" s="71"/>
      <c r="O12" s="71"/>
      <c r="P12" s="72"/>
      <c r="Q12" s="73"/>
      <c r="R12" s="29"/>
      <c r="S12" s="1"/>
      <c r="T12" s="93" t="s">
        <v>19</v>
      </c>
      <c r="U12" s="94" t="s">
        <v>19</v>
      </c>
      <c r="V12" s="87" t="s">
        <v>16</v>
      </c>
      <c r="W12" s="94" t="s">
        <v>16</v>
      </c>
      <c r="X12" s="94" t="s">
        <v>16</v>
      </c>
      <c r="Y12" s="94" t="s">
        <v>16</v>
      </c>
      <c r="Z12" s="88" t="s">
        <v>31</v>
      </c>
      <c r="AA12" s="1"/>
      <c r="AB12" s="1"/>
      <c r="AC12" s="1"/>
      <c r="AD12" s="1"/>
      <c r="AE12" s="47"/>
      <c r="AF12" s="1"/>
      <c r="AG12" s="93"/>
      <c r="AH12" s="94"/>
      <c r="AI12" s="94"/>
      <c r="AJ12" s="94"/>
      <c r="AK12" s="94"/>
      <c r="AL12" s="94"/>
      <c r="AM12" s="9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4">
        <v>10</v>
      </c>
      <c r="BB12" s="55" t="s">
        <v>77</v>
      </c>
      <c r="BC12" s="55" t="s">
        <v>192</v>
      </c>
      <c r="BD12" s="56">
        <v>4</v>
      </c>
      <c r="BE12" s="1"/>
      <c r="BF12" s="1"/>
      <c r="BG12" s="54"/>
      <c r="BH12" s="55"/>
      <c r="BI12" s="55"/>
      <c r="BJ12" s="56"/>
      <c r="BK12" s="1"/>
    </row>
    <row r="13" spans="1:63" ht="22.5" customHeight="1">
      <c r="A13" s="1"/>
      <c r="B13" s="53" t="s">
        <v>36</v>
      </c>
      <c r="C13" s="109" t="s">
        <v>39</v>
      </c>
      <c r="D13" s="71"/>
      <c r="E13" s="71"/>
      <c r="F13" s="71"/>
      <c r="G13" s="70"/>
      <c r="H13" s="71"/>
      <c r="I13" s="104" t="s">
        <v>30</v>
      </c>
      <c r="J13" s="104" t="s">
        <v>19</v>
      </c>
      <c r="K13" s="104" t="s">
        <v>26</v>
      </c>
      <c r="L13" s="71"/>
      <c r="M13" s="70"/>
      <c r="N13" s="71"/>
      <c r="O13" s="71"/>
      <c r="P13" s="71"/>
      <c r="Q13" s="73"/>
      <c r="R13" s="29"/>
      <c r="S13" s="1"/>
      <c r="T13" s="86" t="s">
        <v>31</v>
      </c>
      <c r="U13" s="87" t="s">
        <v>31</v>
      </c>
      <c r="V13" s="87" t="s">
        <v>31</v>
      </c>
      <c r="W13" s="94" t="s">
        <v>31</v>
      </c>
      <c r="X13" s="94" t="s">
        <v>31</v>
      </c>
      <c r="Y13" s="94" t="s">
        <v>31</v>
      </c>
      <c r="Z13" s="88" t="s">
        <v>34</v>
      </c>
      <c r="AA13" s="1"/>
      <c r="AB13" s="1"/>
      <c r="AC13" s="1"/>
      <c r="AD13" s="1"/>
      <c r="AE13" s="47"/>
      <c r="AF13" s="1"/>
      <c r="AG13" s="93"/>
      <c r="AH13" s="94"/>
      <c r="AI13" s="94"/>
      <c r="AJ13" s="94"/>
      <c r="AK13" s="94"/>
      <c r="AL13" s="94"/>
      <c r="AM13" s="95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4">
        <v>11</v>
      </c>
      <c r="BB13" s="55" t="s">
        <v>77</v>
      </c>
      <c r="BC13" s="55" t="s">
        <v>193</v>
      </c>
      <c r="BD13" s="56">
        <v>4</v>
      </c>
      <c r="BE13" s="1"/>
      <c r="BF13" s="1"/>
      <c r="BG13" s="54"/>
      <c r="BH13" s="55"/>
      <c r="BI13" s="55"/>
      <c r="BJ13" s="56"/>
      <c r="BK13" s="1"/>
    </row>
    <row r="14" spans="1:63" ht="22.5" customHeight="1">
      <c r="A14" s="1"/>
      <c r="B14" s="53" t="s">
        <v>37</v>
      </c>
      <c r="C14" s="109" t="s">
        <v>28</v>
      </c>
      <c r="D14" s="71"/>
      <c r="E14" s="71"/>
      <c r="F14" s="70"/>
      <c r="G14" s="71"/>
      <c r="H14" s="71"/>
      <c r="I14" s="71"/>
      <c r="J14" s="104" t="s">
        <v>34</v>
      </c>
      <c r="K14" s="71"/>
      <c r="L14" s="71"/>
      <c r="M14" s="71"/>
      <c r="N14" s="70"/>
      <c r="O14" s="71"/>
      <c r="P14" s="71"/>
      <c r="Q14" s="76"/>
      <c r="R14" s="29"/>
      <c r="S14" s="1"/>
      <c r="T14" s="86" t="s">
        <v>34</v>
      </c>
      <c r="U14" s="87" t="s">
        <v>34</v>
      </c>
      <c r="V14" s="94" t="s">
        <v>34</v>
      </c>
      <c r="W14" s="94" t="s">
        <v>34</v>
      </c>
      <c r="X14" s="87" t="s">
        <v>26</v>
      </c>
      <c r="Y14" s="87" t="s">
        <v>26</v>
      </c>
      <c r="Z14" s="88" t="s">
        <v>26</v>
      </c>
      <c r="AA14" s="1"/>
      <c r="AB14" s="1"/>
      <c r="AC14" s="1"/>
      <c r="AD14" s="1"/>
      <c r="AE14" s="47"/>
      <c r="AF14" s="1"/>
      <c r="AG14" s="93"/>
      <c r="AH14" s="94"/>
      <c r="AI14" s="94"/>
      <c r="AJ14" s="94"/>
      <c r="AK14" s="94"/>
      <c r="AL14" s="94"/>
      <c r="AM14" s="9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4">
        <v>12</v>
      </c>
      <c r="BB14" s="55" t="s">
        <v>77</v>
      </c>
      <c r="BC14" s="55" t="s">
        <v>194</v>
      </c>
      <c r="BD14" s="56">
        <v>5</v>
      </c>
      <c r="BE14" s="1"/>
      <c r="BF14" s="1"/>
      <c r="BG14" s="54"/>
      <c r="BH14" s="55"/>
      <c r="BI14" s="55"/>
      <c r="BJ14" s="56"/>
      <c r="BK14" s="1"/>
    </row>
    <row r="15" spans="1:63" ht="22.5" customHeight="1">
      <c r="A15" s="1"/>
      <c r="B15" s="53" t="s">
        <v>38</v>
      </c>
      <c r="C15" s="109" t="s">
        <v>9</v>
      </c>
      <c r="D15" s="71"/>
      <c r="E15" s="70"/>
      <c r="F15" s="71"/>
      <c r="G15" s="71"/>
      <c r="H15" s="71"/>
      <c r="I15" s="74"/>
      <c r="J15" s="71"/>
      <c r="K15" s="74"/>
      <c r="L15" s="71"/>
      <c r="M15" s="71"/>
      <c r="N15" s="71"/>
      <c r="O15" s="70"/>
      <c r="P15" s="71"/>
      <c r="Q15" s="73"/>
      <c r="R15" s="29"/>
      <c r="S15" s="1"/>
      <c r="T15" s="93" t="s">
        <v>26</v>
      </c>
      <c r="U15" s="94" t="s">
        <v>26</v>
      </c>
      <c r="V15" s="94" t="s">
        <v>26</v>
      </c>
      <c r="W15" s="94" t="s">
        <v>26</v>
      </c>
      <c r="X15" s="87" t="s">
        <v>39</v>
      </c>
      <c r="Y15" s="87" t="s">
        <v>39</v>
      </c>
      <c r="Z15" s="88" t="s">
        <v>39</v>
      </c>
      <c r="AA15" s="1"/>
      <c r="AB15" s="1"/>
      <c r="AC15" s="1"/>
      <c r="AD15" s="1"/>
      <c r="AE15" s="47"/>
      <c r="AF15" s="1"/>
      <c r="AG15" s="93"/>
      <c r="AH15" s="94"/>
      <c r="AI15" s="94"/>
      <c r="AJ15" s="94"/>
      <c r="AK15" s="94"/>
      <c r="AL15" s="94"/>
      <c r="AM15" s="95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4">
        <v>13</v>
      </c>
      <c r="BB15" s="55" t="s">
        <v>59</v>
      </c>
      <c r="BC15" s="55" t="s">
        <v>195</v>
      </c>
      <c r="BD15" s="56">
        <v>131</v>
      </c>
      <c r="BE15" s="1"/>
      <c r="BF15" s="1"/>
      <c r="BG15" s="54"/>
      <c r="BH15" s="55"/>
      <c r="BI15" s="55"/>
      <c r="BJ15" s="56"/>
      <c r="BK15" s="1"/>
    </row>
    <row r="16" spans="1:63" ht="22.5" customHeight="1" thickBot="1">
      <c r="A16" s="1"/>
      <c r="B16" s="53" t="s">
        <v>40</v>
      </c>
      <c r="C16" s="109" t="s">
        <v>26</v>
      </c>
      <c r="D16" s="70"/>
      <c r="E16" s="71"/>
      <c r="F16" s="71"/>
      <c r="G16" s="71"/>
      <c r="H16" s="72"/>
      <c r="I16" s="71"/>
      <c r="J16" s="71"/>
      <c r="K16" s="71"/>
      <c r="L16" s="72"/>
      <c r="M16" s="71"/>
      <c r="N16" s="71"/>
      <c r="O16" s="71"/>
      <c r="P16" s="70"/>
      <c r="Q16" s="73"/>
      <c r="R16" s="29"/>
      <c r="S16" s="1"/>
      <c r="T16" s="93" t="s">
        <v>39</v>
      </c>
      <c r="U16" s="94" t="s">
        <v>39</v>
      </c>
      <c r="V16" s="96" t="s">
        <v>39</v>
      </c>
      <c r="W16" s="89" t="s">
        <v>41</v>
      </c>
      <c r="X16" s="89" t="s">
        <v>41</v>
      </c>
      <c r="Y16" s="96" t="s">
        <v>42</v>
      </c>
      <c r="Z16" s="90" t="s">
        <v>43</v>
      </c>
      <c r="AA16" s="1"/>
      <c r="AB16" s="1"/>
      <c r="AC16" s="1"/>
      <c r="AD16" s="1"/>
      <c r="AE16" s="47"/>
      <c r="AF16" s="1"/>
      <c r="AG16" s="93"/>
      <c r="AH16" s="94"/>
      <c r="AI16" s="94"/>
      <c r="AJ16" s="94"/>
      <c r="AK16" s="94"/>
      <c r="AL16" s="94"/>
      <c r="AM16" s="95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4">
        <v>14</v>
      </c>
      <c r="BB16" s="55" t="s">
        <v>63</v>
      </c>
      <c r="BC16" s="55" t="s">
        <v>196</v>
      </c>
      <c r="BD16" s="56">
        <v>16</v>
      </c>
      <c r="BE16" s="1"/>
      <c r="BF16" s="1"/>
      <c r="BG16" s="54"/>
      <c r="BH16" s="55"/>
      <c r="BI16" s="55"/>
      <c r="BJ16" s="56"/>
      <c r="BK16" s="1"/>
    </row>
    <row r="17" spans="1:63" ht="22.5" customHeight="1" thickBot="1">
      <c r="A17" s="1"/>
      <c r="B17" s="53" t="s">
        <v>44</v>
      </c>
      <c r="C17" s="110" t="s">
        <v>17</v>
      </c>
      <c r="D17" s="80"/>
      <c r="E17" s="80"/>
      <c r="F17" s="81"/>
      <c r="G17" s="80"/>
      <c r="H17" s="80"/>
      <c r="I17" s="80"/>
      <c r="J17" s="82"/>
      <c r="K17" s="80"/>
      <c r="L17" s="80"/>
      <c r="M17" s="80"/>
      <c r="N17" s="81"/>
      <c r="O17" s="80"/>
      <c r="P17" s="80"/>
      <c r="Q17" s="83"/>
      <c r="R17" s="29"/>
      <c r="S17" s="1"/>
      <c r="T17" s="99" t="s">
        <v>45</v>
      </c>
      <c r="U17" s="90" t="s">
        <v>45</v>
      </c>
      <c r="V17" s="130">
        <f>J39</f>
        <v>58</v>
      </c>
      <c r="W17" s="131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1"/>
      <c r="AG17" s="98"/>
      <c r="AH17" s="96"/>
      <c r="AI17" s="130">
        <f>100-V17</f>
        <v>42</v>
      </c>
      <c r="AJ17" s="131"/>
      <c r="AK17" s="26" t="str">
        <f>IF(AI17&gt;19,"de litere",IF(AI17=1,"litera","litere"))</f>
        <v>de litere</v>
      </c>
      <c r="AL17" s="24"/>
      <c r="AM17" s="25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4"/>
      <c r="BB17" s="55"/>
      <c r="BC17" s="55"/>
      <c r="BD17" s="56"/>
      <c r="BE17" s="1"/>
      <c r="BF17" s="1"/>
      <c r="BG17" s="54"/>
      <c r="BH17" s="55"/>
      <c r="BI17" s="55"/>
      <c r="BJ17" s="56"/>
      <c r="BK17" s="1"/>
    </row>
    <row r="18" spans="1:63" ht="22.5" customHeight="1" thickBot="1">
      <c r="A18" s="1"/>
      <c r="B18" s="37"/>
      <c r="C18" s="36"/>
      <c r="D18" s="63" t="s">
        <v>54</v>
      </c>
      <c r="E18" s="132">
        <v>14</v>
      </c>
      <c r="F18" s="133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54"/>
      <c r="BB18" s="55"/>
      <c r="BC18" s="55"/>
      <c r="BD18" s="56"/>
      <c r="BE18" s="1"/>
      <c r="BF18" s="1"/>
      <c r="BG18" s="54"/>
      <c r="BH18" s="55"/>
      <c r="BI18" s="55"/>
      <c r="BJ18" s="56"/>
      <c r="BK18" s="1"/>
    </row>
    <row r="19" spans="1:63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57"/>
      <c r="BB19" s="58"/>
      <c r="BC19" s="58"/>
      <c r="BD19" s="59"/>
      <c r="BE19" s="1"/>
      <c r="BF19" s="1"/>
      <c r="BG19" s="57"/>
      <c r="BH19" s="58"/>
      <c r="BI19" s="58"/>
      <c r="BJ19" s="59"/>
      <c r="BK19" s="1"/>
    </row>
    <row r="20" spans="1:63" ht="22.5" customHeight="1" thickBot="1">
      <c r="A20" s="20"/>
      <c r="B20" s="40"/>
      <c r="C20" s="41"/>
      <c r="D20" s="39"/>
      <c r="E20" s="40" t="s">
        <v>60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7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</row>
    <row r="21" spans="1:63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</row>
    <row r="22" spans="31:39" ht="21" thickBot="1">
      <c r="AE22" s="102"/>
      <c r="AF22" s="102"/>
      <c r="AG22" s="102"/>
      <c r="AH22" s="102"/>
      <c r="AI22" s="102"/>
      <c r="AJ22" s="102"/>
      <c r="AK22" s="102"/>
      <c r="AL22" s="102"/>
      <c r="AM22" s="102"/>
    </row>
    <row r="23" spans="3:34" ht="20.25"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51">
        <f>105-COUNTBLANK(AG3:AM17)</f>
        <v>44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0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56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49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49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49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1">
        <f>M39+Q39+AA40</f>
        <v>58</v>
      </c>
      <c r="K39" s="4" t="s">
        <v>2</v>
      </c>
      <c r="M39" s="101">
        <f>A40+E40+I40+O40+U40-AB40</f>
        <v>22</v>
      </c>
      <c r="N39" s="4" t="s">
        <v>3</v>
      </c>
      <c r="Q39" s="101">
        <f>SUM(B40:D40)+SUM(F40:H40)+SUM(J40:N40)+SUM(P40:T40)+SUM(V40:Z40)</f>
        <v>34</v>
      </c>
      <c r="R39" s="4" t="s">
        <v>4</v>
      </c>
    </row>
    <row r="40" spans="1:27" ht="20.25">
      <c r="A40" s="4">
        <v>4</v>
      </c>
      <c r="B40" s="4">
        <v>2</v>
      </c>
      <c r="C40" s="4">
        <v>3</v>
      </c>
      <c r="D40" s="4">
        <v>3</v>
      </c>
      <c r="E40" s="4">
        <v>5</v>
      </c>
      <c r="F40" s="4">
        <v>1</v>
      </c>
      <c r="G40" s="4">
        <v>2</v>
      </c>
      <c r="H40" s="4">
        <v>0</v>
      </c>
      <c r="I40" s="4">
        <v>8</v>
      </c>
      <c r="J40" s="4">
        <v>1</v>
      </c>
      <c r="K40" s="4">
        <v>0</v>
      </c>
      <c r="L40" s="4">
        <v>2</v>
      </c>
      <c r="M40" s="4">
        <v>2</v>
      </c>
      <c r="N40" s="4">
        <v>4</v>
      </c>
      <c r="O40" s="4">
        <v>2</v>
      </c>
      <c r="P40" s="4">
        <v>1</v>
      </c>
      <c r="Q40" s="4">
        <v>0</v>
      </c>
      <c r="R40" s="4">
        <v>4</v>
      </c>
      <c r="S40">
        <v>3</v>
      </c>
      <c r="T40" s="6">
        <v>3</v>
      </c>
      <c r="U40" s="6">
        <v>3</v>
      </c>
      <c r="V40" s="6">
        <v>2</v>
      </c>
      <c r="W40" s="6">
        <v>0</v>
      </c>
      <c r="X40" s="6">
        <v>0</v>
      </c>
      <c r="Y40" s="6">
        <v>0</v>
      </c>
      <c r="Z40" s="6">
        <v>1</v>
      </c>
      <c r="AA40" s="4">
        <v>2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4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>
        <v>1</v>
      </c>
      <c r="M69" s="11"/>
      <c r="N69" s="11">
        <v>2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2</v>
      </c>
      <c r="D70" s="11"/>
      <c r="E70" s="11"/>
      <c r="F70" s="11"/>
      <c r="G70" s="11"/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/>
      <c r="P70" s="11"/>
      <c r="Q70" s="12">
        <v>1</v>
      </c>
    </row>
    <row r="71" spans="3:17" ht="20.25">
      <c r="C71" s="10">
        <v>1</v>
      </c>
      <c r="D71" s="11">
        <v>2</v>
      </c>
      <c r="E71" s="11">
        <v>1</v>
      </c>
      <c r="F71" s="11">
        <v>2</v>
      </c>
      <c r="G71" s="11">
        <v>1</v>
      </c>
      <c r="H71" s="11">
        <v>1</v>
      </c>
      <c r="I71" s="11">
        <v>10</v>
      </c>
      <c r="J71" s="11">
        <v>1</v>
      </c>
      <c r="K71" s="11">
        <v>1</v>
      </c>
      <c r="L71" s="11"/>
      <c r="M71" s="11"/>
      <c r="N71" s="11"/>
      <c r="O71" s="11"/>
      <c r="P71" s="11"/>
      <c r="Q71" s="12"/>
    </row>
    <row r="72" spans="3:17" ht="20.25">
      <c r="C72" s="10">
        <v>10</v>
      </c>
      <c r="D72" s="11"/>
      <c r="E72" s="11"/>
      <c r="F72" s="11"/>
      <c r="G72" s="11"/>
      <c r="H72" s="11">
        <v>8</v>
      </c>
      <c r="I72" s="11">
        <v>1</v>
      </c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>
        <v>4</v>
      </c>
      <c r="J73" s="11">
        <v>1</v>
      </c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>
        <v>1</v>
      </c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3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</sheetData>
  <sheetProtection/>
  <mergeCells count="7">
    <mergeCell ref="BG2:BJ2"/>
    <mergeCell ref="V17:W17"/>
    <mergeCell ref="AI17:AJ17"/>
    <mergeCell ref="E18:F18"/>
    <mergeCell ref="T2:Z2"/>
    <mergeCell ref="AG2:AM2"/>
    <mergeCell ref="BA2:BD2"/>
  </mergeCells>
  <conditionalFormatting sqref="AL17:AM17 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Federatia Româna de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Compunere: Scrabble integral... partial pe sir</dc:title>
  <dc:subject>Rezultate CNIS2013, etapa a 3-a Seniori, Piatra Neamt</dc:subject>
  <dc:creator>Catalin Caba</dc:creator>
  <cp:keywords/>
  <dc:description/>
  <cp:lastModifiedBy>Claudia Mihai</cp:lastModifiedBy>
  <cp:lastPrinted>2006-12-01T19:38:53Z</cp:lastPrinted>
  <dcterms:created xsi:type="dcterms:W3CDTF">2001-05-24T14:51:23Z</dcterms:created>
  <dcterms:modified xsi:type="dcterms:W3CDTF">2013-09-14T13:56:43Z</dcterms:modified>
  <cp:category/>
  <cp:version/>
  <cp:contentType/>
  <cp:contentStatus/>
</cp:coreProperties>
</file>