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685" activeTab="2"/>
  </bookViews>
  <sheets>
    <sheet name="Mese" sheetId="1" r:id="rId1"/>
    <sheet name="Pe echipe" sheetId="2" r:id="rId2"/>
    <sheet name="Clasament" sheetId="3" r:id="rId3"/>
    <sheet name="Serie de Maxime" sheetId="4" r:id="rId4"/>
  </sheets>
  <definedNames>
    <definedName name="_xlnm.Print_Area" localSheetId="2">'Clasament'!$A$1:$V$37</definedName>
    <definedName name="_xlnm.Print_Area" localSheetId="0">'Mese'!$A$1:$D$40</definedName>
    <definedName name="_xlnm.Print_Area" localSheetId="1">'Pe echipe'!$A$1:$R$38</definedName>
  </definedNames>
  <calcPr fullCalcOnLoad="1"/>
</workbook>
</file>

<file path=xl/sharedStrings.xml><?xml version="1.0" encoding="utf-8"?>
<sst xmlns="http://schemas.openxmlformats.org/spreadsheetml/2006/main" count="432" uniqueCount="135">
  <si>
    <t>LOC</t>
  </si>
  <si>
    <t>Masa</t>
  </si>
  <si>
    <t>Argus</t>
  </si>
  <si>
    <t>Puncte</t>
  </si>
  <si>
    <t>Pct clas</t>
  </si>
  <si>
    <t>TOTAL</t>
  </si>
  <si>
    <t>Loc</t>
  </si>
  <si>
    <t>Victorii</t>
  </si>
  <si>
    <t>Punctav</t>
  </si>
  <si>
    <t>Jucator</t>
  </si>
  <si>
    <t>Club</t>
  </si>
  <si>
    <t>Universitatea</t>
  </si>
  <si>
    <t>loc/pct cl</t>
  </si>
  <si>
    <t xml:space="preserve">Club </t>
  </si>
  <si>
    <t xml:space="preserve"> </t>
  </si>
  <si>
    <t>BUHAI Florin</t>
  </si>
  <si>
    <t>CRIVEI Septimiu</t>
  </si>
  <si>
    <t>DONCIU Cosmin</t>
  </si>
  <si>
    <t>FAUR Corneliu</t>
  </si>
  <si>
    <t>LACATIS Alexandru</t>
  </si>
  <si>
    <t>SANDU Dan</t>
  </si>
  <si>
    <t>ROMAN Gheorghe</t>
  </si>
  <si>
    <t>BUZESCU Ionut</t>
  </si>
  <si>
    <t>NEACSU Iulia</t>
  </si>
  <si>
    <t>BEZAN Florica</t>
  </si>
  <si>
    <t>CSM</t>
  </si>
  <si>
    <t>Preventis</t>
  </si>
  <si>
    <t>PAPA Alice</t>
  </si>
  <si>
    <t>CABA Catalin</t>
  </si>
  <si>
    <t>CSM Bucuresti</t>
  </si>
  <si>
    <t>GOSA Dan</t>
  </si>
  <si>
    <t>GOIDEA Emil</t>
  </si>
  <si>
    <t>AIOANEI Ionel</t>
  </si>
  <si>
    <t>TUDOR Bianca</t>
  </si>
  <si>
    <t>Rating</t>
  </si>
  <si>
    <t>Nume si prenume</t>
  </si>
  <si>
    <t>Atlantis</t>
  </si>
  <si>
    <t>Farul</t>
  </si>
  <si>
    <t>HANDARIC Roxana</t>
  </si>
  <si>
    <t>IONESCU Cristina</t>
  </si>
  <si>
    <t>Cat</t>
  </si>
  <si>
    <t>S</t>
  </si>
  <si>
    <t>D</t>
  </si>
  <si>
    <t>BUTNARIU Daniel</t>
  </si>
  <si>
    <t>CZAHER Alexandru</t>
  </si>
  <si>
    <t>GROSU Lucian</t>
  </si>
  <si>
    <t>COSTEA Nistor</t>
  </si>
  <si>
    <t>ROMANESCU Ioan</t>
  </si>
  <si>
    <t>PETRI Stefan</t>
  </si>
  <si>
    <t>DIACONU Izabela</t>
  </si>
  <si>
    <t>MUCILEANU Gabriel</t>
  </si>
  <si>
    <t>VERDES Cosette</t>
  </si>
  <si>
    <t>HRENCIUC Mihai</t>
  </si>
  <si>
    <t xml:space="preserve">Libere </t>
  </si>
  <si>
    <t>pct hexa</t>
  </si>
  <si>
    <t>pct anticip</t>
  </si>
  <si>
    <t>GHEORGHIU Alexandru</t>
  </si>
  <si>
    <t>MIHALACHE Vasile</t>
  </si>
  <si>
    <t>BURDUCEA Nicolae</t>
  </si>
  <si>
    <t>RAICAN Rodica</t>
  </si>
  <si>
    <t>CHIROSCA Paula</t>
  </si>
  <si>
    <t>COMAN Aurel</t>
  </si>
  <si>
    <t>MOLNAR Gabriela</t>
  </si>
  <si>
    <t>MICU Floare</t>
  </si>
  <si>
    <t>Olimpic</t>
  </si>
  <si>
    <t>MOIS Ioan</t>
  </si>
  <si>
    <t>NAGY Alexandru</t>
  </si>
  <si>
    <t>ALEXANDROV Andrei</t>
  </si>
  <si>
    <t>COSERI Sergiu</t>
  </si>
  <si>
    <t>SOARE Cristian</t>
  </si>
  <si>
    <t>MANEA Ionut</t>
  </si>
  <si>
    <t>FITT Tim-Team</t>
  </si>
  <si>
    <t>ZBURLEA Mihai</t>
  </si>
  <si>
    <t>Locomotiva</t>
  </si>
  <si>
    <t>GHEORGHE Bogdan</t>
  </si>
  <si>
    <t>ENEA Gabriel</t>
  </si>
  <si>
    <t>ARICIUC Eugen</t>
  </si>
  <si>
    <t>RAICAN Paul</t>
  </si>
  <si>
    <t>POPOVICI Cristian</t>
  </si>
  <si>
    <t>GRIGORIU Adrian</t>
  </si>
  <si>
    <t>JIPA Marius</t>
  </si>
  <si>
    <t>BURCEA Eva</t>
  </si>
  <si>
    <t>JECO</t>
  </si>
  <si>
    <t>MANEA Cristian Daniel</t>
  </si>
  <si>
    <t>VERES Andrei</t>
  </si>
  <si>
    <t>SCHRODER Laura</t>
  </si>
  <si>
    <t>IEREMEIOV Laurian</t>
  </si>
  <si>
    <t>GURAN George</t>
  </si>
  <si>
    <t>Aurelian</t>
  </si>
  <si>
    <t>MIHALACHE Cristina</t>
  </si>
  <si>
    <t>PREDA Mihaela</t>
  </si>
  <si>
    <t>TURCULET Ciprian</t>
  </si>
  <si>
    <t>HONIG Siegfried</t>
  </si>
  <si>
    <t>MATEI Mihaela</t>
  </si>
  <si>
    <t>BARNA Adriana</t>
  </si>
  <si>
    <t>ATUDOSIE Ioan</t>
  </si>
  <si>
    <t>BALAJ Adrian</t>
  </si>
  <si>
    <t>BULAI Valentin</t>
  </si>
  <si>
    <t>CABA Cristian</t>
  </si>
  <si>
    <t>CORNESCHI Catalin</t>
  </si>
  <si>
    <t>DROBOTA Darius</t>
  </si>
  <si>
    <t>DUCA Rares</t>
  </si>
  <si>
    <t>FRANCIUC Mircea</t>
  </si>
  <si>
    <t>MIHALACHE Sebastian</t>
  </si>
  <si>
    <t>NEGOITA Anda</t>
  </si>
  <si>
    <t>NICULESCU Madalina</t>
  </si>
  <si>
    <t>Impetus</t>
  </si>
  <si>
    <t>MOLDOVAN Nicoleta</t>
  </si>
  <si>
    <t>CERNAHUZ Ciprian</t>
  </si>
  <si>
    <t>IOAN Casandra</t>
  </si>
  <si>
    <t>MIHAI Claudia</t>
  </si>
  <si>
    <t>TUDOR Florin</t>
  </si>
  <si>
    <t>ANAGNOSTE Mihai</t>
  </si>
  <si>
    <t>BOLDOR Daniela</t>
  </si>
  <si>
    <t>Anticipatie 1 (45)</t>
  </si>
  <si>
    <t>Anticipatie 1</t>
  </si>
  <si>
    <t>Pct antic1</t>
  </si>
  <si>
    <t>Duplicat completiv (44)</t>
  </si>
  <si>
    <t>duplicat completiv</t>
  </si>
  <si>
    <t>Libere (32)</t>
  </si>
  <si>
    <t>Serie Maxime (43)</t>
  </si>
  <si>
    <t>masa</t>
  </si>
  <si>
    <t>dep 1</t>
  </si>
  <si>
    <t>dep 2</t>
  </si>
  <si>
    <t>dep 3</t>
  </si>
  <si>
    <t>dep 4</t>
  </si>
  <si>
    <t>dep 5</t>
  </si>
  <si>
    <t>dep 6</t>
  </si>
  <si>
    <t>dep 7</t>
  </si>
  <si>
    <t>nr iesire</t>
  </si>
  <si>
    <t>Anticipatie 2 (43)</t>
  </si>
  <si>
    <t>Anticipatie 2</t>
  </si>
  <si>
    <t>Maxime</t>
  </si>
  <si>
    <t>CLASAMENT CNSI 2023 et 4 NEPTUN  25-27.08.2023</t>
  </si>
  <si>
    <t>CLASAMENT CNIS 2023, NEPTUN, 25-27.08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</si>
</sst>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_-* #,##0\ _L_e_i_-;\-* #,##0\ _L_e_i_-;_-* &quot;-&quot;\ _L_e_i_-;_-@_-"/>
    <numFmt numFmtId="194" formatCode="_-* #,##0.00\ _L_e_i_-;\-* #,##0.00\ _L_e_i_-;_-* &quot;-&quot;??\ _L_e_i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8"/>
      <color indexed="55"/>
      <name val="Calibri"/>
      <family val="2"/>
    </font>
    <font>
      <sz val="8"/>
      <color indexed="55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8"/>
      <color theme="0" tint="-0.3499799966812134"/>
      <name val="Calibri"/>
      <family val="2"/>
    </font>
    <font>
      <sz val="8"/>
      <color theme="0" tint="-0.3499799966812134"/>
      <name val="Arial"/>
      <family val="2"/>
    </font>
    <font>
      <sz val="9"/>
      <color theme="1"/>
      <name val="Calibri"/>
      <family val="2"/>
    </font>
    <font>
      <b/>
      <sz val="11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20" borderId="0" applyNumberFormat="0" applyBorder="0" applyAlignment="0" applyProtection="0"/>
    <xf numFmtId="0" fontId="34" fillId="21" borderId="0" applyNumberFormat="0" applyBorder="0" applyAlignment="0" applyProtection="0"/>
    <xf numFmtId="0" fontId="4" fillId="13" borderId="0" applyNumberFormat="0" applyBorder="0" applyAlignment="0" applyProtection="0"/>
    <xf numFmtId="0" fontId="34" fillId="14" borderId="0" applyNumberFormat="0" applyBorder="0" applyAlignment="0" applyProtection="0"/>
    <xf numFmtId="0" fontId="4" fillId="14" borderId="0" applyNumberFormat="0" applyBorder="0" applyAlignment="0" applyProtection="0"/>
    <xf numFmtId="0" fontId="34" fillId="22" borderId="0" applyNumberFormat="0" applyBorder="0" applyAlignment="0" applyProtection="0"/>
    <xf numFmtId="0" fontId="4" fillId="22" borderId="0" applyNumberFormat="0" applyBorder="0" applyAlignment="0" applyProtection="0"/>
    <xf numFmtId="0" fontId="34" fillId="23" borderId="0" applyNumberFormat="0" applyBorder="0" applyAlignment="0" applyProtection="0"/>
    <xf numFmtId="0" fontId="4" fillId="24" borderId="0" applyNumberFormat="0" applyBorder="0" applyAlignment="0" applyProtection="0"/>
    <xf numFmtId="0" fontId="34" fillId="25" borderId="0" applyNumberFormat="0" applyBorder="0" applyAlignment="0" applyProtection="0"/>
    <xf numFmtId="0" fontId="4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27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22" borderId="0" applyNumberFormat="0" applyBorder="0" applyAlignment="0" applyProtection="0"/>
    <xf numFmtId="0" fontId="34" fillId="33" borderId="0" applyNumberFormat="0" applyBorder="0" applyAlignment="0" applyProtection="0"/>
    <xf numFmtId="0" fontId="4" fillId="24" borderId="0" applyNumberFormat="0" applyBorder="0" applyAlignment="0" applyProtection="0"/>
    <xf numFmtId="0" fontId="34" fillId="34" borderId="0" applyNumberFormat="0" applyBorder="0" applyAlignment="0" applyProtection="0"/>
    <xf numFmtId="0" fontId="4" fillId="35" borderId="0" applyNumberFormat="0" applyBorder="0" applyAlignment="0" applyProtection="0"/>
    <xf numFmtId="0" fontId="35" fillId="36" borderId="0" applyNumberFormat="0" applyBorder="0" applyAlignment="0" applyProtection="0"/>
    <xf numFmtId="0" fontId="5" fillId="3" borderId="0" applyNumberFormat="0" applyBorder="0" applyAlignment="0" applyProtection="0"/>
    <xf numFmtId="0" fontId="36" fillId="37" borderId="1" applyNumberFormat="0" applyAlignment="0" applyProtection="0"/>
    <xf numFmtId="0" fontId="6" fillId="38" borderId="2" applyNumberFormat="0" applyAlignment="0" applyProtection="0"/>
    <xf numFmtId="0" fontId="37" fillId="39" borderId="3" applyNumberFormat="0" applyAlignment="0" applyProtection="0"/>
    <xf numFmtId="0" fontId="7" fillId="40" borderId="4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9" fillId="4" borderId="0" applyNumberFormat="0" applyBorder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42" borderId="1" applyNumberFormat="0" applyAlignment="0" applyProtection="0"/>
    <xf numFmtId="0" fontId="13" fillId="9" borderId="2" applyNumberFormat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45" fillId="43" borderId="0" applyNumberFormat="0" applyBorder="0" applyAlignment="0" applyProtection="0"/>
    <xf numFmtId="0" fontId="15" fillId="44" borderId="0" applyNumberFormat="0" applyBorder="0" applyAlignment="0" applyProtection="0"/>
    <xf numFmtId="0" fontId="3" fillId="0" borderId="0">
      <alignment/>
      <protection/>
    </xf>
    <xf numFmtId="0" fontId="1" fillId="45" borderId="13" applyNumberFormat="0" applyFont="0" applyAlignment="0" applyProtection="0"/>
    <xf numFmtId="0" fontId="2" fillId="46" borderId="14" applyNumberFormat="0" applyFont="0" applyAlignment="0" applyProtection="0"/>
    <xf numFmtId="0" fontId="46" fillId="37" borderId="15" applyNumberFormat="0" applyAlignment="0" applyProtection="0"/>
    <xf numFmtId="0" fontId="16" fillId="38" borderId="16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9" borderId="0" xfId="0" applyFont="1" applyFill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/>
    </xf>
    <xf numFmtId="0" fontId="24" fillId="0" borderId="22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50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left"/>
    </xf>
    <xf numFmtId="0" fontId="52" fillId="0" borderId="23" xfId="0" applyFont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18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53" fillId="0" borderId="0" xfId="0" applyFont="1" applyAlignment="1">
      <alignment horizontal="center"/>
    </xf>
    <xf numFmtId="0" fontId="1" fillId="9" borderId="0" xfId="0" applyFont="1" applyFill="1" applyAlignment="1">
      <alignment/>
    </xf>
    <xf numFmtId="0" fontId="49" fillId="0" borderId="0" xfId="0" applyFont="1" applyAlignment="1">
      <alignment horizontal="center"/>
    </xf>
    <xf numFmtId="0" fontId="24" fillId="0" borderId="22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52" fillId="0" borderId="23" xfId="0" applyFont="1" applyFill="1" applyBorder="1" applyAlignment="1">
      <alignment/>
    </xf>
    <xf numFmtId="0" fontId="50" fillId="0" borderId="25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24" fillId="0" borderId="19" xfId="0" applyFont="1" applyBorder="1" applyAlignment="1">
      <alignment horizontal="left"/>
    </xf>
    <xf numFmtId="0" fontId="52" fillId="0" borderId="20" xfId="0" applyFont="1" applyBorder="1" applyAlignment="1">
      <alignment/>
    </xf>
    <xf numFmtId="0" fontId="2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1" fontId="21" fillId="0" borderId="25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24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4" fillId="0" borderId="28" xfId="0" applyFont="1" applyBorder="1" applyAlignment="1">
      <alignment/>
    </xf>
    <xf numFmtId="0" fontId="54" fillId="0" borderId="29" xfId="0" applyFont="1" applyBorder="1" applyAlignment="1">
      <alignment horizontal="center"/>
    </xf>
    <xf numFmtId="0" fontId="0" fillId="45" borderId="30" xfId="0" applyFill="1" applyBorder="1" applyAlignment="1">
      <alignment horizontal="center"/>
    </xf>
    <xf numFmtId="0" fontId="0" fillId="45" borderId="29" xfId="0" applyFill="1" applyBorder="1" applyAlignment="1">
      <alignment horizontal="center"/>
    </xf>
    <xf numFmtId="0" fontId="0" fillId="45" borderId="23" xfId="0" applyFill="1" applyBorder="1" applyAlignment="1">
      <alignment horizontal="center"/>
    </xf>
    <xf numFmtId="0" fontId="20" fillId="45" borderId="23" xfId="0" applyFont="1" applyFill="1" applyBorder="1" applyAlignment="1">
      <alignment horizontal="center"/>
    </xf>
    <xf numFmtId="0" fontId="56" fillId="45" borderId="23" xfId="0" applyFont="1" applyFill="1" applyBorder="1" applyAlignment="1">
      <alignment horizontal="center"/>
    </xf>
    <xf numFmtId="0" fontId="18" fillId="45" borderId="22" xfId="0" applyFont="1" applyFill="1" applyBorder="1" applyAlignment="1">
      <alignment horizontal="center"/>
    </xf>
    <xf numFmtId="0" fontId="57" fillId="45" borderId="24" xfId="0" applyFont="1" applyFill="1" applyBorder="1" applyAlignment="1">
      <alignment horizontal="center"/>
    </xf>
    <xf numFmtId="0" fontId="25" fillId="45" borderId="24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0" fillId="45" borderId="29" xfId="0" applyFont="1" applyFill="1" applyBorder="1" applyAlignment="1">
      <alignment horizontal="center"/>
    </xf>
    <xf numFmtId="0" fontId="56" fillId="45" borderId="22" xfId="0" applyFont="1" applyFill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56" fillId="45" borderId="29" xfId="0" applyFont="1" applyFill="1" applyBorder="1" applyAlignment="1">
      <alignment horizontal="center"/>
    </xf>
    <xf numFmtId="0" fontId="24" fillId="45" borderId="19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53" fillId="0" borderId="24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53" fillId="45" borderId="25" xfId="0" applyFont="1" applyFill="1" applyBorder="1" applyAlignment="1">
      <alignment horizontal="left"/>
    </xf>
    <xf numFmtId="0" fontId="0" fillId="45" borderId="20" xfId="0" applyFill="1" applyBorder="1" applyAlignment="1">
      <alignment horizontal="center"/>
    </xf>
    <xf numFmtId="14" fontId="51" fillId="0" borderId="25" xfId="0" applyNumberFormat="1" applyFont="1" applyBorder="1" applyAlignment="1">
      <alignment horizontal="left" vertical="center"/>
    </xf>
    <xf numFmtId="14" fontId="51" fillId="0" borderId="31" xfId="0" applyNumberFormat="1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6" fillId="45" borderId="25" xfId="0" applyFont="1" applyFill="1" applyBorder="1" applyAlignment="1">
      <alignment horizontal="center"/>
    </xf>
    <xf numFmtId="0" fontId="26" fillId="45" borderId="20" xfId="0" applyFont="1" applyFill="1" applyBorder="1" applyAlignment="1">
      <alignment horizontal="center"/>
    </xf>
    <xf numFmtId="0" fontId="26" fillId="45" borderId="19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zoomScalePageLayoutView="0" workbookViewId="0" topLeftCell="A22">
      <selection activeCell="O2" sqref="O2"/>
    </sheetView>
  </sheetViews>
  <sheetFormatPr defaultColWidth="9.140625" defaultRowHeight="15"/>
  <cols>
    <col min="1" max="1" width="7.140625" style="38" customWidth="1"/>
    <col min="2" max="2" width="9.140625" style="38" customWidth="1"/>
    <col min="3" max="3" width="22.00390625" style="39" customWidth="1"/>
    <col min="4" max="4" width="15.140625" style="39" customWidth="1"/>
    <col min="5" max="16384" width="9.140625" style="37" customWidth="1"/>
  </cols>
  <sheetData>
    <row r="1" spans="1:5" ht="15">
      <c r="A1" s="103">
        <v>45102</v>
      </c>
      <c r="B1" s="104"/>
      <c r="C1" s="26"/>
      <c r="D1" s="27"/>
      <c r="E1"/>
    </row>
    <row r="2" spans="1:5" ht="15" customHeight="1">
      <c r="A2" s="28" t="s">
        <v>6</v>
      </c>
      <c r="B2" s="29" t="s">
        <v>34</v>
      </c>
      <c r="C2" s="30" t="s">
        <v>35</v>
      </c>
      <c r="D2" s="31" t="s">
        <v>10</v>
      </c>
      <c r="E2"/>
    </row>
    <row r="3" spans="1:5" ht="15" customHeight="1">
      <c r="A3" s="32">
        <v>1</v>
      </c>
      <c r="B3" s="29">
        <v>200</v>
      </c>
      <c r="C3" s="33" t="s">
        <v>19</v>
      </c>
      <c r="D3" s="34" t="s">
        <v>11</v>
      </c>
      <c r="E3" s="41"/>
    </row>
    <row r="4" spans="1:5" ht="15" customHeight="1">
      <c r="A4" s="32">
        <v>2</v>
      </c>
      <c r="B4" s="29">
        <v>198</v>
      </c>
      <c r="C4" s="33" t="s">
        <v>20</v>
      </c>
      <c r="D4" s="34" t="s">
        <v>29</v>
      </c>
      <c r="E4" s="41"/>
    </row>
    <row r="5" spans="1:5" ht="15" customHeight="1">
      <c r="A5" s="32">
        <v>3</v>
      </c>
      <c r="B5" s="29">
        <v>194</v>
      </c>
      <c r="C5" s="33" t="s">
        <v>17</v>
      </c>
      <c r="D5" s="34" t="s">
        <v>11</v>
      </c>
      <c r="E5" s="41"/>
    </row>
    <row r="6" spans="1:5" ht="15" customHeight="1">
      <c r="A6" s="32">
        <v>4</v>
      </c>
      <c r="B6" s="29">
        <v>184</v>
      </c>
      <c r="C6" s="33" t="s">
        <v>18</v>
      </c>
      <c r="D6" s="34" t="s">
        <v>11</v>
      </c>
      <c r="E6" s="41"/>
    </row>
    <row r="7" spans="1:5" ht="15" customHeight="1">
      <c r="A7" s="32">
        <v>5</v>
      </c>
      <c r="B7" s="29">
        <v>184</v>
      </c>
      <c r="C7" s="33" t="s">
        <v>57</v>
      </c>
      <c r="D7" s="34" t="s">
        <v>11</v>
      </c>
      <c r="E7" s="41"/>
    </row>
    <row r="8" spans="1:5" ht="15" customHeight="1">
      <c r="A8" s="32">
        <v>6</v>
      </c>
      <c r="B8" s="29">
        <v>182</v>
      </c>
      <c r="C8" s="33" t="s">
        <v>30</v>
      </c>
      <c r="D8" s="34" t="s">
        <v>37</v>
      </c>
      <c r="E8" s="41"/>
    </row>
    <row r="9" spans="1:5" ht="15" customHeight="1">
      <c r="A9" s="32">
        <v>7</v>
      </c>
      <c r="B9" s="29">
        <v>178</v>
      </c>
      <c r="C9" s="33" t="s">
        <v>23</v>
      </c>
      <c r="D9" s="34" t="s">
        <v>29</v>
      </c>
      <c r="E9" s="41"/>
    </row>
    <row r="10" spans="1:5" ht="15" customHeight="1">
      <c r="A10" s="32">
        <v>8</v>
      </c>
      <c r="B10" s="29">
        <v>178</v>
      </c>
      <c r="C10" s="33" t="s">
        <v>110</v>
      </c>
      <c r="D10" s="34" t="s">
        <v>29</v>
      </c>
      <c r="E10" s="41"/>
    </row>
    <row r="11" spans="1:5" ht="15" customHeight="1">
      <c r="A11" s="32">
        <v>9</v>
      </c>
      <c r="B11" s="29">
        <v>177</v>
      </c>
      <c r="C11" s="33" t="s">
        <v>28</v>
      </c>
      <c r="D11" s="34" t="s">
        <v>26</v>
      </c>
      <c r="E11" s="41"/>
    </row>
    <row r="12" spans="1:5" ht="15" customHeight="1">
      <c r="A12" s="32">
        <v>10</v>
      </c>
      <c r="B12" s="29">
        <v>177</v>
      </c>
      <c r="C12" s="33" t="s">
        <v>21</v>
      </c>
      <c r="D12" s="34" t="s">
        <v>11</v>
      </c>
      <c r="E12" s="41"/>
    </row>
    <row r="13" spans="1:5" ht="15" customHeight="1">
      <c r="A13" s="32">
        <v>11</v>
      </c>
      <c r="B13" s="29">
        <v>176</v>
      </c>
      <c r="C13" s="33" t="s">
        <v>22</v>
      </c>
      <c r="D13" s="34" t="s">
        <v>29</v>
      </c>
      <c r="E13" s="41"/>
    </row>
    <row r="14" spans="1:5" ht="15" customHeight="1">
      <c r="A14" s="32">
        <v>12</v>
      </c>
      <c r="B14" s="29">
        <v>175</v>
      </c>
      <c r="C14" s="33" t="s">
        <v>15</v>
      </c>
      <c r="D14" s="34" t="s">
        <v>11</v>
      </c>
      <c r="E14" s="41"/>
    </row>
    <row r="15" spans="1:5" ht="15" customHeight="1">
      <c r="A15" s="32">
        <v>13</v>
      </c>
      <c r="B15" s="29">
        <v>166</v>
      </c>
      <c r="C15" s="33" t="s">
        <v>27</v>
      </c>
      <c r="D15" s="34" t="s">
        <v>29</v>
      </c>
      <c r="E15" s="41"/>
    </row>
    <row r="16" spans="1:5" ht="15" customHeight="1">
      <c r="A16" s="32">
        <v>14</v>
      </c>
      <c r="B16" s="29">
        <v>165</v>
      </c>
      <c r="C16" s="33" t="s">
        <v>75</v>
      </c>
      <c r="D16" s="34" t="s">
        <v>2</v>
      </c>
      <c r="E16" s="41"/>
    </row>
    <row r="17" spans="1:5" ht="15" customHeight="1">
      <c r="A17" s="32">
        <v>15</v>
      </c>
      <c r="B17" s="29">
        <v>164</v>
      </c>
      <c r="C17" s="33" t="s">
        <v>72</v>
      </c>
      <c r="D17" s="34" t="s">
        <v>73</v>
      </c>
      <c r="E17" s="41"/>
    </row>
    <row r="18" spans="1:5" ht="15" customHeight="1">
      <c r="A18" s="32">
        <v>16</v>
      </c>
      <c r="B18" s="29">
        <v>162</v>
      </c>
      <c r="C18" s="33" t="s">
        <v>59</v>
      </c>
      <c r="D18" s="34" t="s">
        <v>29</v>
      </c>
      <c r="E18" s="41"/>
    </row>
    <row r="19" spans="1:5" ht="15" customHeight="1">
      <c r="A19" s="32">
        <v>17</v>
      </c>
      <c r="B19" s="29">
        <v>153</v>
      </c>
      <c r="C19" s="33" t="s">
        <v>77</v>
      </c>
      <c r="D19" s="34" t="s">
        <v>73</v>
      </c>
      <c r="E19" s="41"/>
    </row>
    <row r="20" spans="1:5" ht="15">
      <c r="A20" s="32">
        <v>18</v>
      </c>
      <c r="B20" s="29">
        <v>152</v>
      </c>
      <c r="C20" s="33" t="s">
        <v>45</v>
      </c>
      <c r="D20" s="34" t="s">
        <v>11</v>
      </c>
      <c r="E20" s="41"/>
    </row>
    <row r="21" spans="1:5" ht="15">
      <c r="A21" s="32">
        <v>19</v>
      </c>
      <c r="B21" s="29">
        <v>151</v>
      </c>
      <c r="C21" s="33" t="s">
        <v>44</v>
      </c>
      <c r="D21" s="34" t="s">
        <v>11</v>
      </c>
      <c r="E21" s="41"/>
    </row>
    <row r="22" spans="1:5" ht="15">
      <c r="A22" s="32">
        <v>20</v>
      </c>
      <c r="B22" s="29">
        <v>150</v>
      </c>
      <c r="C22" s="33" t="s">
        <v>31</v>
      </c>
      <c r="D22" s="34" t="s">
        <v>36</v>
      </c>
      <c r="E22" s="41"/>
    </row>
    <row r="23" spans="1:4" ht="15">
      <c r="A23" s="32">
        <v>21</v>
      </c>
      <c r="B23" s="29">
        <v>148</v>
      </c>
      <c r="C23" s="33" t="s">
        <v>47</v>
      </c>
      <c r="D23" s="34" t="s">
        <v>2</v>
      </c>
    </row>
    <row r="24" spans="1:5" ht="15">
      <c r="A24" s="32">
        <v>22</v>
      </c>
      <c r="B24" s="29">
        <v>148</v>
      </c>
      <c r="C24" s="33" t="s">
        <v>52</v>
      </c>
      <c r="D24" s="34" t="s">
        <v>37</v>
      </c>
      <c r="E24" s="41"/>
    </row>
    <row r="25" spans="1:5" ht="15">
      <c r="A25" s="32">
        <v>23</v>
      </c>
      <c r="B25" s="29">
        <v>145</v>
      </c>
      <c r="C25" s="33" t="s">
        <v>48</v>
      </c>
      <c r="D25" s="34" t="s">
        <v>2</v>
      </c>
      <c r="E25" s="41"/>
    </row>
    <row r="26" spans="1:5" ht="15">
      <c r="A26" s="32">
        <v>24</v>
      </c>
      <c r="B26" s="29">
        <v>144</v>
      </c>
      <c r="C26" s="33" t="s">
        <v>61</v>
      </c>
      <c r="D26" s="34" t="s">
        <v>2</v>
      </c>
      <c r="E26" s="41"/>
    </row>
    <row r="27" spans="1:5" ht="15">
      <c r="A27" s="32">
        <v>25</v>
      </c>
      <c r="B27" s="29">
        <v>143</v>
      </c>
      <c r="C27" s="33" t="s">
        <v>24</v>
      </c>
      <c r="D27" s="34" t="s">
        <v>11</v>
      </c>
      <c r="E27" s="41"/>
    </row>
    <row r="28" spans="1:5" ht="15">
      <c r="A28" s="32">
        <v>26</v>
      </c>
      <c r="B28" s="29">
        <v>142</v>
      </c>
      <c r="C28" s="33" t="s">
        <v>46</v>
      </c>
      <c r="D28" s="34" t="s">
        <v>2</v>
      </c>
      <c r="E28" s="41"/>
    </row>
    <row r="29" spans="1:5" ht="15">
      <c r="A29" s="32">
        <v>27</v>
      </c>
      <c r="B29" s="29">
        <v>142</v>
      </c>
      <c r="C29" s="33" t="s">
        <v>33</v>
      </c>
      <c r="D29" s="34" t="s">
        <v>11</v>
      </c>
      <c r="E29" s="41"/>
    </row>
    <row r="30" spans="1:5" ht="15">
      <c r="A30" s="32">
        <v>28</v>
      </c>
      <c r="B30" s="29">
        <v>135</v>
      </c>
      <c r="C30" s="33" t="s">
        <v>39</v>
      </c>
      <c r="D30" s="34" t="s">
        <v>11</v>
      </c>
      <c r="E30" s="41"/>
    </row>
    <row r="31" spans="1:5" ht="15">
      <c r="A31" s="32">
        <v>29</v>
      </c>
      <c r="B31" s="29">
        <v>135</v>
      </c>
      <c r="C31" s="33" t="s">
        <v>111</v>
      </c>
      <c r="D31" s="34" t="s">
        <v>2</v>
      </c>
      <c r="E31" s="41"/>
    </row>
    <row r="32" spans="1:5" ht="15">
      <c r="A32" s="32">
        <v>30</v>
      </c>
      <c r="B32" s="29">
        <v>131</v>
      </c>
      <c r="C32" s="33" t="s">
        <v>93</v>
      </c>
      <c r="D32" s="34" t="s">
        <v>29</v>
      </c>
      <c r="E32" s="41"/>
    </row>
    <row r="33" spans="1:5" ht="15">
      <c r="A33" s="32">
        <v>31</v>
      </c>
      <c r="B33" s="29">
        <v>123</v>
      </c>
      <c r="C33" s="33" t="s">
        <v>90</v>
      </c>
      <c r="D33" s="34" t="s">
        <v>29</v>
      </c>
      <c r="E33" s="41"/>
    </row>
    <row r="34" spans="1:5" ht="15">
      <c r="A34" s="32">
        <v>32</v>
      </c>
      <c r="B34" s="29">
        <v>0</v>
      </c>
      <c r="C34" s="33" t="s">
        <v>95</v>
      </c>
      <c r="D34" s="34" t="s">
        <v>26</v>
      </c>
      <c r="E34" s="41"/>
    </row>
    <row r="35" spans="1:4" ht="15">
      <c r="A35" s="32">
        <v>33</v>
      </c>
      <c r="B35" s="29">
        <v>0</v>
      </c>
      <c r="C35" s="33" t="s">
        <v>108</v>
      </c>
      <c r="D35" s="34" t="s">
        <v>26</v>
      </c>
    </row>
    <row r="36" spans="1:5" ht="15">
      <c r="A36" s="32">
        <v>34</v>
      </c>
      <c r="B36" s="52">
        <v>0</v>
      </c>
      <c r="C36" s="45" t="s">
        <v>113</v>
      </c>
      <c r="D36" s="53" t="s">
        <v>11</v>
      </c>
      <c r="E36" s="41"/>
    </row>
    <row r="37" spans="1:5" ht="15">
      <c r="A37" s="32">
        <v>35</v>
      </c>
      <c r="B37" s="29">
        <v>0</v>
      </c>
      <c r="C37" s="33" t="s">
        <v>85</v>
      </c>
      <c r="D37" s="34" t="s">
        <v>2</v>
      </c>
      <c r="E37" s="41"/>
    </row>
    <row r="38" spans="1:5" ht="15">
      <c r="A38" s="32">
        <v>36</v>
      </c>
      <c r="B38" s="52">
        <v>0</v>
      </c>
      <c r="C38" s="45" t="s">
        <v>112</v>
      </c>
      <c r="D38" s="53" t="s">
        <v>37</v>
      </c>
      <c r="E38" s="46"/>
    </row>
    <row r="39" spans="1:4" ht="15">
      <c r="A39" s="32">
        <v>37</v>
      </c>
      <c r="B39" s="29">
        <v>0</v>
      </c>
      <c r="C39" s="33" t="s">
        <v>74</v>
      </c>
      <c r="D39" s="34" t="s">
        <v>29</v>
      </c>
    </row>
    <row r="40" spans="1:4" ht="15">
      <c r="A40" s="32">
        <v>38</v>
      </c>
      <c r="B40" s="29">
        <v>0</v>
      </c>
      <c r="C40" s="33" t="s">
        <v>89</v>
      </c>
      <c r="D40" s="34" t="s">
        <v>2</v>
      </c>
    </row>
    <row r="41" spans="1:4" ht="15">
      <c r="A41" s="32"/>
      <c r="B41" s="52"/>
      <c r="C41" s="45"/>
      <c r="D41" s="53"/>
    </row>
    <row r="42" spans="1:4" ht="15">
      <c r="A42" s="32"/>
      <c r="B42" s="29">
        <v>192</v>
      </c>
      <c r="C42" s="33" t="s">
        <v>56</v>
      </c>
      <c r="D42" s="34" t="s">
        <v>11</v>
      </c>
    </row>
    <row r="43" spans="1:4" ht="15">
      <c r="A43" s="32"/>
      <c r="B43" s="29">
        <v>188</v>
      </c>
      <c r="C43" s="33" t="s">
        <v>16</v>
      </c>
      <c r="D43" s="34" t="s">
        <v>11</v>
      </c>
    </row>
    <row r="44" spans="1:4" ht="15">
      <c r="A44" s="32"/>
      <c r="B44" s="29">
        <v>183</v>
      </c>
      <c r="C44" s="33" t="s">
        <v>67</v>
      </c>
      <c r="D44" s="34" t="s">
        <v>11</v>
      </c>
    </row>
    <row r="45" spans="1:4" ht="15">
      <c r="A45" s="32"/>
      <c r="B45" s="29">
        <v>180</v>
      </c>
      <c r="C45" s="33" t="s">
        <v>58</v>
      </c>
      <c r="D45" s="34" t="s">
        <v>29</v>
      </c>
    </row>
    <row r="46" spans="1:4" ht="15">
      <c r="A46" s="32"/>
      <c r="B46" s="29">
        <v>164</v>
      </c>
      <c r="C46" s="33" t="s">
        <v>69</v>
      </c>
      <c r="D46" s="34" t="s">
        <v>29</v>
      </c>
    </row>
    <row r="47" spans="1:4" ht="15">
      <c r="A47" s="32"/>
      <c r="B47" s="29">
        <v>162</v>
      </c>
      <c r="C47" s="33" t="s">
        <v>43</v>
      </c>
      <c r="D47" s="34" t="s">
        <v>29</v>
      </c>
    </row>
    <row r="48" spans="1:4" ht="15">
      <c r="A48" s="32"/>
      <c r="B48" s="29">
        <v>161</v>
      </c>
      <c r="C48" s="33" t="s">
        <v>32</v>
      </c>
      <c r="D48" s="34" t="s">
        <v>2</v>
      </c>
    </row>
    <row r="49" spans="1:4" ht="15">
      <c r="A49" s="32"/>
      <c r="B49" s="29">
        <v>152</v>
      </c>
      <c r="C49" s="33" t="s">
        <v>50</v>
      </c>
      <c r="D49" s="34" t="s">
        <v>26</v>
      </c>
    </row>
    <row r="50" spans="1:4" ht="15">
      <c r="A50" s="32"/>
      <c r="B50" s="29">
        <v>151</v>
      </c>
      <c r="C50" s="33" t="s">
        <v>80</v>
      </c>
      <c r="D50" s="34" t="s">
        <v>2</v>
      </c>
    </row>
    <row r="51" spans="1:4" ht="15">
      <c r="A51" s="32"/>
      <c r="B51" s="29">
        <v>150</v>
      </c>
      <c r="C51" s="33" t="s">
        <v>49</v>
      </c>
      <c r="D51" s="34" t="s">
        <v>26</v>
      </c>
    </row>
    <row r="52" spans="1:4" ht="15">
      <c r="A52" s="32"/>
      <c r="B52" s="29">
        <v>142</v>
      </c>
      <c r="C52" s="33" t="s">
        <v>84</v>
      </c>
      <c r="D52" s="34" t="s">
        <v>29</v>
      </c>
    </row>
    <row r="53" spans="1:4" ht="15">
      <c r="A53" s="32"/>
      <c r="B53" s="29">
        <v>138</v>
      </c>
      <c r="C53" s="33" t="s">
        <v>51</v>
      </c>
      <c r="D53" s="34" t="s">
        <v>26</v>
      </c>
    </row>
    <row r="54" spans="1:4" ht="15">
      <c r="A54" s="32"/>
      <c r="B54" s="29">
        <v>138</v>
      </c>
      <c r="C54" s="33" t="s">
        <v>81</v>
      </c>
      <c r="D54" s="34" t="s">
        <v>82</v>
      </c>
    </row>
    <row r="55" spans="1:4" ht="15">
      <c r="A55" s="32"/>
      <c r="B55" s="29">
        <v>138</v>
      </c>
      <c r="C55" s="33" t="s">
        <v>86</v>
      </c>
      <c r="D55" s="34" t="s">
        <v>71</v>
      </c>
    </row>
    <row r="56" spans="1:4" ht="15">
      <c r="A56" s="32"/>
      <c r="B56" s="29">
        <v>127</v>
      </c>
      <c r="C56" s="33" t="s">
        <v>91</v>
      </c>
      <c r="D56" s="34" t="s">
        <v>71</v>
      </c>
    </row>
    <row r="57" spans="1:4" ht="15">
      <c r="A57" s="32"/>
      <c r="B57" s="29">
        <v>126</v>
      </c>
      <c r="C57" s="33" t="s">
        <v>62</v>
      </c>
      <c r="D57" s="34" t="s">
        <v>26</v>
      </c>
    </row>
    <row r="58" spans="1:4" ht="15">
      <c r="A58" s="32"/>
      <c r="B58" s="29">
        <v>0</v>
      </c>
      <c r="C58" s="33" t="s">
        <v>76</v>
      </c>
      <c r="D58" s="34" t="s">
        <v>2</v>
      </c>
    </row>
    <row r="59" spans="1:4" ht="15">
      <c r="A59" s="32"/>
      <c r="B59" s="29">
        <v>0</v>
      </c>
      <c r="C59" s="33" t="s">
        <v>96</v>
      </c>
      <c r="D59" s="34" t="s">
        <v>71</v>
      </c>
    </row>
    <row r="60" spans="1:4" ht="15">
      <c r="A60" s="32"/>
      <c r="B60" s="29">
        <v>0</v>
      </c>
      <c r="C60" s="33" t="s">
        <v>94</v>
      </c>
      <c r="D60" s="34" t="s">
        <v>26</v>
      </c>
    </row>
    <row r="61" spans="1:4" ht="15">
      <c r="A61" s="32"/>
      <c r="B61" s="29">
        <v>0</v>
      </c>
      <c r="C61" s="33" t="s">
        <v>97</v>
      </c>
      <c r="D61" s="34" t="s">
        <v>29</v>
      </c>
    </row>
    <row r="62" spans="1:4" ht="15">
      <c r="A62" s="32"/>
      <c r="B62" s="29">
        <v>0</v>
      </c>
      <c r="C62" s="33" t="s">
        <v>98</v>
      </c>
      <c r="D62" s="34" t="s">
        <v>11</v>
      </c>
    </row>
    <row r="63" spans="1:4" ht="15">
      <c r="A63" s="32"/>
      <c r="B63" s="29">
        <v>0</v>
      </c>
      <c r="C63" s="33" t="s">
        <v>60</v>
      </c>
      <c r="D63" s="34" t="s">
        <v>2</v>
      </c>
    </row>
    <row r="64" spans="1:4" ht="15">
      <c r="A64" s="32"/>
      <c r="B64" s="29">
        <v>0</v>
      </c>
      <c r="C64" s="33" t="s">
        <v>99</v>
      </c>
      <c r="D64" s="34" t="s">
        <v>11</v>
      </c>
    </row>
    <row r="65" spans="1:4" ht="15">
      <c r="A65" s="32"/>
      <c r="B65" s="29">
        <v>0</v>
      </c>
      <c r="C65" s="33" t="s">
        <v>68</v>
      </c>
      <c r="D65" s="34" t="s">
        <v>26</v>
      </c>
    </row>
    <row r="66" spans="1:4" ht="15">
      <c r="A66" s="32"/>
      <c r="B66" s="29">
        <v>0</v>
      </c>
      <c r="C66" s="33" t="s">
        <v>100</v>
      </c>
      <c r="D66" s="34" t="s">
        <v>2</v>
      </c>
    </row>
    <row r="67" spans="1:4" ht="15">
      <c r="A67" s="32"/>
      <c r="B67" s="29">
        <v>0</v>
      </c>
      <c r="C67" s="33" t="s">
        <v>101</v>
      </c>
      <c r="D67" s="34" t="s">
        <v>2</v>
      </c>
    </row>
    <row r="68" spans="1:4" ht="15">
      <c r="A68" s="32"/>
      <c r="B68" s="29">
        <v>0</v>
      </c>
      <c r="C68" s="33" t="s">
        <v>102</v>
      </c>
      <c r="D68" s="34" t="s">
        <v>2</v>
      </c>
    </row>
    <row r="69" spans="1:4" ht="15">
      <c r="A69" s="32"/>
      <c r="B69" s="29">
        <v>0</v>
      </c>
      <c r="C69" s="33" t="s">
        <v>79</v>
      </c>
      <c r="D69" s="34" t="s">
        <v>2</v>
      </c>
    </row>
    <row r="70" spans="1:4" ht="15">
      <c r="A70" s="32"/>
      <c r="B70" s="29">
        <v>0</v>
      </c>
      <c r="C70" s="33" t="s">
        <v>87</v>
      </c>
      <c r="D70" s="34" t="s">
        <v>88</v>
      </c>
    </row>
    <row r="71" spans="1:4" ht="15">
      <c r="A71" s="32"/>
      <c r="B71" s="29">
        <v>0</v>
      </c>
      <c r="C71" s="33" t="s">
        <v>38</v>
      </c>
      <c r="D71" s="34" t="s">
        <v>36</v>
      </c>
    </row>
    <row r="72" spans="1:4" ht="15">
      <c r="A72" s="32"/>
      <c r="B72" s="29">
        <v>0</v>
      </c>
      <c r="C72" s="33" t="s">
        <v>92</v>
      </c>
      <c r="D72" s="34" t="s">
        <v>71</v>
      </c>
    </row>
    <row r="73" spans="1:4" ht="15">
      <c r="A73" s="32"/>
      <c r="B73" s="29">
        <v>0</v>
      </c>
      <c r="C73" s="33" t="s">
        <v>109</v>
      </c>
      <c r="D73" s="34" t="s">
        <v>26</v>
      </c>
    </row>
    <row r="74" spans="1:4" ht="15">
      <c r="A74" s="32"/>
      <c r="B74" s="29">
        <v>0</v>
      </c>
      <c r="C74" s="33" t="s">
        <v>83</v>
      </c>
      <c r="D74" s="34" t="s">
        <v>37</v>
      </c>
    </row>
    <row r="75" spans="1:4" ht="15">
      <c r="A75" s="32"/>
      <c r="B75" s="29">
        <v>0</v>
      </c>
      <c r="C75" s="33" t="s">
        <v>70</v>
      </c>
      <c r="D75" s="34" t="s">
        <v>71</v>
      </c>
    </row>
    <row r="76" spans="1:4" ht="15">
      <c r="A76" s="32"/>
      <c r="B76" s="29">
        <v>0</v>
      </c>
      <c r="C76" s="33" t="s">
        <v>63</v>
      </c>
      <c r="D76" s="34" t="s">
        <v>64</v>
      </c>
    </row>
    <row r="77" spans="1:4" ht="15">
      <c r="A77" s="32"/>
      <c r="B77" s="29">
        <v>0</v>
      </c>
      <c r="C77" s="33" t="s">
        <v>103</v>
      </c>
      <c r="D77" s="34" t="s">
        <v>11</v>
      </c>
    </row>
    <row r="78" spans="1:4" ht="15">
      <c r="A78" s="32"/>
      <c r="B78" s="29">
        <v>0</v>
      </c>
      <c r="C78" s="33" t="s">
        <v>65</v>
      </c>
      <c r="D78" s="34" t="s">
        <v>26</v>
      </c>
    </row>
    <row r="79" spans="1:4" ht="15">
      <c r="A79" s="32"/>
      <c r="B79" s="29">
        <v>0</v>
      </c>
      <c r="C79" s="33" t="s">
        <v>107</v>
      </c>
      <c r="D79" s="34" t="s">
        <v>26</v>
      </c>
    </row>
    <row r="80" spans="1:4" ht="15">
      <c r="A80" s="32"/>
      <c r="B80" s="29">
        <v>0</v>
      </c>
      <c r="C80" s="33" t="s">
        <v>66</v>
      </c>
      <c r="D80" s="34" t="s">
        <v>26</v>
      </c>
    </row>
    <row r="81" spans="1:4" ht="15">
      <c r="A81" s="32"/>
      <c r="B81" s="29">
        <v>0</v>
      </c>
      <c r="C81" s="33" t="s">
        <v>104</v>
      </c>
      <c r="D81" s="34" t="s">
        <v>29</v>
      </c>
    </row>
    <row r="82" spans="1:4" ht="15">
      <c r="A82" s="54"/>
      <c r="B82" s="55">
        <v>0</v>
      </c>
      <c r="C82" s="56" t="s">
        <v>105</v>
      </c>
      <c r="D82" s="57" t="s">
        <v>106</v>
      </c>
    </row>
    <row r="83" spans="1:4" ht="15">
      <c r="A83" s="54"/>
      <c r="B83" s="55">
        <v>0</v>
      </c>
      <c r="C83" s="56" t="s">
        <v>78</v>
      </c>
      <c r="D83" s="57" t="s">
        <v>26</v>
      </c>
    </row>
    <row r="84" spans="1:4" ht="15">
      <c r="A84" s="37"/>
      <c r="B84" s="37"/>
      <c r="C84" s="37"/>
      <c r="D84" s="37"/>
    </row>
  </sheetData>
  <sheetProtection/>
  <mergeCells count="1">
    <mergeCell ref="A1:B1"/>
  </mergeCells>
  <printOptions/>
  <pageMargins left="0.7086614173228347" right="0.7086614173228347" top="1.2598425196850394" bottom="0.7480314960629921" header="0.31496062992125984" footer="0.31496062992125984"/>
  <pageSetup fitToHeight="1" fitToWidth="1" horizontalDpi="600" verticalDpi="600" orientation="portrait" r:id="rId1"/>
  <headerFooter>
    <oddHeader>&amp;CCNIS ET 4 NEPTUN
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80" zoomScaleNormal="80" zoomScalePageLayoutView="0" workbookViewId="0" topLeftCell="A1">
      <selection activeCell="E2" sqref="E2:G2"/>
    </sheetView>
  </sheetViews>
  <sheetFormatPr defaultColWidth="9.140625" defaultRowHeight="15"/>
  <cols>
    <col min="1" max="1" width="13.57421875" style="5" customWidth="1"/>
    <col min="2" max="2" width="16.57421875" style="5" bestFit="1" customWidth="1"/>
    <col min="3" max="3" width="11.421875" style="5" bestFit="1" customWidth="1"/>
    <col min="4" max="4" width="10.00390625" style="5" bestFit="1" customWidth="1"/>
    <col min="5" max="5" width="19.8515625" style="0" customWidth="1"/>
    <col min="6" max="6" width="10.57421875" style="1" bestFit="1" customWidth="1"/>
    <col min="7" max="7" width="10.00390625" style="1" bestFit="1" customWidth="1"/>
    <col min="8" max="8" width="20.00390625" style="0" customWidth="1"/>
    <col min="9" max="9" width="10.8515625" style="1" bestFit="1" customWidth="1"/>
    <col min="10" max="10" width="10.00390625" style="1" bestFit="1" customWidth="1"/>
    <col min="11" max="11" width="22.7109375" style="18" customWidth="1"/>
    <col min="12" max="12" width="10.28125" style="18" bestFit="1" customWidth="1"/>
    <col min="13" max="13" width="10.00390625" style="18" bestFit="1" customWidth="1"/>
    <col min="14" max="14" width="19.00390625" style="0" customWidth="1"/>
    <col min="15" max="15" width="10.28125" style="1" bestFit="1" customWidth="1"/>
    <col min="16" max="16" width="10.00390625" style="3" bestFit="1" customWidth="1"/>
    <col min="17" max="17" width="9.140625" style="5" customWidth="1"/>
    <col min="18" max="18" width="9.140625" style="3" customWidth="1"/>
  </cols>
  <sheetData>
    <row r="1" ht="15">
      <c r="E1" s="5" t="s">
        <v>133</v>
      </c>
    </row>
    <row r="2" spans="1:18" ht="15">
      <c r="A2" s="5" t="s">
        <v>10</v>
      </c>
      <c r="B2" s="105" t="s">
        <v>115</v>
      </c>
      <c r="C2" s="105"/>
      <c r="D2" s="105"/>
      <c r="E2" s="107" t="s">
        <v>118</v>
      </c>
      <c r="F2" s="107"/>
      <c r="G2" s="107"/>
      <c r="H2" s="106" t="s">
        <v>132</v>
      </c>
      <c r="I2" s="106"/>
      <c r="J2" s="106"/>
      <c r="K2" s="106" t="s">
        <v>131</v>
      </c>
      <c r="L2" s="106"/>
      <c r="M2" s="106"/>
      <c r="N2" s="105" t="s">
        <v>53</v>
      </c>
      <c r="O2" s="105"/>
      <c r="P2" s="105"/>
      <c r="Q2" s="3" t="s">
        <v>5</v>
      </c>
      <c r="R2" s="3" t="s">
        <v>6</v>
      </c>
    </row>
    <row r="3" spans="2:16" ht="15">
      <c r="B3" t="s">
        <v>9</v>
      </c>
      <c r="C3" s="18" t="s">
        <v>116</v>
      </c>
      <c r="D3" s="6" t="s">
        <v>12</v>
      </c>
      <c r="E3" t="s">
        <v>9</v>
      </c>
      <c r="F3" s="1" t="s">
        <v>54</v>
      </c>
      <c r="G3" s="1" t="s">
        <v>12</v>
      </c>
      <c r="H3" t="s">
        <v>9</v>
      </c>
      <c r="I3" s="1" t="s">
        <v>55</v>
      </c>
      <c r="J3" s="1" t="s">
        <v>12</v>
      </c>
      <c r="K3" t="s">
        <v>9</v>
      </c>
      <c r="L3" s="18" t="s">
        <v>55</v>
      </c>
      <c r="M3" s="18" t="s">
        <v>12</v>
      </c>
      <c r="N3" t="s">
        <v>9</v>
      </c>
      <c r="O3" s="1" t="s">
        <v>7</v>
      </c>
      <c r="P3" s="6" t="s">
        <v>12</v>
      </c>
    </row>
    <row r="4" spans="1:17" ht="15">
      <c r="A4" s="5" t="s">
        <v>11</v>
      </c>
      <c r="B4" s="33" t="s">
        <v>19</v>
      </c>
      <c r="C4" s="60">
        <v>1235</v>
      </c>
      <c r="D4" s="3"/>
      <c r="E4" s="33" t="s">
        <v>57</v>
      </c>
      <c r="F4" s="48">
        <v>1354</v>
      </c>
      <c r="G4" s="3"/>
      <c r="H4" s="33" t="s">
        <v>17</v>
      </c>
      <c r="I4" s="49">
        <v>114</v>
      </c>
      <c r="J4" s="3"/>
      <c r="K4" s="33" t="s">
        <v>57</v>
      </c>
      <c r="L4" s="60">
        <v>1091</v>
      </c>
      <c r="M4" s="3"/>
      <c r="N4" s="33" t="s">
        <v>17</v>
      </c>
      <c r="O4" s="48">
        <v>6</v>
      </c>
      <c r="Q4" s="19"/>
    </row>
    <row r="5" spans="2:17" ht="15">
      <c r="B5" s="33" t="s">
        <v>18</v>
      </c>
      <c r="C5" s="60">
        <v>1151</v>
      </c>
      <c r="D5" s="3"/>
      <c r="E5" s="33" t="s">
        <v>19</v>
      </c>
      <c r="F5" s="48">
        <v>1281</v>
      </c>
      <c r="G5" s="3"/>
      <c r="H5" s="33" t="s">
        <v>19</v>
      </c>
      <c r="I5" s="49">
        <v>114</v>
      </c>
      <c r="J5" s="3"/>
      <c r="K5" s="33" t="s">
        <v>21</v>
      </c>
      <c r="L5" s="60">
        <v>1015</v>
      </c>
      <c r="M5" s="3"/>
      <c r="N5" s="33" t="s">
        <v>19</v>
      </c>
      <c r="O5" s="48">
        <v>6</v>
      </c>
      <c r="Q5" s="19"/>
    </row>
    <row r="6" spans="2:17" ht="15">
      <c r="B6" s="33" t="s">
        <v>17</v>
      </c>
      <c r="C6" s="60">
        <v>1140</v>
      </c>
      <c r="D6" s="42">
        <v>1</v>
      </c>
      <c r="E6" s="33" t="s">
        <v>18</v>
      </c>
      <c r="F6" s="48">
        <v>1239</v>
      </c>
      <c r="G6" s="42">
        <v>2</v>
      </c>
      <c r="H6" s="33" t="s">
        <v>18</v>
      </c>
      <c r="I6" s="49">
        <v>114</v>
      </c>
      <c r="J6" s="42">
        <v>1</v>
      </c>
      <c r="K6" s="45" t="s">
        <v>113</v>
      </c>
      <c r="L6" s="61">
        <v>1009</v>
      </c>
      <c r="M6" s="42">
        <v>1</v>
      </c>
      <c r="N6" s="33" t="s">
        <v>45</v>
      </c>
      <c r="O6" s="48">
        <v>6</v>
      </c>
      <c r="P6" s="42">
        <v>1</v>
      </c>
      <c r="Q6" s="19"/>
    </row>
    <row r="7" spans="2:18" ht="15">
      <c r="B7" s="23"/>
      <c r="C7" s="3">
        <f>SUM(C4:C6)</f>
        <v>3526</v>
      </c>
      <c r="D7" s="42">
        <v>575</v>
      </c>
      <c r="E7" s="2"/>
      <c r="F7" s="3">
        <f>SUM(F4:F6)</f>
        <v>3874</v>
      </c>
      <c r="G7" s="42">
        <v>389</v>
      </c>
      <c r="H7" s="2"/>
      <c r="I7" s="3">
        <f>SUM(I4:I6)</f>
        <v>342</v>
      </c>
      <c r="J7" s="42">
        <v>575</v>
      </c>
      <c r="K7" s="2"/>
      <c r="L7" s="3">
        <f>SUM(L4:L6)</f>
        <v>3115</v>
      </c>
      <c r="M7" s="42">
        <v>575</v>
      </c>
      <c r="N7" s="23"/>
      <c r="O7" s="3">
        <f>SUM(O4:O6)</f>
        <v>18</v>
      </c>
      <c r="P7" s="42">
        <v>575</v>
      </c>
      <c r="Q7" s="19">
        <f>J7+G7+D7+P7+M7</f>
        <v>2689</v>
      </c>
      <c r="R7" s="42">
        <v>1</v>
      </c>
    </row>
    <row r="8" spans="2:18" ht="15">
      <c r="B8" s="23"/>
      <c r="C8" s="3"/>
      <c r="D8" s="42"/>
      <c r="E8" s="2"/>
      <c r="F8" s="3"/>
      <c r="G8" s="42"/>
      <c r="H8" s="2"/>
      <c r="I8" s="3"/>
      <c r="J8" s="42"/>
      <c r="K8" s="2"/>
      <c r="L8" s="3"/>
      <c r="M8" s="3"/>
      <c r="N8" s="23"/>
      <c r="O8" s="3"/>
      <c r="P8" s="42"/>
      <c r="Q8" s="19"/>
      <c r="R8" s="42"/>
    </row>
    <row r="9" spans="1:18" ht="15" customHeight="1">
      <c r="A9" s="5" t="s">
        <v>25</v>
      </c>
      <c r="B9" s="33" t="s">
        <v>20</v>
      </c>
      <c r="C9" s="60">
        <v>1247</v>
      </c>
      <c r="D9" s="42"/>
      <c r="E9" s="33" t="s">
        <v>20</v>
      </c>
      <c r="F9" s="48">
        <v>1362</v>
      </c>
      <c r="G9" s="42"/>
      <c r="H9" s="33" t="s">
        <v>20</v>
      </c>
      <c r="I9" s="49">
        <v>114</v>
      </c>
      <c r="J9" s="42"/>
      <c r="K9" s="33" t="s">
        <v>22</v>
      </c>
      <c r="L9" s="60">
        <v>1193</v>
      </c>
      <c r="M9" s="3"/>
      <c r="N9" s="33" t="s">
        <v>23</v>
      </c>
      <c r="O9" s="48">
        <v>6</v>
      </c>
      <c r="P9" s="42"/>
      <c r="Q9" s="19"/>
      <c r="R9" s="42"/>
    </row>
    <row r="10" spans="2:18" ht="15" customHeight="1">
      <c r="B10" s="33" t="s">
        <v>27</v>
      </c>
      <c r="C10" s="60">
        <v>1145</v>
      </c>
      <c r="D10" s="42"/>
      <c r="E10" s="33" t="s">
        <v>22</v>
      </c>
      <c r="F10" s="48">
        <v>1293</v>
      </c>
      <c r="G10" s="42"/>
      <c r="H10" s="33" t="s">
        <v>23</v>
      </c>
      <c r="I10" s="49">
        <v>114</v>
      </c>
      <c r="J10" s="42"/>
      <c r="K10" s="33" t="s">
        <v>27</v>
      </c>
      <c r="L10" s="60">
        <v>934</v>
      </c>
      <c r="M10" s="3"/>
      <c r="N10" s="33" t="s">
        <v>20</v>
      </c>
      <c r="O10" s="48">
        <v>6</v>
      </c>
      <c r="P10" s="42"/>
      <c r="Q10" s="19"/>
      <c r="R10" s="42"/>
    </row>
    <row r="11" spans="2:18" ht="15" customHeight="1">
      <c r="B11" s="33" t="s">
        <v>110</v>
      </c>
      <c r="C11" s="60">
        <v>1091</v>
      </c>
      <c r="D11" s="42">
        <v>2</v>
      </c>
      <c r="E11" s="33" t="s">
        <v>23</v>
      </c>
      <c r="F11" s="48">
        <v>1274</v>
      </c>
      <c r="G11" s="42">
        <v>1</v>
      </c>
      <c r="H11" s="33" t="s">
        <v>74</v>
      </c>
      <c r="I11" s="49">
        <v>104</v>
      </c>
      <c r="J11" s="42">
        <v>2</v>
      </c>
      <c r="K11" s="33" t="s">
        <v>74</v>
      </c>
      <c r="L11" s="61">
        <v>913</v>
      </c>
      <c r="M11" s="42">
        <v>2</v>
      </c>
      <c r="N11" s="33" t="s">
        <v>27</v>
      </c>
      <c r="O11" s="48">
        <v>5</v>
      </c>
      <c r="P11" s="42">
        <v>2</v>
      </c>
      <c r="Q11" s="19"/>
      <c r="R11" s="42"/>
    </row>
    <row r="12" spans="2:18" ht="15">
      <c r="B12" s="23"/>
      <c r="C12" s="3">
        <f>SUM(C9:C11)</f>
        <v>3483</v>
      </c>
      <c r="D12" s="42">
        <v>389</v>
      </c>
      <c r="E12" s="2"/>
      <c r="F12" s="3">
        <f>SUM(F9:F11)</f>
        <v>3929</v>
      </c>
      <c r="G12" s="42">
        <v>575</v>
      </c>
      <c r="H12" s="2"/>
      <c r="I12" s="3">
        <f>SUM(I9:I11)</f>
        <v>332</v>
      </c>
      <c r="J12" s="42">
        <v>389</v>
      </c>
      <c r="K12" s="2"/>
      <c r="L12" s="3">
        <f>SUM(L9:L11)</f>
        <v>3040</v>
      </c>
      <c r="M12" s="42">
        <v>389</v>
      </c>
      <c r="N12" s="23"/>
      <c r="O12" s="3">
        <f>SUM(O9:O11)</f>
        <v>17</v>
      </c>
      <c r="P12" s="42">
        <v>389</v>
      </c>
      <c r="Q12" s="19">
        <f>J12+G12+D12+P12+M12</f>
        <v>2131</v>
      </c>
      <c r="R12" s="42">
        <v>2</v>
      </c>
    </row>
    <row r="13" spans="2:18" ht="15">
      <c r="B13" s="23"/>
      <c r="C13" s="18"/>
      <c r="D13" s="42"/>
      <c r="E13" s="2"/>
      <c r="F13" s="18"/>
      <c r="G13" s="44"/>
      <c r="H13" s="2"/>
      <c r="I13" s="18"/>
      <c r="J13" s="42"/>
      <c r="K13" s="2"/>
      <c r="M13" s="3"/>
      <c r="N13" s="23"/>
      <c r="O13" s="18"/>
      <c r="P13" s="42"/>
      <c r="Q13" s="19"/>
      <c r="R13" s="42"/>
    </row>
    <row r="14" spans="1:18" ht="15">
      <c r="A14" s="5" t="s">
        <v>26</v>
      </c>
      <c r="B14" s="33" t="s">
        <v>28</v>
      </c>
      <c r="C14" s="60">
        <v>1119</v>
      </c>
      <c r="D14" s="42"/>
      <c r="E14" s="33" t="s">
        <v>28</v>
      </c>
      <c r="F14" s="48">
        <v>1249</v>
      </c>
      <c r="G14" s="42"/>
      <c r="H14" s="33" t="s">
        <v>28</v>
      </c>
      <c r="I14" s="49">
        <v>100</v>
      </c>
      <c r="J14" s="42"/>
      <c r="K14" s="33" t="s">
        <v>28</v>
      </c>
      <c r="L14" s="60">
        <v>1034</v>
      </c>
      <c r="M14" s="3"/>
      <c r="N14" s="33" t="s">
        <v>28</v>
      </c>
      <c r="O14" s="49">
        <v>6</v>
      </c>
      <c r="P14" s="42"/>
      <c r="Q14" s="19"/>
      <c r="R14" s="42"/>
    </row>
    <row r="15" spans="2:18" ht="15">
      <c r="B15" s="33" t="s">
        <v>108</v>
      </c>
      <c r="C15" s="60">
        <v>790</v>
      </c>
      <c r="D15" s="42"/>
      <c r="E15" s="33" t="s">
        <v>108</v>
      </c>
      <c r="F15" s="48">
        <v>1030</v>
      </c>
      <c r="G15" s="42"/>
      <c r="H15" s="33" t="s">
        <v>95</v>
      </c>
      <c r="I15" s="49">
        <v>100</v>
      </c>
      <c r="J15" s="42"/>
      <c r="K15" s="33" t="s">
        <v>95</v>
      </c>
      <c r="L15" s="60">
        <v>803</v>
      </c>
      <c r="M15" s="3"/>
      <c r="N15" s="33" t="s">
        <v>95</v>
      </c>
      <c r="O15" s="49">
        <v>4</v>
      </c>
      <c r="P15" s="42"/>
      <c r="Q15" s="19"/>
      <c r="R15" s="42"/>
    </row>
    <row r="16" spans="2:18" ht="15">
      <c r="B16" s="33" t="s">
        <v>95</v>
      </c>
      <c r="C16" s="60">
        <v>577</v>
      </c>
      <c r="D16" s="42">
        <v>4</v>
      </c>
      <c r="E16" s="33" t="s">
        <v>95</v>
      </c>
      <c r="F16" s="48">
        <v>900</v>
      </c>
      <c r="G16" s="42">
        <v>3</v>
      </c>
      <c r="H16" s="33" t="s">
        <v>108</v>
      </c>
      <c r="I16" s="49">
        <v>98</v>
      </c>
      <c r="J16" s="42">
        <v>4</v>
      </c>
      <c r="K16" s="33" t="s">
        <v>108</v>
      </c>
      <c r="L16" s="60">
        <v>731</v>
      </c>
      <c r="M16" s="42">
        <v>3</v>
      </c>
      <c r="N16" s="33" t="s">
        <v>108</v>
      </c>
      <c r="O16" s="49">
        <v>3</v>
      </c>
      <c r="P16" s="42">
        <v>3</v>
      </c>
      <c r="Q16" s="19"/>
      <c r="R16" s="42"/>
    </row>
    <row r="17" spans="2:18" ht="15">
      <c r="B17" s="2"/>
      <c r="C17" s="3">
        <f>SUM(C14:C16)</f>
        <v>2486</v>
      </c>
      <c r="D17" s="42">
        <v>254</v>
      </c>
      <c r="E17" s="2"/>
      <c r="F17" s="40">
        <f>SUM(F14:F16)</f>
        <v>3179</v>
      </c>
      <c r="G17" s="42">
        <v>312</v>
      </c>
      <c r="H17" s="2"/>
      <c r="I17" s="3">
        <f>SUM(I14:I16)</f>
        <v>298</v>
      </c>
      <c r="J17" s="42">
        <v>254</v>
      </c>
      <c r="K17" s="2"/>
      <c r="L17" s="3">
        <f>SUM(L14:L16)</f>
        <v>2568</v>
      </c>
      <c r="M17" s="42">
        <v>312</v>
      </c>
      <c r="N17" s="2"/>
      <c r="O17" s="3">
        <f>SUM(O14:O16)</f>
        <v>13</v>
      </c>
      <c r="P17" s="42">
        <v>312</v>
      </c>
      <c r="Q17" s="19">
        <f>J17+G17+D17+P17+M17</f>
        <v>1444</v>
      </c>
      <c r="R17" s="42">
        <v>3</v>
      </c>
    </row>
    <row r="18" spans="2:18" ht="15">
      <c r="B18" s="2"/>
      <c r="C18" s="18"/>
      <c r="D18" s="42"/>
      <c r="E18" s="2"/>
      <c r="F18" s="18"/>
      <c r="G18" s="44"/>
      <c r="H18" s="2"/>
      <c r="I18" s="18"/>
      <c r="J18" s="42"/>
      <c r="K18" s="2"/>
      <c r="M18" s="3"/>
      <c r="N18" s="2"/>
      <c r="O18" s="18"/>
      <c r="P18" s="42"/>
      <c r="Q18" s="19"/>
      <c r="R18" s="42"/>
    </row>
    <row r="19" spans="1:18" ht="15">
      <c r="A19" s="5" t="s">
        <v>2</v>
      </c>
      <c r="B19" s="33" t="s">
        <v>47</v>
      </c>
      <c r="C19" s="60">
        <v>975</v>
      </c>
      <c r="D19" s="42"/>
      <c r="E19" s="33" t="s">
        <v>47</v>
      </c>
      <c r="F19" s="48">
        <v>1050</v>
      </c>
      <c r="G19" s="42"/>
      <c r="H19" s="33" t="s">
        <v>48</v>
      </c>
      <c r="I19" s="49">
        <v>100</v>
      </c>
      <c r="J19" s="42"/>
      <c r="K19" s="33" t="s">
        <v>48</v>
      </c>
      <c r="L19" s="60">
        <v>951</v>
      </c>
      <c r="M19" s="3"/>
      <c r="N19" s="33" t="s">
        <v>48</v>
      </c>
      <c r="O19" s="48">
        <v>4</v>
      </c>
      <c r="P19" s="42"/>
      <c r="Q19" s="19"/>
      <c r="R19" s="42"/>
    </row>
    <row r="20" spans="2:18" ht="15">
      <c r="B20" s="33" t="s">
        <v>61</v>
      </c>
      <c r="C20" s="60">
        <v>974</v>
      </c>
      <c r="D20" s="42"/>
      <c r="E20" s="33" t="s">
        <v>85</v>
      </c>
      <c r="F20" s="48">
        <v>974</v>
      </c>
      <c r="G20" s="42"/>
      <c r="H20" s="33" t="s">
        <v>61</v>
      </c>
      <c r="I20" s="51">
        <v>100</v>
      </c>
      <c r="J20" s="42"/>
      <c r="K20" s="33" t="s">
        <v>111</v>
      </c>
      <c r="L20" s="60">
        <v>785</v>
      </c>
      <c r="M20" s="3"/>
      <c r="N20" s="33" t="s">
        <v>111</v>
      </c>
      <c r="O20" s="48">
        <v>4</v>
      </c>
      <c r="P20" s="42"/>
      <c r="Q20" s="19"/>
      <c r="R20" s="42"/>
    </row>
    <row r="21" spans="2:18" ht="15">
      <c r="B21" s="33" t="s">
        <v>75</v>
      </c>
      <c r="C21" s="60">
        <v>943</v>
      </c>
      <c r="D21" s="42">
        <v>3</v>
      </c>
      <c r="E21" s="33" t="s">
        <v>89</v>
      </c>
      <c r="F21" s="48">
        <v>966</v>
      </c>
      <c r="G21" s="42">
        <v>4</v>
      </c>
      <c r="H21" s="33" t="s">
        <v>46</v>
      </c>
      <c r="I21" s="51">
        <v>100</v>
      </c>
      <c r="J21" s="42">
        <v>4</v>
      </c>
      <c r="K21" s="33" t="s">
        <v>47</v>
      </c>
      <c r="L21" s="60">
        <v>779</v>
      </c>
      <c r="M21" s="42">
        <v>4</v>
      </c>
      <c r="N21" s="33" t="s">
        <v>47</v>
      </c>
      <c r="O21" s="48">
        <v>3.5</v>
      </c>
      <c r="P21" s="42">
        <v>4</v>
      </c>
      <c r="Q21" s="19"/>
      <c r="R21" s="42"/>
    </row>
    <row r="22" spans="2:18" ht="15">
      <c r="B22" s="2"/>
      <c r="C22" s="3">
        <f>SUM(C19:C21)</f>
        <v>2892</v>
      </c>
      <c r="D22" s="42">
        <v>312</v>
      </c>
      <c r="E22" s="2"/>
      <c r="F22" s="40">
        <f>SUM(F19:F21)</f>
        <v>2990</v>
      </c>
      <c r="G22" s="42">
        <v>254</v>
      </c>
      <c r="H22" s="2"/>
      <c r="I22" s="3">
        <f>SUM(I19:I21)</f>
        <v>300</v>
      </c>
      <c r="J22" s="42"/>
      <c r="K22" s="2"/>
      <c r="L22" s="3">
        <f>SUM(L19:L21)</f>
        <v>2515</v>
      </c>
      <c r="M22" s="42">
        <v>254</v>
      </c>
      <c r="N22" s="2"/>
      <c r="O22" s="3">
        <f>SUM(O19:O21)</f>
        <v>11.5</v>
      </c>
      <c r="P22" s="42">
        <v>254</v>
      </c>
      <c r="Q22" s="19">
        <f>J22+G22+D22+P22+M22</f>
        <v>1074</v>
      </c>
      <c r="R22" s="42">
        <v>4</v>
      </c>
    </row>
    <row r="23" spans="2:18" ht="15">
      <c r="B23" s="2"/>
      <c r="C23" s="3"/>
      <c r="D23" s="42"/>
      <c r="E23" s="2"/>
      <c r="F23" s="3"/>
      <c r="G23" s="42"/>
      <c r="H23" s="2"/>
      <c r="I23" s="3"/>
      <c r="J23" s="42"/>
      <c r="K23" s="2"/>
      <c r="L23" s="3"/>
      <c r="M23" s="3"/>
      <c r="N23" s="2"/>
      <c r="O23" s="3"/>
      <c r="P23" s="42"/>
      <c r="Q23" s="19"/>
      <c r="R23" s="42"/>
    </row>
    <row r="24" spans="1:18" ht="15">
      <c r="A24" s="5" t="s">
        <v>37</v>
      </c>
      <c r="B24" s="33" t="s">
        <v>30</v>
      </c>
      <c r="C24" s="60">
        <v>764</v>
      </c>
      <c r="D24" s="42"/>
      <c r="E24" s="36" t="s">
        <v>52</v>
      </c>
      <c r="F24" s="49">
        <v>1145</v>
      </c>
      <c r="G24" s="42"/>
      <c r="H24" s="33" t="s">
        <v>30</v>
      </c>
      <c r="I24" s="49">
        <v>100</v>
      </c>
      <c r="J24" s="42"/>
      <c r="K24" s="33" t="s">
        <v>30</v>
      </c>
      <c r="L24" s="60">
        <v>1066</v>
      </c>
      <c r="M24" s="3"/>
      <c r="N24" s="33" t="s">
        <v>30</v>
      </c>
      <c r="O24" s="48">
        <v>4</v>
      </c>
      <c r="P24" s="42"/>
      <c r="Q24" s="19"/>
      <c r="R24" s="42"/>
    </row>
    <row r="25" spans="2:18" ht="15">
      <c r="B25" s="33" t="s">
        <v>52</v>
      </c>
      <c r="C25" s="60">
        <v>755</v>
      </c>
      <c r="D25" s="42"/>
      <c r="E25" s="36"/>
      <c r="F25" s="20"/>
      <c r="G25" s="42"/>
      <c r="H25" s="33" t="s">
        <v>52</v>
      </c>
      <c r="I25" s="20">
        <v>100</v>
      </c>
      <c r="J25" s="42"/>
      <c r="K25" s="33" t="s">
        <v>52</v>
      </c>
      <c r="L25" s="60">
        <v>666</v>
      </c>
      <c r="M25" s="3"/>
      <c r="N25" s="33" t="s">
        <v>52</v>
      </c>
      <c r="O25" s="48">
        <v>4</v>
      </c>
      <c r="P25" s="42"/>
      <c r="Q25" s="19"/>
      <c r="R25" s="42"/>
    </row>
    <row r="26" spans="2:18" ht="15">
      <c r="B26" s="45" t="s">
        <v>112</v>
      </c>
      <c r="C26" s="63">
        <v>374</v>
      </c>
      <c r="D26" s="42">
        <v>5</v>
      </c>
      <c r="E26" s="2"/>
      <c r="F26" s="18"/>
      <c r="G26" s="42">
        <v>6</v>
      </c>
      <c r="H26" s="2"/>
      <c r="I26" s="18"/>
      <c r="J26" s="42">
        <v>5</v>
      </c>
      <c r="K26" s="2"/>
      <c r="L26" s="3"/>
      <c r="M26" s="42">
        <v>5</v>
      </c>
      <c r="N26" s="45" t="s">
        <v>112</v>
      </c>
      <c r="O26" s="58">
        <v>3</v>
      </c>
      <c r="P26" s="42">
        <v>5</v>
      </c>
      <c r="Q26" s="19"/>
      <c r="R26" s="42"/>
    </row>
    <row r="27" spans="2:18" ht="15">
      <c r="B27" s="2"/>
      <c r="C27" s="3">
        <f>SUM(C24:C26)</f>
        <v>1893</v>
      </c>
      <c r="D27" s="42">
        <v>205</v>
      </c>
      <c r="E27" s="2"/>
      <c r="F27" s="3">
        <f>SUM(F24:F26)</f>
        <v>1145</v>
      </c>
      <c r="G27" s="42">
        <v>163</v>
      </c>
      <c r="H27" s="2"/>
      <c r="I27" s="3">
        <f>SUM(I24:I26)</f>
        <v>200</v>
      </c>
      <c r="J27" s="42">
        <v>205</v>
      </c>
      <c r="K27" s="2"/>
      <c r="L27" s="3">
        <f>SUM(L24:L26)</f>
        <v>1732</v>
      </c>
      <c r="M27" s="42">
        <v>205</v>
      </c>
      <c r="N27" s="2"/>
      <c r="O27" s="3">
        <f>SUM(O24:O26)</f>
        <v>11</v>
      </c>
      <c r="P27" s="42">
        <v>205</v>
      </c>
      <c r="Q27" s="19">
        <f>J27+G27+D27+P27+M27</f>
        <v>983</v>
      </c>
      <c r="R27" s="42">
        <v>5</v>
      </c>
    </row>
    <row r="28" spans="2:18" ht="15">
      <c r="B28" s="18"/>
      <c r="C28" s="18"/>
      <c r="D28" s="18"/>
      <c r="G28" s="44"/>
      <c r="J28" s="44"/>
      <c r="K28"/>
      <c r="P28" s="42"/>
      <c r="R28" s="42"/>
    </row>
    <row r="29" spans="1:18" ht="15">
      <c r="A29" s="5" t="s">
        <v>73</v>
      </c>
      <c r="B29" s="33" t="s">
        <v>72</v>
      </c>
      <c r="C29" s="60">
        <v>873</v>
      </c>
      <c r="D29" s="3"/>
      <c r="E29" s="33" t="s">
        <v>72</v>
      </c>
      <c r="F29" s="48">
        <v>1209</v>
      </c>
      <c r="G29" s="42"/>
      <c r="H29" s="33" t="s">
        <v>77</v>
      </c>
      <c r="I29" s="25">
        <v>100</v>
      </c>
      <c r="J29" s="42"/>
      <c r="K29" s="36"/>
      <c r="L29" s="51"/>
      <c r="M29" s="3"/>
      <c r="N29" s="33" t="s">
        <v>77</v>
      </c>
      <c r="O29" s="48">
        <v>4</v>
      </c>
      <c r="P29" s="42"/>
      <c r="Q29" s="19"/>
      <c r="R29" s="42"/>
    </row>
    <row r="30" spans="2:18" ht="15">
      <c r="B30" s="33" t="s">
        <v>77</v>
      </c>
      <c r="C30" s="60">
        <v>774</v>
      </c>
      <c r="D30" s="3"/>
      <c r="E30" s="33" t="s">
        <v>77</v>
      </c>
      <c r="F30" s="48">
        <v>1024</v>
      </c>
      <c r="G30" s="42"/>
      <c r="H30" s="2"/>
      <c r="I30" s="18"/>
      <c r="J30" s="42"/>
      <c r="K30" s="2"/>
      <c r="M30" s="3"/>
      <c r="N30" s="33" t="s">
        <v>72</v>
      </c>
      <c r="O30" s="48">
        <v>3</v>
      </c>
      <c r="P30" s="42"/>
      <c r="Q30" s="19"/>
      <c r="R30" s="42"/>
    </row>
    <row r="31" spans="2:18" ht="15">
      <c r="B31" s="2"/>
      <c r="C31" s="18"/>
      <c r="D31" s="42">
        <v>6</v>
      </c>
      <c r="E31" s="2"/>
      <c r="F31" s="18"/>
      <c r="G31" s="42">
        <v>5</v>
      </c>
      <c r="H31" s="2"/>
      <c r="I31" s="18"/>
      <c r="J31" s="42">
        <v>6</v>
      </c>
      <c r="K31" s="2"/>
      <c r="M31" s="42"/>
      <c r="N31" s="2"/>
      <c r="O31" s="18"/>
      <c r="P31" s="42">
        <v>6</v>
      </c>
      <c r="Q31" s="19"/>
      <c r="R31" s="42"/>
    </row>
    <row r="32" spans="2:18" ht="15">
      <c r="B32" s="2"/>
      <c r="C32" s="3">
        <f>SUM(C29:C31)</f>
        <v>1647</v>
      </c>
      <c r="D32" s="42">
        <v>163</v>
      </c>
      <c r="E32" s="2"/>
      <c r="F32" s="3">
        <f>SUM(F29:F31)</f>
        <v>2233</v>
      </c>
      <c r="G32" s="42">
        <v>205</v>
      </c>
      <c r="H32" s="2"/>
      <c r="I32" s="3">
        <f>SUM(I29:I31)</f>
        <v>100</v>
      </c>
      <c r="J32" s="42">
        <v>163</v>
      </c>
      <c r="K32" s="2"/>
      <c r="L32" s="3">
        <f>SUM(L29:L31)</f>
        <v>0</v>
      </c>
      <c r="M32" s="42"/>
      <c r="N32" s="2"/>
      <c r="O32" s="3">
        <f>SUM(O29:O31)</f>
        <v>7</v>
      </c>
      <c r="P32" s="42">
        <v>205</v>
      </c>
      <c r="Q32" s="19">
        <f>J32+G32+D32+P32+M32</f>
        <v>736</v>
      </c>
      <c r="R32" s="42">
        <v>6</v>
      </c>
    </row>
    <row r="33" spans="2:18" ht="15">
      <c r="B33" s="2"/>
      <c r="C33" s="3"/>
      <c r="D33" s="42"/>
      <c r="E33" s="2"/>
      <c r="F33" s="3"/>
      <c r="G33" s="42"/>
      <c r="H33" s="2"/>
      <c r="I33" s="3"/>
      <c r="J33" s="42"/>
      <c r="K33" s="2"/>
      <c r="L33" s="3"/>
      <c r="M33" s="42"/>
      <c r="N33" s="2"/>
      <c r="O33" s="3"/>
      <c r="P33" s="42"/>
      <c r="Q33" s="19"/>
      <c r="R33" s="42"/>
    </row>
    <row r="34" spans="1:18" ht="15">
      <c r="A34" s="5" t="s">
        <v>36</v>
      </c>
      <c r="B34" s="33" t="s">
        <v>31</v>
      </c>
      <c r="C34" s="60">
        <v>826</v>
      </c>
      <c r="D34" s="3"/>
      <c r="E34" s="36" t="s">
        <v>31</v>
      </c>
      <c r="F34" s="50">
        <v>1024</v>
      </c>
      <c r="G34" s="42"/>
      <c r="H34" s="36" t="s">
        <v>31</v>
      </c>
      <c r="I34" s="25">
        <v>98</v>
      </c>
      <c r="J34" s="42"/>
      <c r="K34" s="36" t="s">
        <v>31</v>
      </c>
      <c r="L34" s="25">
        <v>882</v>
      </c>
      <c r="M34" s="3"/>
      <c r="N34" s="36" t="s">
        <v>31</v>
      </c>
      <c r="O34" s="25">
        <v>4</v>
      </c>
      <c r="P34" s="42"/>
      <c r="Q34" s="19"/>
      <c r="R34" s="42"/>
    </row>
    <row r="35" spans="2:18" ht="15">
      <c r="B35" s="2"/>
      <c r="C35" s="18"/>
      <c r="D35" s="3"/>
      <c r="E35" s="2"/>
      <c r="F35" s="18"/>
      <c r="G35" s="42"/>
      <c r="H35" s="2"/>
      <c r="I35" s="18"/>
      <c r="J35" s="42"/>
      <c r="K35" s="2"/>
      <c r="M35" s="3"/>
      <c r="N35" s="35"/>
      <c r="O35" s="18"/>
      <c r="P35" s="42"/>
      <c r="Q35" s="19"/>
      <c r="R35" s="42"/>
    </row>
    <row r="36" spans="2:18" ht="15">
      <c r="B36" s="2"/>
      <c r="C36" s="18"/>
      <c r="D36" s="42">
        <v>7</v>
      </c>
      <c r="E36" s="2"/>
      <c r="F36" s="18"/>
      <c r="G36" s="42">
        <v>7</v>
      </c>
      <c r="H36" s="2"/>
      <c r="I36" s="18"/>
      <c r="J36" s="42">
        <v>7</v>
      </c>
      <c r="K36" s="2"/>
      <c r="M36" s="42">
        <v>6</v>
      </c>
      <c r="N36" s="2"/>
      <c r="O36" s="18"/>
      <c r="P36" s="42">
        <v>7</v>
      </c>
      <c r="Q36" s="19"/>
      <c r="R36" s="42"/>
    </row>
    <row r="37" spans="2:18" ht="15">
      <c r="B37" s="2"/>
      <c r="C37" s="3">
        <f>SUM(C34:C36)</f>
        <v>826</v>
      </c>
      <c r="D37" s="42">
        <v>125</v>
      </c>
      <c r="E37" s="2"/>
      <c r="F37" s="3">
        <f>SUM(F34:F36)</f>
        <v>1024</v>
      </c>
      <c r="G37" s="42">
        <v>125</v>
      </c>
      <c r="H37" s="2"/>
      <c r="I37" s="3">
        <f>SUM(I34:I36)</f>
        <v>98</v>
      </c>
      <c r="J37" s="42">
        <v>125</v>
      </c>
      <c r="K37" s="2"/>
      <c r="L37" s="3"/>
      <c r="M37" s="42">
        <v>163</v>
      </c>
      <c r="N37" s="2"/>
      <c r="O37" s="3">
        <f>SUM(O34:O36)</f>
        <v>4</v>
      </c>
      <c r="P37" s="42">
        <v>125</v>
      </c>
      <c r="Q37" s="19">
        <f>J37+G37+D37+P37+M37</f>
        <v>663</v>
      </c>
      <c r="R37" s="42">
        <v>7</v>
      </c>
    </row>
    <row r="38" spans="5:17" ht="15">
      <c r="E38" s="2"/>
      <c r="F38" s="3"/>
      <c r="G38" s="3"/>
      <c r="H38" s="2"/>
      <c r="I38" s="3"/>
      <c r="J38" s="3"/>
      <c r="K38" s="2"/>
      <c r="L38" s="3"/>
      <c r="M38" s="3"/>
      <c r="N38" s="2"/>
      <c r="O38" s="3"/>
      <c r="Q38" s="19"/>
    </row>
    <row r="39" spans="5:17" ht="15">
      <c r="E39" s="2"/>
      <c r="F39" s="3"/>
      <c r="G39" s="3"/>
      <c r="H39" s="2"/>
      <c r="I39" s="3"/>
      <c r="J39" s="3"/>
      <c r="K39" s="2"/>
      <c r="L39" s="3"/>
      <c r="M39" s="3"/>
      <c r="N39" s="2"/>
      <c r="O39" s="3"/>
      <c r="Q39" s="19"/>
    </row>
    <row r="40" spans="5:17" ht="16.5" customHeight="1">
      <c r="E40" s="22"/>
      <c r="F40" s="20"/>
      <c r="G40" s="18"/>
      <c r="H40" s="2"/>
      <c r="I40" s="20"/>
      <c r="J40" s="18"/>
      <c r="K40" s="24"/>
      <c r="L40" s="25"/>
      <c r="N40" s="24"/>
      <c r="O40" s="25"/>
      <c r="P40" s="18"/>
      <c r="Q40" s="19"/>
    </row>
    <row r="41" spans="5:17" ht="15">
      <c r="E41" s="22"/>
      <c r="F41" s="21"/>
      <c r="G41" s="18"/>
      <c r="H41" s="2"/>
      <c r="I41" s="20"/>
      <c r="J41" s="18"/>
      <c r="K41" s="22"/>
      <c r="N41" s="22"/>
      <c r="O41" s="18"/>
      <c r="P41" s="18"/>
      <c r="Q41" s="19"/>
    </row>
    <row r="42" spans="5:17" ht="15">
      <c r="E42" s="2"/>
      <c r="F42" s="18"/>
      <c r="G42" s="18"/>
      <c r="H42" s="2"/>
      <c r="I42" s="18"/>
      <c r="J42" s="18"/>
      <c r="K42" s="2"/>
      <c r="N42" s="2"/>
      <c r="O42" s="18"/>
      <c r="P42" s="18"/>
      <c r="Q42" s="19"/>
    </row>
    <row r="43" spans="5:17" ht="15">
      <c r="E43" s="2"/>
      <c r="F43" s="3"/>
      <c r="G43" s="3"/>
      <c r="H43" s="2"/>
      <c r="I43" s="3"/>
      <c r="J43" s="3"/>
      <c r="K43" s="2"/>
      <c r="L43" s="3"/>
      <c r="M43" s="3"/>
      <c r="N43" s="2"/>
      <c r="O43" s="3"/>
      <c r="Q43" s="19"/>
    </row>
    <row r="44" spans="11:13" ht="15">
      <c r="K44"/>
      <c r="M44" s="3"/>
    </row>
  </sheetData>
  <sheetProtection/>
  <mergeCells count="5">
    <mergeCell ref="B2:D2"/>
    <mergeCell ref="N2:P2"/>
    <mergeCell ref="H2:J2"/>
    <mergeCell ref="E2:G2"/>
    <mergeCell ref="K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3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D20" sqref="D20"/>
    </sheetView>
  </sheetViews>
  <sheetFormatPr defaultColWidth="9.140625" defaultRowHeight="15"/>
  <cols>
    <col min="1" max="1" width="4.7109375" style="69" customWidth="1"/>
    <col min="2" max="2" width="5.421875" style="0" customWidth="1"/>
    <col min="3" max="3" width="4.421875" style="1" customWidth="1"/>
    <col min="4" max="4" width="20.421875" style="1" bestFit="1" customWidth="1"/>
    <col min="5" max="5" width="13.7109375" style="1" bestFit="1" customWidth="1"/>
    <col min="6" max="6" width="6.140625" style="6" bestFit="1" customWidth="1"/>
    <col min="7" max="7" width="6.7109375" style="4" bestFit="1" customWidth="1"/>
    <col min="8" max="8" width="4.7109375" style="4" customWidth="1"/>
    <col min="9" max="9" width="6.140625" style="6" bestFit="1" customWidth="1"/>
    <col min="10" max="10" width="6.7109375" style="6" bestFit="1" customWidth="1"/>
    <col min="11" max="11" width="6.28125" style="6" customWidth="1"/>
    <col min="12" max="12" width="6.140625" style="4" bestFit="1" customWidth="1"/>
    <col min="13" max="13" width="7.140625" style="6" customWidth="1"/>
    <col min="14" max="14" width="3.421875" style="6" bestFit="1" customWidth="1"/>
    <col min="15" max="15" width="6.421875" style="6" customWidth="1"/>
    <col min="16" max="16" width="7.57421875" style="6" customWidth="1"/>
    <col min="17" max="17" width="4.7109375" style="6" customWidth="1"/>
    <col min="18" max="18" width="5.28125" style="6" customWidth="1"/>
    <col min="19" max="19" width="6.00390625" style="6" customWidth="1"/>
    <col min="20" max="20" width="6.7109375" style="6" bestFit="1" customWidth="1"/>
    <col min="21" max="21" width="4.421875" style="6" customWidth="1"/>
    <col min="22" max="22" width="6.57421875" style="9" bestFit="1" customWidth="1"/>
  </cols>
  <sheetData>
    <row r="1" spans="1:22" ht="15">
      <c r="A1" s="75"/>
      <c r="B1" s="101" t="s">
        <v>134</v>
      </c>
      <c r="C1" s="102"/>
      <c r="D1" s="102"/>
      <c r="E1" s="102"/>
      <c r="F1" s="108" t="s">
        <v>114</v>
      </c>
      <c r="G1" s="109"/>
      <c r="H1" s="110"/>
      <c r="I1" s="109" t="s">
        <v>117</v>
      </c>
      <c r="J1" s="109"/>
      <c r="K1" s="109"/>
      <c r="L1" s="108" t="s">
        <v>120</v>
      </c>
      <c r="M1" s="109"/>
      <c r="N1" s="110"/>
      <c r="O1" s="109" t="s">
        <v>130</v>
      </c>
      <c r="P1" s="109"/>
      <c r="Q1" s="109"/>
      <c r="R1" s="108" t="s">
        <v>119</v>
      </c>
      <c r="S1" s="109"/>
      <c r="T1" s="109"/>
      <c r="U1" s="110"/>
      <c r="V1" s="77"/>
    </row>
    <row r="2" spans="1:22" ht="15">
      <c r="A2" s="76" t="s">
        <v>1</v>
      </c>
      <c r="B2" s="78" t="s">
        <v>0</v>
      </c>
      <c r="C2" s="79" t="s">
        <v>40</v>
      </c>
      <c r="D2" s="79" t="s">
        <v>9</v>
      </c>
      <c r="E2" s="79" t="s">
        <v>13</v>
      </c>
      <c r="F2" s="88" t="s">
        <v>3</v>
      </c>
      <c r="G2" s="81" t="s">
        <v>4</v>
      </c>
      <c r="H2" s="89" t="s">
        <v>6</v>
      </c>
      <c r="I2" s="81" t="s">
        <v>3</v>
      </c>
      <c r="J2" s="81" t="s">
        <v>4</v>
      </c>
      <c r="K2" s="81" t="s">
        <v>6</v>
      </c>
      <c r="L2" s="92" t="s">
        <v>3</v>
      </c>
      <c r="M2" s="81" t="s">
        <v>4</v>
      </c>
      <c r="N2" s="89" t="s">
        <v>6</v>
      </c>
      <c r="O2" s="81" t="s">
        <v>3</v>
      </c>
      <c r="P2" s="81" t="s">
        <v>4</v>
      </c>
      <c r="Q2" s="81" t="s">
        <v>6</v>
      </c>
      <c r="R2" s="88" t="s">
        <v>7</v>
      </c>
      <c r="S2" s="80" t="s">
        <v>8</v>
      </c>
      <c r="T2" s="81" t="s">
        <v>4</v>
      </c>
      <c r="U2" s="89" t="s">
        <v>6</v>
      </c>
      <c r="V2" s="82" t="s">
        <v>5</v>
      </c>
    </row>
    <row r="3" spans="1:22" ht="15">
      <c r="A3" s="70">
        <v>2</v>
      </c>
      <c r="B3" s="83">
        <v>1</v>
      </c>
      <c r="C3" s="47" t="s">
        <v>41</v>
      </c>
      <c r="D3" s="33" t="s">
        <v>20</v>
      </c>
      <c r="E3" s="34" t="s">
        <v>29</v>
      </c>
      <c r="F3" s="60">
        <v>1247</v>
      </c>
      <c r="G3" s="59">
        <v>714</v>
      </c>
      <c r="H3" s="64">
        <v>1</v>
      </c>
      <c r="I3" s="85">
        <v>1362</v>
      </c>
      <c r="J3" s="59">
        <v>711</v>
      </c>
      <c r="K3" s="90">
        <v>1</v>
      </c>
      <c r="L3" s="60">
        <v>2</v>
      </c>
      <c r="M3" s="59">
        <v>586</v>
      </c>
      <c r="N3" s="64">
        <v>2</v>
      </c>
      <c r="O3" s="85">
        <v>773</v>
      </c>
      <c r="P3" s="59">
        <v>158</v>
      </c>
      <c r="Q3" s="91">
        <v>24</v>
      </c>
      <c r="R3" s="94">
        <v>6</v>
      </c>
      <c r="S3" s="94">
        <v>505</v>
      </c>
      <c r="T3" s="95">
        <v>452</v>
      </c>
      <c r="U3" s="96">
        <v>4</v>
      </c>
      <c r="V3" s="93">
        <f aca="true" t="shared" si="0" ref="V3:V40">P3+J3+M3+G3+T3</f>
        <v>2621</v>
      </c>
    </row>
    <row r="4" spans="1:22" ht="15">
      <c r="A4" s="70">
        <v>3</v>
      </c>
      <c r="B4" s="83">
        <v>2</v>
      </c>
      <c r="C4" s="47" t="s">
        <v>41</v>
      </c>
      <c r="D4" s="33" t="s">
        <v>17</v>
      </c>
      <c r="E4" s="34" t="s">
        <v>11</v>
      </c>
      <c r="F4" s="60">
        <v>1140</v>
      </c>
      <c r="G4" s="59">
        <v>475</v>
      </c>
      <c r="H4" s="65">
        <v>5</v>
      </c>
      <c r="I4" s="85">
        <v>1198</v>
      </c>
      <c r="J4" s="59">
        <v>320</v>
      </c>
      <c r="K4" s="91">
        <v>12</v>
      </c>
      <c r="L4" s="60">
        <v>1</v>
      </c>
      <c r="M4" s="59">
        <v>708</v>
      </c>
      <c r="N4" s="64">
        <v>1</v>
      </c>
      <c r="O4" s="85">
        <v>866</v>
      </c>
      <c r="P4" s="59">
        <v>240</v>
      </c>
      <c r="Q4" s="91">
        <v>17</v>
      </c>
      <c r="R4" s="94">
        <v>6</v>
      </c>
      <c r="S4" s="94">
        <v>853</v>
      </c>
      <c r="T4" s="95">
        <v>676</v>
      </c>
      <c r="U4" s="97">
        <v>1</v>
      </c>
      <c r="V4" s="93">
        <f t="shared" si="0"/>
        <v>2419</v>
      </c>
    </row>
    <row r="5" spans="1:22" ht="15">
      <c r="A5" s="70">
        <v>9</v>
      </c>
      <c r="B5" s="83">
        <v>3</v>
      </c>
      <c r="C5" s="47" t="s">
        <v>41</v>
      </c>
      <c r="D5" s="33" t="s">
        <v>28</v>
      </c>
      <c r="E5" s="34" t="s">
        <v>26</v>
      </c>
      <c r="F5" s="60">
        <v>1119</v>
      </c>
      <c r="G5" s="59">
        <v>447</v>
      </c>
      <c r="H5" s="65">
        <v>6</v>
      </c>
      <c r="I5" s="85">
        <v>1249</v>
      </c>
      <c r="J5" s="59">
        <v>443</v>
      </c>
      <c r="K5" s="91">
        <v>6</v>
      </c>
      <c r="L5" s="60">
        <v>5</v>
      </c>
      <c r="M5" s="59">
        <v>467</v>
      </c>
      <c r="N5" s="65">
        <v>5</v>
      </c>
      <c r="O5" s="85">
        <v>1034</v>
      </c>
      <c r="P5" s="59">
        <v>499</v>
      </c>
      <c r="Q5" s="91">
        <v>4</v>
      </c>
      <c r="R5" s="94">
        <v>6</v>
      </c>
      <c r="S5" s="94">
        <v>833</v>
      </c>
      <c r="T5" s="95">
        <v>546</v>
      </c>
      <c r="U5" s="97">
        <v>2</v>
      </c>
      <c r="V5" s="93">
        <f t="shared" si="0"/>
        <v>2402</v>
      </c>
    </row>
    <row r="6" spans="1:24" ht="15">
      <c r="A6" s="70">
        <v>1</v>
      </c>
      <c r="B6" s="84">
        <v>4</v>
      </c>
      <c r="C6" s="47" t="s">
        <v>41</v>
      </c>
      <c r="D6" s="33" t="s">
        <v>19</v>
      </c>
      <c r="E6" s="34" t="s">
        <v>11</v>
      </c>
      <c r="F6" s="60">
        <v>1235</v>
      </c>
      <c r="G6" s="59">
        <v>593</v>
      </c>
      <c r="H6" s="64">
        <v>2</v>
      </c>
      <c r="I6" s="85">
        <v>1281</v>
      </c>
      <c r="J6" s="59">
        <v>502</v>
      </c>
      <c r="K6" s="91">
        <v>4</v>
      </c>
      <c r="L6" s="60">
        <v>3</v>
      </c>
      <c r="M6" s="59">
        <v>537</v>
      </c>
      <c r="N6" s="64">
        <v>3</v>
      </c>
      <c r="O6" s="85">
        <v>947</v>
      </c>
      <c r="P6" s="59">
        <v>351</v>
      </c>
      <c r="Q6" s="91">
        <v>10</v>
      </c>
      <c r="R6" s="94">
        <v>6</v>
      </c>
      <c r="S6" s="94">
        <v>395</v>
      </c>
      <c r="T6" s="95">
        <v>418</v>
      </c>
      <c r="U6" s="96">
        <v>5</v>
      </c>
      <c r="V6" s="93">
        <f t="shared" si="0"/>
        <v>2401</v>
      </c>
      <c r="X6" s="25"/>
    </row>
    <row r="7" spans="1:24" ht="15">
      <c r="A7" s="70">
        <v>11</v>
      </c>
      <c r="B7" s="84">
        <v>5</v>
      </c>
      <c r="C7" s="47" t="s">
        <v>41</v>
      </c>
      <c r="D7" s="33" t="s">
        <v>22</v>
      </c>
      <c r="E7" s="34" t="s">
        <v>29</v>
      </c>
      <c r="F7" s="60">
        <v>1054</v>
      </c>
      <c r="G7" s="59">
        <v>400</v>
      </c>
      <c r="H7" s="65">
        <v>8</v>
      </c>
      <c r="I7" s="85">
        <v>1293</v>
      </c>
      <c r="J7" s="59">
        <v>540</v>
      </c>
      <c r="K7" s="90">
        <v>3</v>
      </c>
      <c r="L7" s="60">
        <v>25</v>
      </c>
      <c r="M7" s="59">
        <v>148</v>
      </c>
      <c r="N7" s="65">
        <v>25</v>
      </c>
      <c r="O7" s="85">
        <v>1193</v>
      </c>
      <c r="P7" s="59">
        <v>708</v>
      </c>
      <c r="Q7" s="90">
        <v>1</v>
      </c>
      <c r="R7" s="94">
        <v>5</v>
      </c>
      <c r="S7" s="94">
        <v>188</v>
      </c>
      <c r="T7" s="95">
        <v>256</v>
      </c>
      <c r="U7" s="96">
        <v>12</v>
      </c>
      <c r="V7" s="93">
        <f t="shared" si="0"/>
        <v>2052</v>
      </c>
      <c r="X7" s="25"/>
    </row>
    <row r="8" spans="1:36" ht="15">
      <c r="A8" s="70">
        <v>4</v>
      </c>
      <c r="B8" s="84">
        <v>6</v>
      </c>
      <c r="C8" s="47" t="s">
        <v>42</v>
      </c>
      <c r="D8" s="33" t="s">
        <v>18</v>
      </c>
      <c r="E8" s="34" t="s">
        <v>11</v>
      </c>
      <c r="F8" s="60">
        <v>1151</v>
      </c>
      <c r="G8" s="59">
        <v>544</v>
      </c>
      <c r="H8" s="64">
        <v>3</v>
      </c>
      <c r="I8" s="85">
        <v>1239</v>
      </c>
      <c r="J8" s="59">
        <v>418</v>
      </c>
      <c r="K8" s="91">
        <v>7</v>
      </c>
      <c r="L8" s="60">
        <v>6</v>
      </c>
      <c r="M8" s="59">
        <v>439</v>
      </c>
      <c r="N8" s="65">
        <v>6</v>
      </c>
      <c r="O8" s="85">
        <v>900</v>
      </c>
      <c r="P8" s="59">
        <v>299</v>
      </c>
      <c r="Q8" s="91">
        <v>13</v>
      </c>
      <c r="R8" s="94">
        <v>5</v>
      </c>
      <c r="S8" s="94">
        <v>253</v>
      </c>
      <c r="T8" s="95">
        <v>294</v>
      </c>
      <c r="U8" s="96">
        <v>10</v>
      </c>
      <c r="V8" s="93">
        <f t="shared" si="0"/>
        <v>1994</v>
      </c>
      <c r="X8" s="25"/>
      <c r="AJ8" s="8" t="s">
        <v>14</v>
      </c>
    </row>
    <row r="9" spans="1:33" ht="15">
      <c r="A9" s="70">
        <v>5</v>
      </c>
      <c r="B9" s="84">
        <v>7</v>
      </c>
      <c r="C9" s="47" t="s">
        <v>42</v>
      </c>
      <c r="D9" s="33" t="s">
        <v>57</v>
      </c>
      <c r="E9" s="34" t="s">
        <v>11</v>
      </c>
      <c r="F9" s="60">
        <v>1007</v>
      </c>
      <c r="G9" s="59">
        <v>341</v>
      </c>
      <c r="H9" s="65">
        <v>11</v>
      </c>
      <c r="I9" s="85">
        <v>1354</v>
      </c>
      <c r="J9" s="59">
        <v>590</v>
      </c>
      <c r="K9" s="90">
        <v>2</v>
      </c>
      <c r="L9" s="60">
        <v>21</v>
      </c>
      <c r="M9" s="59">
        <v>191</v>
      </c>
      <c r="N9" s="65">
        <v>21</v>
      </c>
      <c r="O9" s="85">
        <v>1091</v>
      </c>
      <c r="P9" s="59">
        <v>586</v>
      </c>
      <c r="Q9" s="90">
        <v>2</v>
      </c>
      <c r="R9" s="94">
        <v>5</v>
      </c>
      <c r="S9" s="94">
        <v>-2</v>
      </c>
      <c r="T9" s="95">
        <v>238</v>
      </c>
      <c r="U9" s="96">
        <v>13</v>
      </c>
      <c r="V9" s="93">
        <f t="shared" si="0"/>
        <v>1946</v>
      </c>
      <c r="AG9" s="43" t="s">
        <v>14</v>
      </c>
    </row>
    <row r="10" spans="1:22" ht="15">
      <c r="A10" s="70">
        <v>18</v>
      </c>
      <c r="B10" s="84">
        <v>8</v>
      </c>
      <c r="C10" s="47" t="s">
        <v>42</v>
      </c>
      <c r="D10" s="33" t="s">
        <v>45</v>
      </c>
      <c r="E10" s="34" t="s">
        <v>11</v>
      </c>
      <c r="F10" s="60">
        <v>993</v>
      </c>
      <c r="G10" s="59">
        <v>308</v>
      </c>
      <c r="H10" s="65">
        <v>13</v>
      </c>
      <c r="I10" s="85">
        <v>1197</v>
      </c>
      <c r="J10" s="59">
        <v>303</v>
      </c>
      <c r="K10" s="91">
        <v>13</v>
      </c>
      <c r="L10" s="60">
        <v>12</v>
      </c>
      <c r="M10" s="59">
        <v>315</v>
      </c>
      <c r="N10" s="65">
        <v>12</v>
      </c>
      <c r="O10" s="85">
        <v>993</v>
      </c>
      <c r="P10" s="59">
        <v>414</v>
      </c>
      <c r="Q10" s="91">
        <v>7</v>
      </c>
      <c r="R10" s="94">
        <v>6</v>
      </c>
      <c r="S10" s="94">
        <v>187</v>
      </c>
      <c r="T10" s="95">
        <v>388</v>
      </c>
      <c r="U10" s="96">
        <v>6</v>
      </c>
      <c r="V10" s="93">
        <f t="shared" si="0"/>
        <v>1728</v>
      </c>
    </row>
    <row r="11" spans="1:24" ht="15">
      <c r="A11" s="70">
        <v>13</v>
      </c>
      <c r="B11" s="84">
        <v>9</v>
      </c>
      <c r="C11" s="47" t="s">
        <v>41</v>
      </c>
      <c r="D11" s="33" t="s">
        <v>27</v>
      </c>
      <c r="E11" s="34" t="s">
        <v>29</v>
      </c>
      <c r="F11" s="60">
        <v>1145</v>
      </c>
      <c r="G11" s="59">
        <v>506</v>
      </c>
      <c r="H11" s="65">
        <v>4</v>
      </c>
      <c r="I11" s="85">
        <v>1233</v>
      </c>
      <c r="J11" s="59">
        <v>375</v>
      </c>
      <c r="K11" s="91">
        <v>9</v>
      </c>
      <c r="L11" s="60">
        <v>17</v>
      </c>
      <c r="M11" s="59">
        <v>240</v>
      </c>
      <c r="N11" s="65">
        <v>17</v>
      </c>
      <c r="O11" s="85">
        <v>934</v>
      </c>
      <c r="P11" s="59">
        <v>332</v>
      </c>
      <c r="Q11" s="91">
        <v>11</v>
      </c>
      <c r="R11" s="94">
        <v>5</v>
      </c>
      <c r="S11" s="94">
        <v>210</v>
      </c>
      <c r="T11" s="95">
        <v>274</v>
      </c>
      <c r="U11" s="96">
        <v>11</v>
      </c>
      <c r="V11" s="93">
        <f t="shared" si="0"/>
        <v>1727</v>
      </c>
      <c r="X11" s="25"/>
    </row>
    <row r="12" spans="1:24" ht="15">
      <c r="A12" s="70">
        <v>7</v>
      </c>
      <c r="B12" s="84">
        <v>10</v>
      </c>
      <c r="C12" s="47" t="s">
        <v>41</v>
      </c>
      <c r="D12" s="33" t="s">
        <v>23</v>
      </c>
      <c r="E12" s="34" t="s">
        <v>29</v>
      </c>
      <c r="F12" s="60">
        <v>866</v>
      </c>
      <c r="G12" s="59">
        <v>179</v>
      </c>
      <c r="H12" s="65">
        <v>23</v>
      </c>
      <c r="I12" s="85">
        <v>1274</v>
      </c>
      <c r="J12" s="59">
        <v>471</v>
      </c>
      <c r="K12" s="91">
        <v>5</v>
      </c>
      <c r="L12" s="60">
        <v>8</v>
      </c>
      <c r="M12" s="59">
        <v>391</v>
      </c>
      <c r="N12" s="65">
        <v>8</v>
      </c>
      <c r="O12" s="85">
        <v>87</v>
      </c>
      <c r="P12" s="59">
        <v>84</v>
      </c>
      <c r="Q12" s="91">
        <v>32</v>
      </c>
      <c r="R12" s="94">
        <v>6</v>
      </c>
      <c r="S12" s="94">
        <v>658</v>
      </c>
      <c r="T12" s="95">
        <v>492</v>
      </c>
      <c r="U12" s="97">
        <v>3</v>
      </c>
      <c r="V12" s="93">
        <f t="shared" si="0"/>
        <v>1617</v>
      </c>
      <c r="X12" s="25"/>
    </row>
    <row r="13" spans="1:24" ht="15">
      <c r="A13" s="70">
        <v>12</v>
      </c>
      <c r="B13" s="84">
        <v>11</v>
      </c>
      <c r="C13" s="47" t="s">
        <v>41</v>
      </c>
      <c r="D13" s="33" t="s">
        <v>15</v>
      </c>
      <c r="E13" s="34" t="s">
        <v>11</v>
      </c>
      <c r="F13" s="60">
        <v>1002</v>
      </c>
      <c r="G13" s="59">
        <v>324</v>
      </c>
      <c r="H13" s="65">
        <v>12</v>
      </c>
      <c r="I13" s="85">
        <v>1106</v>
      </c>
      <c r="J13" s="59">
        <v>273</v>
      </c>
      <c r="K13" s="91">
        <v>15</v>
      </c>
      <c r="L13" s="60">
        <v>22</v>
      </c>
      <c r="M13" s="59">
        <v>180</v>
      </c>
      <c r="N13" s="65">
        <v>22</v>
      </c>
      <c r="O13" s="85">
        <v>968</v>
      </c>
      <c r="P13" s="59">
        <v>391</v>
      </c>
      <c r="Q13" s="91">
        <v>8</v>
      </c>
      <c r="R13" s="94">
        <v>5</v>
      </c>
      <c r="S13" s="94">
        <v>339</v>
      </c>
      <c r="T13" s="95">
        <v>337</v>
      </c>
      <c r="U13" s="96">
        <v>8</v>
      </c>
      <c r="V13" s="93">
        <f t="shared" si="0"/>
        <v>1505</v>
      </c>
      <c r="X13" s="25"/>
    </row>
    <row r="14" spans="1:22" ht="15">
      <c r="A14" s="70">
        <v>10</v>
      </c>
      <c r="B14" s="84">
        <v>12</v>
      </c>
      <c r="C14" s="47" t="s">
        <v>41</v>
      </c>
      <c r="D14" s="33" t="s">
        <v>21</v>
      </c>
      <c r="E14" s="34" t="s">
        <v>11</v>
      </c>
      <c r="F14" s="60">
        <v>917</v>
      </c>
      <c r="G14" s="59">
        <v>225</v>
      </c>
      <c r="H14" s="65">
        <v>19</v>
      </c>
      <c r="I14" s="85">
        <v>1046</v>
      </c>
      <c r="J14" s="59">
        <v>208</v>
      </c>
      <c r="K14" s="91">
        <v>20</v>
      </c>
      <c r="L14" s="60">
        <v>20</v>
      </c>
      <c r="M14" s="59">
        <v>203</v>
      </c>
      <c r="N14" s="65">
        <v>20</v>
      </c>
      <c r="O14" s="85">
        <v>1015</v>
      </c>
      <c r="P14" s="59">
        <v>467</v>
      </c>
      <c r="Q14" s="91">
        <v>5</v>
      </c>
      <c r="R14" s="94">
        <v>5</v>
      </c>
      <c r="S14" s="94">
        <v>470</v>
      </c>
      <c r="T14" s="95">
        <v>361</v>
      </c>
      <c r="U14" s="96">
        <v>7</v>
      </c>
      <c r="V14" s="93">
        <f t="shared" si="0"/>
        <v>1464</v>
      </c>
    </row>
    <row r="15" spans="1:22" ht="15">
      <c r="A15" s="70">
        <v>37</v>
      </c>
      <c r="B15" s="84">
        <v>13</v>
      </c>
      <c r="C15" s="47" t="s">
        <v>41</v>
      </c>
      <c r="D15" s="33" t="s">
        <v>74</v>
      </c>
      <c r="E15" s="34" t="s">
        <v>29</v>
      </c>
      <c r="F15" s="61">
        <v>877</v>
      </c>
      <c r="G15" s="59">
        <v>201</v>
      </c>
      <c r="H15" s="65">
        <v>21</v>
      </c>
      <c r="I15" s="86">
        <v>1210</v>
      </c>
      <c r="J15" s="59">
        <v>355</v>
      </c>
      <c r="K15" s="91">
        <v>10</v>
      </c>
      <c r="L15" s="63">
        <v>9</v>
      </c>
      <c r="M15" s="59">
        <v>370</v>
      </c>
      <c r="N15" s="65">
        <v>9</v>
      </c>
      <c r="O15" s="87">
        <v>913</v>
      </c>
      <c r="P15" s="59">
        <v>315</v>
      </c>
      <c r="Q15" s="91">
        <v>12</v>
      </c>
      <c r="R15" s="98">
        <v>4</v>
      </c>
      <c r="S15" s="98">
        <v>-74</v>
      </c>
      <c r="T15" s="95">
        <v>176</v>
      </c>
      <c r="U15" s="96">
        <v>17</v>
      </c>
      <c r="V15" s="93">
        <f t="shared" si="0"/>
        <v>1417</v>
      </c>
    </row>
    <row r="16" spans="1:22" ht="15">
      <c r="A16" s="70">
        <v>6</v>
      </c>
      <c r="B16" s="84">
        <v>14</v>
      </c>
      <c r="C16" s="47" t="s">
        <v>41</v>
      </c>
      <c r="D16" s="33" t="s">
        <v>30</v>
      </c>
      <c r="E16" s="34" t="s">
        <v>37</v>
      </c>
      <c r="F16" s="60">
        <v>764</v>
      </c>
      <c r="G16" s="59">
        <v>139</v>
      </c>
      <c r="H16" s="65">
        <v>27</v>
      </c>
      <c r="I16" s="85"/>
      <c r="J16" s="59"/>
      <c r="K16" s="91"/>
      <c r="L16" s="60">
        <v>4</v>
      </c>
      <c r="M16" s="59">
        <v>499</v>
      </c>
      <c r="N16" s="65">
        <v>4</v>
      </c>
      <c r="O16" s="85">
        <v>1066</v>
      </c>
      <c r="P16" s="59">
        <v>537</v>
      </c>
      <c r="Q16" s="90">
        <v>3</v>
      </c>
      <c r="R16" s="94">
        <v>4</v>
      </c>
      <c r="S16" s="94">
        <v>330</v>
      </c>
      <c r="T16" s="95">
        <v>205</v>
      </c>
      <c r="U16" s="96">
        <v>15</v>
      </c>
      <c r="V16" s="93">
        <f t="shared" si="0"/>
        <v>1380</v>
      </c>
    </row>
    <row r="17" spans="1:22" ht="15">
      <c r="A17" s="70">
        <v>8</v>
      </c>
      <c r="B17" s="84">
        <v>15</v>
      </c>
      <c r="C17" s="47" t="s">
        <v>42</v>
      </c>
      <c r="D17" s="33" t="s">
        <v>110</v>
      </c>
      <c r="E17" s="34" t="s">
        <v>29</v>
      </c>
      <c r="F17" s="60">
        <v>1091</v>
      </c>
      <c r="G17" s="59">
        <v>422</v>
      </c>
      <c r="H17" s="65">
        <v>7</v>
      </c>
      <c r="I17" s="85">
        <v>1234</v>
      </c>
      <c r="J17" s="59">
        <v>396</v>
      </c>
      <c r="K17" s="91">
        <v>8</v>
      </c>
      <c r="L17" s="60">
        <v>14</v>
      </c>
      <c r="M17" s="59">
        <v>283</v>
      </c>
      <c r="N17" s="65">
        <v>14</v>
      </c>
      <c r="O17" s="85">
        <v>808</v>
      </c>
      <c r="P17" s="59">
        <v>203</v>
      </c>
      <c r="Q17" s="91">
        <v>20</v>
      </c>
      <c r="R17" s="94">
        <v>1.5</v>
      </c>
      <c r="S17" s="94">
        <v>-281</v>
      </c>
      <c r="T17" s="99">
        <v>5</v>
      </c>
      <c r="U17" s="96">
        <v>35</v>
      </c>
      <c r="V17" s="93">
        <f t="shared" si="0"/>
        <v>1309</v>
      </c>
    </row>
    <row r="18" spans="1:22" ht="15">
      <c r="A18" s="70">
        <v>19</v>
      </c>
      <c r="B18" s="84">
        <v>16</v>
      </c>
      <c r="C18" s="47" t="s">
        <v>41</v>
      </c>
      <c r="D18" s="33" t="s">
        <v>44</v>
      </c>
      <c r="E18" s="34" t="s">
        <v>11</v>
      </c>
      <c r="F18" s="60">
        <v>1049</v>
      </c>
      <c r="G18" s="59">
        <v>360</v>
      </c>
      <c r="H18" s="65">
        <v>10</v>
      </c>
      <c r="I18" s="85">
        <v>1046</v>
      </c>
      <c r="J18" s="59">
        <v>208</v>
      </c>
      <c r="K18" s="91">
        <v>20</v>
      </c>
      <c r="L18" s="60">
        <v>10</v>
      </c>
      <c r="M18" s="59">
        <v>351</v>
      </c>
      <c r="N18" s="65">
        <v>10</v>
      </c>
      <c r="O18" s="85">
        <v>847</v>
      </c>
      <c r="P18" s="59">
        <v>227</v>
      </c>
      <c r="Q18" s="91">
        <v>18</v>
      </c>
      <c r="R18" s="94">
        <v>4</v>
      </c>
      <c r="S18" s="94">
        <v>-157</v>
      </c>
      <c r="T18" s="95">
        <v>162</v>
      </c>
      <c r="U18" s="96">
        <v>18</v>
      </c>
      <c r="V18" s="93">
        <f t="shared" si="0"/>
        <v>1308</v>
      </c>
    </row>
    <row r="19" spans="1:22" ht="15">
      <c r="A19" s="70">
        <v>16</v>
      </c>
      <c r="B19" s="84">
        <v>17</v>
      </c>
      <c r="C19" s="47" t="s">
        <v>41</v>
      </c>
      <c r="D19" s="33" t="s">
        <v>59</v>
      </c>
      <c r="E19" s="34" t="s">
        <v>29</v>
      </c>
      <c r="F19" s="60">
        <v>1050</v>
      </c>
      <c r="G19" s="59">
        <v>379</v>
      </c>
      <c r="H19" s="65">
        <v>9</v>
      </c>
      <c r="I19" s="85">
        <v>1092</v>
      </c>
      <c r="J19" s="59">
        <v>232</v>
      </c>
      <c r="K19" s="91">
        <v>18</v>
      </c>
      <c r="L19" s="60">
        <v>13</v>
      </c>
      <c r="M19" s="59">
        <v>299</v>
      </c>
      <c r="N19" s="65">
        <v>13</v>
      </c>
      <c r="O19" s="85">
        <v>885</v>
      </c>
      <c r="P19" s="59">
        <v>268</v>
      </c>
      <c r="Q19" s="91">
        <v>15</v>
      </c>
      <c r="R19" s="94">
        <v>3</v>
      </c>
      <c r="S19" s="94">
        <v>64</v>
      </c>
      <c r="T19" s="95">
        <v>77</v>
      </c>
      <c r="U19" s="96">
        <v>25</v>
      </c>
      <c r="V19" s="93">
        <f t="shared" si="0"/>
        <v>1255</v>
      </c>
    </row>
    <row r="20" spans="1:22" ht="15">
      <c r="A20" s="70">
        <v>34</v>
      </c>
      <c r="B20" s="84">
        <v>18</v>
      </c>
      <c r="C20" s="47" t="s">
        <v>41</v>
      </c>
      <c r="D20" s="45" t="s">
        <v>113</v>
      </c>
      <c r="E20" s="53" t="s">
        <v>11</v>
      </c>
      <c r="F20" s="61">
        <v>895</v>
      </c>
      <c r="G20" s="59">
        <v>213</v>
      </c>
      <c r="H20" s="65">
        <v>20</v>
      </c>
      <c r="I20" s="87">
        <v>1095</v>
      </c>
      <c r="J20" s="59">
        <v>245</v>
      </c>
      <c r="K20" s="91">
        <v>17</v>
      </c>
      <c r="L20" s="63">
        <v>23</v>
      </c>
      <c r="M20" s="59">
        <v>169</v>
      </c>
      <c r="N20" s="65">
        <v>23</v>
      </c>
      <c r="O20" s="87">
        <v>1009</v>
      </c>
      <c r="P20" s="59">
        <v>439</v>
      </c>
      <c r="Q20" s="91">
        <v>6</v>
      </c>
      <c r="R20" s="100">
        <v>4</v>
      </c>
      <c r="S20" s="100">
        <v>-369</v>
      </c>
      <c r="T20" s="95">
        <v>111</v>
      </c>
      <c r="U20" s="96">
        <v>22</v>
      </c>
      <c r="V20" s="93">
        <f t="shared" si="0"/>
        <v>1177</v>
      </c>
    </row>
    <row r="21" spans="1:22" ht="15">
      <c r="A21" s="70">
        <v>23</v>
      </c>
      <c r="B21" s="84">
        <v>19</v>
      </c>
      <c r="C21" s="47" t="s">
        <v>42</v>
      </c>
      <c r="D21" s="33" t="s">
        <v>48</v>
      </c>
      <c r="E21" s="34" t="s">
        <v>2</v>
      </c>
      <c r="F21" s="60">
        <v>934</v>
      </c>
      <c r="G21" s="59">
        <v>237</v>
      </c>
      <c r="H21" s="65">
        <v>18</v>
      </c>
      <c r="I21" s="85">
        <v>826</v>
      </c>
      <c r="J21" s="59">
        <v>98</v>
      </c>
      <c r="K21" s="91">
        <v>31</v>
      </c>
      <c r="L21" s="60">
        <v>15</v>
      </c>
      <c r="M21" s="59">
        <v>268</v>
      </c>
      <c r="N21" s="65">
        <v>15</v>
      </c>
      <c r="O21" s="85">
        <v>951</v>
      </c>
      <c r="P21" s="59">
        <v>370</v>
      </c>
      <c r="Q21" s="91">
        <v>9</v>
      </c>
      <c r="R21" s="94">
        <v>4</v>
      </c>
      <c r="S21" s="94">
        <v>-258</v>
      </c>
      <c r="T21" s="95">
        <v>148</v>
      </c>
      <c r="U21" s="96">
        <v>19</v>
      </c>
      <c r="V21" s="93">
        <f t="shared" si="0"/>
        <v>1121</v>
      </c>
    </row>
    <row r="22" spans="1:22" ht="15">
      <c r="A22" s="70">
        <v>22</v>
      </c>
      <c r="B22" s="84">
        <v>20</v>
      </c>
      <c r="C22" s="47" t="s">
        <v>42</v>
      </c>
      <c r="D22" s="33" t="s">
        <v>52</v>
      </c>
      <c r="E22" s="34" t="s">
        <v>37</v>
      </c>
      <c r="F22" s="60">
        <v>755</v>
      </c>
      <c r="G22" s="59">
        <v>130</v>
      </c>
      <c r="H22" s="65">
        <v>28</v>
      </c>
      <c r="I22" s="85">
        <v>1145</v>
      </c>
      <c r="J22" s="59">
        <v>288</v>
      </c>
      <c r="K22" s="91">
        <v>14</v>
      </c>
      <c r="L22" s="60">
        <v>7</v>
      </c>
      <c r="M22" s="59">
        <v>414</v>
      </c>
      <c r="N22" s="65">
        <v>7</v>
      </c>
      <c r="O22" s="85">
        <v>666</v>
      </c>
      <c r="P22" s="59">
        <v>128</v>
      </c>
      <c r="Q22" s="91">
        <v>27</v>
      </c>
      <c r="R22" s="94">
        <v>4</v>
      </c>
      <c r="S22" s="94">
        <v>-281</v>
      </c>
      <c r="T22" s="95">
        <v>135</v>
      </c>
      <c r="U22" s="96">
        <v>20</v>
      </c>
      <c r="V22" s="93">
        <f t="shared" si="0"/>
        <v>1095</v>
      </c>
    </row>
    <row r="23" spans="1:22" ht="15">
      <c r="A23" s="70">
        <v>20</v>
      </c>
      <c r="B23" s="84">
        <v>21</v>
      </c>
      <c r="C23" s="47" t="s">
        <v>42</v>
      </c>
      <c r="D23" s="33" t="s">
        <v>31</v>
      </c>
      <c r="E23" s="34" t="s">
        <v>36</v>
      </c>
      <c r="F23" s="60">
        <v>826</v>
      </c>
      <c r="G23" s="59">
        <v>169</v>
      </c>
      <c r="H23" s="65">
        <v>24</v>
      </c>
      <c r="I23" s="85">
        <v>1024</v>
      </c>
      <c r="J23" s="59">
        <v>153</v>
      </c>
      <c r="K23" s="91">
        <v>25</v>
      </c>
      <c r="L23" s="60">
        <v>26</v>
      </c>
      <c r="M23" s="59">
        <v>138</v>
      </c>
      <c r="N23" s="65">
        <v>26</v>
      </c>
      <c r="O23" s="85">
        <v>882</v>
      </c>
      <c r="P23" s="59">
        <v>254</v>
      </c>
      <c r="Q23" s="91">
        <v>16</v>
      </c>
      <c r="R23" s="94">
        <v>4</v>
      </c>
      <c r="S23" s="94">
        <v>498</v>
      </c>
      <c r="T23" s="95">
        <v>221</v>
      </c>
      <c r="U23" s="96">
        <v>14</v>
      </c>
      <c r="V23" s="93">
        <f t="shared" si="0"/>
        <v>935</v>
      </c>
    </row>
    <row r="24" spans="1:22" ht="15">
      <c r="A24" s="70">
        <v>25</v>
      </c>
      <c r="B24" s="84">
        <v>22</v>
      </c>
      <c r="C24" s="47" t="s">
        <v>41</v>
      </c>
      <c r="D24" s="33" t="s">
        <v>24</v>
      </c>
      <c r="E24" s="34" t="s">
        <v>11</v>
      </c>
      <c r="F24" s="60">
        <v>987</v>
      </c>
      <c r="G24" s="59">
        <v>292</v>
      </c>
      <c r="H24" s="65">
        <v>14</v>
      </c>
      <c r="I24" s="85">
        <v>824</v>
      </c>
      <c r="J24" s="59">
        <v>90</v>
      </c>
      <c r="K24" s="91">
        <v>32</v>
      </c>
      <c r="L24" s="60">
        <v>18</v>
      </c>
      <c r="M24" s="59">
        <v>227</v>
      </c>
      <c r="N24" s="65">
        <v>18</v>
      </c>
      <c r="O24" s="85">
        <v>819</v>
      </c>
      <c r="P24" s="59">
        <v>215</v>
      </c>
      <c r="Q24" s="91">
        <v>19</v>
      </c>
      <c r="R24" s="94">
        <v>3</v>
      </c>
      <c r="S24" s="94">
        <v>7</v>
      </c>
      <c r="T24" s="95">
        <v>66</v>
      </c>
      <c r="U24" s="96">
        <v>26</v>
      </c>
      <c r="V24" s="93">
        <f t="shared" si="0"/>
        <v>890</v>
      </c>
    </row>
    <row r="25" spans="1:22" ht="15">
      <c r="A25" s="70">
        <v>21</v>
      </c>
      <c r="B25" s="84">
        <v>23</v>
      </c>
      <c r="C25" s="47" t="s">
        <v>42</v>
      </c>
      <c r="D25" s="33" t="s">
        <v>47</v>
      </c>
      <c r="E25" s="34" t="s">
        <v>2</v>
      </c>
      <c r="F25" s="60">
        <v>975</v>
      </c>
      <c r="G25" s="59">
        <v>278</v>
      </c>
      <c r="H25" s="65">
        <v>15</v>
      </c>
      <c r="I25" s="85">
        <v>1050</v>
      </c>
      <c r="J25" s="59">
        <v>220</v>
      </c>
      <c r="K25" s="91">
        <v>19</v>
      </c>
      <c r="L25" s="60">
        <v>31</v>
      </c>
      <c r="M25" s="59">
        <v>93</v>
      </c>
      <c r="N25" s="65">
        <v>31</v>
      </c>
      <c r="O25" s="85">
        <v>779</v>
      </c>
      <c r="P25" s="59">
        <v>169</v>
      </c>
      <c r="Q25" s="91">
        <v>23</v>
      </c>
      <c r="R25" s="94">
        <v>3.5</v>
      </c>
      <c r="S25" s="94">
        <v>59</v>
      </c>
      <c r="T25" s="95">
        <v>88</v>
      </c>
      <c r="U25" s="96">
        <v>24</v>
      </c>
      <c r="V25" s="93">
        <f t="shared" si="0"/>
        <v>848</v>
      </c>
    </row>
    <row r="26" spans="1:22" ht="15">
      <c r="A26" s="70">
        <v>17</v>
      </c>
      <c r="B26" s="84">
        <v>24</v>
      </c>
      <c r="C26" s="47" t="s">
        <v>41</v>
      </c>
      <c r="D26" s="33" t="s">
        <v>77</v>
      </c>
      <c r="E26" s="34" t="s">
        <v>73</v>
      </c>
      <c r="F26" s="60">
        <v>774</v>
      </c>
      <c r="G26" s="59">
        <v>149</v>
      </c>
      <c r="H26" s="65">
        <v>26</v>
      </c>
      <c r="I26" s="85">
        <v>1024</v>
      </c>
      <c r="J26" s="59">
        <v>153</v>
      </c>
      <c r="K26" s="91">
        <v>25</v>
      </c>
      <c r="L26" s="60">
        <v>11</v>
      </c>
      <c r="M26" s="59">
        <v>332</v>
      </c>
      <c r="N26" s="65">
        <v>11</v>
      </c>
      <c r="O26" s="85"/>
      <c r="P26" s="59"/>
      <c r="Q26" s="91"/>
      <c r="R26" s="94">
        <v>4</v>
      </c>
      <c r="S26" s="94">
        <v>153</v>
      </c>
      <c r="T26" s="95">
        <v>190</v>
      </c>
      <c r="U26" s="96">
        <v>16</v>
      </c>
      <c r="V26" s="93">
        <f t="shared" si="0"/>
        <v>824</v>
      </c>
    </row>
    <row r="27" spans="1:22" ht="15">
      <c r="A27" s="70">
        <v>28</v>
      </c>
      <c r="B27" s="84">
        <v>25</v>
      </c>
      <c r="C27" s="47" t="s">
        <v>41</v>
      </c>
      <c r="D27" s="33" t="s">
        <v>39</v>
      </c>
      <c r="E27" s="34" t="s">
        <v>11</v>
      </c>
      <c r="F27" s="62">
        <v>643</v>
      </c>
      <c r="G27" s="59">
        <v>103</v>
      </c>
      <c r="H27" s="65">
        <v>31</v>
      </c>
      <c r="I27" s="85">
        <v>1032</v>
      </c>
      <c r="J27" s="59">
        <v>185</v>
      </c>
      <c r="K27" s="91">
        <v>22</v>
      </c>
      <c r="L27" s="60">
        <v>30</v>
      </c>
      <c r="M27" s="59">
        <v>101</v>
      </c>
      <c r="N27" s="65">
        <v>30</v>
      </c>
      <c r="O27" s="85">
        <v>425</v>
      </c>
      <c r="P27" s="59">
        <v>93</v>
      </c>
      <c r="Q27" s="91">
        <v>31</v>
      </c>
      <c r="R27" s="94">
        <v>5</v>
      </c>
      <c r="S27" s="94">
        <v>288</v>
      </c>
      <c r="T27" s="95">
        <v>315</v>
      </c>
      <c r="U27" s="96">
        <v>9</v>
      </c>
      <c r="V27" s="93">
        <f t="shared" si="0"/>
        <v>797</v>
      </c>
    </row>
    <row r="28" spans="1:22" ht="15">
      <c r="A28" s="70">
        <v>27</v>
      </c>
      <c r="B28" s="84">
        <v>26</v>
      </c>
      <c r="C28" s="47" t="s">
        <v>41</v>
      </c>
      <c r="D28" s="33" t="s">
        <v>33</v>
      </c>
      <c r="E28" s="34" t="s">
        <v>11</v>
      </c>
      <c r="F28" s="60">
        <v>714</v>
      </c>
      <c r="G28" s="59">
        <v>121</v>
      </c>
      <c r="H28" s="65">
        <v>29</v>
      </c>
      <c r="I28" s="85">
        <v>1104</v>
      </c>
      <c r="J28" s="59">
        <v>259</v>
      </c>
      <c r="K28" s="91">
        <v>16</v>
      </c>
      <c r="L28" s="60">
        <v>33</v>
      </c>
      <c r="M28" s="59">
        <v>76</v>
      </c>
      <c r="N28" s="65">
        <v>33</v>
      </c>
      <c r="O28" s="85">
        <v>897</v>
      </c>
      <c r="P28" s="59">
        <v>283</v>
      </c>
      <c r="Q28" s="91">
        <v>14</v>
      </c>
      <c r="R28" s="94">
        <v>3</v>
      </c>
      <c r="S28" s="94">
        <v>-375</v>
      </c>
      <c r="T28" s="95">
        <v>36</v>
      </c>
      <c r="U28" s="96">
        <v>29</v>
      </c>
      <c r="V28" s="93">
        <f t="shared" si="0"/>
        <v>775</v>
      </c>
    </row>
    <row r="29" spans="1:22" ht="15">
      <c r="A29" s="70">
        <v>32</v>
      </c>
      <c r="B29" s="84">
        <v>27</v>
      </c>
      <c r="C29" s="47" t="s">
        <v>41</v>
      </c>
      <c r="D29" s="33" t="s">
        <v>95</v>
      </c>
      <c r="E29" s="34" t="s">
        <v>26</v>
      </c>
      <c r="F29" s="60">
        <v>577</v>
      </c>
      <c r="G29" s="59">
        <v>87</v>
      </c>
      <c r="H29" s="65">
        <v>33</v>
      </c>
      <c r="I29" s="85">
        <v>900</v>
      </c>
      <c r="J29" s="59">
        <v>107</v>
      </c>
      <c r="K29" s="91">
        <v>30</v>
      </c>
      <c r="L29" s="60">
        <v>19</v>
      </c>
      <c r="M29" s="59">
        <v>215</v>
      </c>
      <c r="N29" s="65">
        <v>19</v>
      </c>
      <c r="O29" s="85">
        <v>803</v>
      </c>
      <c r="P29" s="59">
        <v>191</v>
      </c>
      <c r="Q29" s="91">
        <v>21</v>
      </c>
      <c r="R29" s="94">
        <v>4</v>
      </c>
      <c r="S29" s="94">
        <v>-449</v>
      </c>
      <c r="T29" s="95">
        <v>99</v>
      </c>
      <c r="U29" s="96">
        <v>23</v>
      </c>
      <c r="V29" s="93">
        <f t="shared" si="0"/>
        <v>699</v>
      </c>
    </row>
    <row r="30" spans="1:22" ht="15">
      <c r="A30" s="70">
        <v>24</v>
      </c>
      <c r="B30" s="84">
        <v>28</v>
      </c>
      <c r="C30" s="47" t="s">
        <v>42</v>
      </c>
      <c r="D30" s="33" t="s">
        <v>61</v>
      </c>
      <c r="E30" s="34" t="s">
        <v>2</v>
      </c>
      <c r="F30" s="60">
        <v>974</v>
      </c>
      <c r="G30" s="59">
        <v>264</v>
      </c>
      <c r="H30" s="65">
        <v>16</v>
      </c>
      <c r="I30" s="85">
        <v>708</v>
      </c>
      <c r="J30" s="59">
        <v>74</v>
      </c>
      <c r="K30" s="91">
        <v>34</v>
      </c>
      <c r="L30" s="60">
        <v>16</v>
      </c>
      <c r="M30" s="59">
        <v>254</v>
      </c>
      <c r="N30" s="65">
        <v>16</v>
      </c>
      <c r="O30" s="85">
        <v>462</v>
      </c>
      <c r="P30" s="59">
        <v>101</v>
      </c>
      <c r="Q30" s="91">
        <v>30</v>
      </c>
      <c r="R30" s="94">
        <v>1</v>
      </c>
      <c r="S30" s="94">
        <v>-720</v>
      </c>
      <c r="T30" s="99">
        <v>5</v>
      </c>
      <c r="U30" s="96">
        <v>36</v>
      </c>
      <c r="V30" s="93">
        <f t="shared" si="0"/>
        <v>698</v>
      </c>
    </row>
    <row r="31" spans="1:22" ht="15">
      <c r="A31" s="70">
        <v>14</v>
      </c>
      <c r="B31" s="84">
        <v>29</v>
      </c>
      <c r="C31" s="47" t="s">
        <v>41</v>
      </c>
      <c r="D31" s="33" t="s">
        <v>75</v>
      </c>
      <c r="E31" s="34" t="s">
        <v>2</v>
      </c>
      <c r="F31" s="60">
        <v>943</v>
      </c>
      <c r="G31" s="59">
        <v>250</v>
      </c>
      <c r="H31" s="65">
        <v>17</v>
      </c>
      <c r="I31" s="85">
        <v>943</v>
      </c>
      <c r="J31" s="59">
        <v>115</v>
      </c>
      <c r="K31" s="91">
        <v>29</v>
      </c>
      <c r="L31" s="60">
        <v>29</v>
      </c>
      <c r="M31" s="59">
        <v>110</v>
      </c>
      <c r="N31" s="65">
        <v>29</v>
      </c>
      <c r="O31" s="85">
        <v>743</v>
      </c>
      <c r="P31" s="59">
        <v>148</v>
      </c>
      <c r="Q31" s="91">
        <v>25</v>
      </c>
      <c r="R31" s="94">
        <v>3</v>
      </c>
      <c r="S31" s="94">
        <v>-463</v>
      </c>
      <c r="T31" s="95">
        <v>27</v>
      </c>
      <c r="U31" s="96">
        <v>30</v>
      </c>
      <c r="V31" s="93">
        <f t="shared" si="0"/>
        <v>650</v>
      </c>
    </row>
    <row r="32" spans="1:22" ht="15">
      <c r="A32" s="70">
        <v>33</v>
      </c>
      <c r="B32" s="84">
        <v>30</v>
      </c>
      <c r="C32" s="47" t="s">
        <v>41</v>
      </c>
      <c r="D32" s="33" t="s">
        <v>108</v>
      </c>
      <c r="E32" s="34" t="s">
        <v>26</v>
      </c>
      <c r="F32" s="60">
        <v>790</v>
      </c>
      <c r="G32" s="59">
        <v>158</v>
      </c>
      <c r="H32" s="65">
        <v>25</v>
      </c>
      <c r="I32" s="85">
        <v>1030</v>
      </c>
      <c r="J32" s="59">
        <v>163</v>
      </c>
      <c r="K32" s="91">
        <v>24</v>
      </c>
      <c r="L32" s="60">
        <v>28</v>
      </c>
      <c r="M32" s="59">
        <v>119</v>
      </c>
      <c r="N32" s="65">
        <v>28</v>
      </c>
      <c r="O32" s="85">
        <v>731</v>
      </c>
      <c r="P32" s="59">
        <v>138</v>
      </c>
      <c r="Q32" s="91">
        <v>26</v>
      </c>
      <c r="R32" s="94">
        <v>3</v>
      </c>
      <c r="S32" s="94">
        <v>-374</v>
      </c>
      <c r="T32" s="95">
        <v>46</v>
      </c>
      <c r="U32" s="96">
        <v>28</v>
      </c>
      <c r="V32" s="93">
        <f t="shared" si="0"/>
        <v>624</v>
      </c>
    </row>
    <row r="33" spans="1:22" ht="15">
      <c r="A33" s="70">
        <v>29</v>
      </c>
      <c r="B33" s="84">
        <v>31</v>
      </c>
      <c r="C33" s="47" t="s">
        <v>41</v>
      </c>
      <c r="D33" s="33" t="s">
        <v>111</v>
      </c>
      <c r="E33" s="34" t="s">
        <v>2</v>
      </c>
      <c r="F33" s="60">
        <v>584</v>
      </c>
      <c r="G33" s="59">
        <v>95</v>
      </c>
      <c r="H33" s="65">
        <v>32</v>
      </c>
      <c r="I33" s="85">
        <v>690</v>
      </c>
      <c r="J33" s="59">
        <v>66</v>
      </c>
      <c r="K33" s="91">
        <v>35</v>
      </c>
      <c r="L33" s="60">
        <v>27</v>
      </c>
      <c r="M33" s="59">
        <v>128</v>
      </c>
      <c r="N33" s="65">
        <v>27</v>
      </c>
      <c r="O33" s="85">
        <v>785</v>
      </c>
      <c r="P33" s="59">
        <v>180</v>
      </c>
      <c r="Q33" s="91">
        <v>22</v>
      </c>
      <c r="R33" s="94">
        <v>4</v>
      </c>
      <c r="S33" s="94">
        <v>-355</v>
      </c>
      <c r="T33" s="95">
        <v>123</v>
      </c>
      <c r="U33" s="96">
        <v>21</v>
      </c>
      <c r="V33" s="93">
        <f t="shared" si="0"/>
        <v>592</v>
      </c>
    </row>
    <row r="34" spans="1:22" ht="15">
      <c r="A34" s="70">
        <v>15</v>
      </c>
      <c r="B34" s="84">
        <v>32</v>
      </c>
      <c r="C34" s="47" t="s">
        <v>42</v>
      </c>
      <c r="D34" s="33" t="s">
        <v>72</v>
      </c>
      <c r="E34" s="34" t="s">
        <v>73</v>
      </c>
      <c r="F34" s="60">
        <v>873</v>
      </c>
      <c r="G34" s="59">
        <v>190</v>
      </c>
      <c r="H34" s="65">
        <v>22</v>
      </c>
      <c r="I34" s="85">
        <v>1209</v>
      </c>
      <c r="J34" s="59">
        <v>337</v>
      </c>
      <c r="K34" s="91">
        <v>11</v>
      </c>
      <c r="L34" s="60"/>
      <c r="M34" s="59"/>
      <c r="N34" s="65"/>
      <c r="O34" s="85"/>
      <c r="P34" s="59"/>
      <c r="Q34" s="91"/>
      <c r="R34" s="94">
        <v>3</v>
      </c>
      <c r="S34" s="94">
        <v>-146</v>
      </c>
      <c r="T34" s="95">
        <v>56</v>
      </c>
      <c r="U34" s="96">
        <v>27</v>
      </c>
      <c r="V34" s="93">
        <f t="shared" si="0"/>
        <v>583</v>
      </c>
    </row>
    <row r="35" spans="1:22" ht="15">
      <c r="A35" s="70">
        <v>26</v>
      </c>
      <c r="B35" s="84">
        <v>33</v>
      </c>
      <c r="C35" s="47" t="s">
        <v>42</v>
      </c>
      <c r="D35" s="33" t="s">
        <v>46</v>
      </c>
      <c r="E35" s="34" t="s">
        <v>2</v>
      </c>
      <c r="F35" s="60">
        <v>710</v>
      </c>
      <c r="G35" s="59">
        <v>112</v>
      </c>
      <c r="H35" s="65">
        <v>30</v>
      </c>
      <c r="I35" s="85">
        <v>663</v>
      </c>
      <c r="J35" s="59">
        <v>59</v>
      </c>
      <c r="K35" s="91">
        <v>36</v>
      </c>
      <c r="L35" s="60">
        <v>24</v>
      </c>
      <c r="M35" s="59">
        <v>158</v>
      </c>
      <c r="N35" s="65">
        <v>24</v>
      </c>
      <c r="O35" s="85">
        <v>552</v>
      </c>
      <c r="P35" s="59">
        <v>119</v>
      </c>
      <c r="Q35" s="91">
        <v>28</v>
      </c>
      <c r="R35" s="94">
        <v>2</v>
      </c>
      <c r="S35" s="94">
        <v>-576</v>
      </c>
      <c r="T35" s="99">
        <v>5</v>
      </c>
      <c r="U35" s="96">
        <v>34</v>
      </c>
      <c r="V35" s="93">
        <f t="shared" si="0"/>
        <v>453</v>
      </c>
    </row>
    <row r="36" spans="1:22" ht="15">
      <c r="A36" s="70">
        <v>30</v>
      </c>
      <c r="B36" s="84">
        <v>34</v>
      </c>
      <c r="C36" s="47" t="s">
        <v>41</v>
      </c>
      <c r="D36" s="33" t="s">
        <v>93</v>
      </c>
      <c r="E36" s="34" t="s">
        <v>29</v>
      </c>
      <c r="F36" s="62">
        <v>531</v>
      </c>
      <c r="G36" s="59">
        <v>79</v>
      </c>
      <c r="H36" s="65">
        <v>34</v>
      </c>
      <c r="I36" s="85">
        <v>1031</v>
      </c>
      <c r="J36" s="59">
        <v>174</v>
      </c>
      <c r="K36" s="91">
        <v>23</v>
      </c>
      <c r="L36" s="60">
        <v>32</v>
      </c>
      <c r="M36" s="59">
        <v>84</v>
      </c>
      <c r="N36" s="65">
        <v>32</v>
      </c>
      <c r="O36" s="85">
        <v>4</v>
      </c>
      <c r="P36" s="59">
        <v>76</v>
      </c>
      <c r="Q36" s="91">
        <v>33</v>
      </c>
      <c r="R36" s="94"/>
      <c r="S36" s="94"/>
      <c r="T36" s="99"/>
      <c r="U36" s="96"/>
      <c r="V36" s="93">
        <f t="shared" si="0"/>
        <v>413</v>
      </c>
    </row>
    <row r="37" spans="1:22" ht="15">
      <c r="A37" s="70">
        <v>31</v>
      </c>
      <c r="B37" s="84">
        <v>35</v>
      </c>
      <c r="C37" s="47" t="s">
        <v>41</v>
      </c>
      <c r="D37" s="33" t="s">
        <v>90</v>
      </c>
      <c r="E37" s="34" t="s">
        <v>29</v>
      </c>
      <c r="F37" s="60">
        <v>459</v>
      </c>
      <c r="G37" s="59">
        <v>72</v>
      </c>
      <c r="H37" s="65">
        <v>35</v>
      </c>
      <c r="I37" s="85">
        <v>713</v>
      </c>
      <c r="J37" s="59">
        <v>82</v>
      </c>
      <c r="K37" s="91">
        <v>33</v>
      </c>
      <c r="L37" s="60">
        <v>34</v>
      </c>
      <c r="M37" s="59">
        <v>68</v>
      </c>
      <c r="N37" s="65">
        <v>34</v>
      </c>
      <c r="O37" s="85">
        <v>492</v>
      </c>
      <c r="P37" s="59">
        <v>110</v>
      </c>
      <c r="Q37" s="91">
        <v>29</v>
      </c>
      <c r="R37" s="94"/>
      <c r="S37" s="94"/>
      <c r="T37" s="94"/>
      <c r="U37" s="96"/>
      <c r="V37" s="93">
        <f t="shared" si="0"/>
        <v>332</v>
      </c>
    </row>
    <row r="38" spans="1:22" ht="15">
      <c r="A38" s="70">
        <v>35</v>
      </c>
      <c r="B38" s="84">
        <v>36</v>
      </c>
      <c r="C38" s="47" t="s">
        <v>41</v>
      </c>
      <c r="D38" s="33" t="s">
        <v>85</v>
      </c>
      <c r="E38" s="34" t="s">
        <v>2</v>
      </c>
      <c r="F38" s="60"/>
      <c r="G38" s="59"/>
      <c r="H38" s="66"/>
      <c r="I38" s="85">
        <v>974</v>
      </c>
      <c r="J38" s="59">
        <v>134</v>
      </c>
      <c r="K38" s="91">
        <v>27</v>
      </c>
      <c r="L38" s="60"/>
      <c r="M38" s="59"/>
      <c r="N38" s="65"/>
      <c r="O38" s="85"/>
      <c r="P38" s="59"/>
      <c r="Q38" s="91"/>
      <c r="R38" s="94">
        <v>2</v>
      </c>
      <c r="S38" s="94">
        <v>-493</v>
      </c>
      <c r="T38" s="95">
        <v>9</v>
      </c>
      <c r="U38" s="96">
        <v>32</v>
      </c>
      <c r="V38" s="93">
        <f t="shared" si="0"/>
        <v>143</v>
      </c>
    </row>
    <row r="39" spans="1:28" ht="15">
      <c r="A39" s="70">
        <v>38</v>
      </c>
      <c r="B39" s="84">
        <v>37</v>
      </c>
      <c r="C39" s="47" t="s">
        <v>41</v>
      </c>
      <c r="D39" s="33" t="s">
        <v>89</v>
      </c>
      <c r="E39" s="34" t="s">
        <v>2</v>
      </c>
      <c r="F39" s="60"/>
      <c r="G39" s="59"/>
      <c r="H39" s="65"/>
      <c r="I39" s="85">
        <v>966</v>
      </c>
      <c r="J39" s="59">
        <v>124</v>
      </c>
      <c r="K39" s="91">
        <v>28</v>
      </c>
      <c r="L39" s="60"/>
      <c r="M39" s="59"/>
      <c r="N39" s="65"/>
      <c r="O39" s="85"/>
      <c r="P39" s="59"/>
      <c r="Q39" s="91"/>
      <c r="R39" s="94">
        <v>2</v>
      </c>
      <c r="S39" s="94">
        <v>-570</v>
      </c>
      <c r="T39" s="99">
        <v>5</v>
      </c>
      <c r="U39" s="96">
        <v>33</v>
      </c>
      <c r="V39" s="93">
        <f t="shared" si="0"/>
        <v>129</v>
      </c>
      <c r="AB39">
        <v>1</v>
      </c>
    </row>
    <row r="40" spans="1:22" ht="15">
      <c r="A40" s="71">
        <v>36</v>
      </c>
      <c r="B40" s="84">
        <v>38</v>
      </c>
      <c r="C40" s="47" t="s">
        <v>41</v>
      </c>
      <c r="D40" s="45" t="s">
        <v>112</v>
      </c>
      <c r="E40" s="53" t="s">
        <v>37</v>
      </c>
      <c r="F40" s="63">
        <v>374</v>
      </c>
      <c r="G40" s="59">
        <v>64</v>
      </c>
      <c r="H40" s="65">
        <v>36</v>
      </c>
      <c r="I40" s="86"/>
      <c r="J40" s="59"/>
      <c r="K40" s="86"/>
      <c r="L40" s="63"/>
      <c r="M40" s="59"/>
      <c r="N40" s="68"/>
      <c r="O40" s="87"/>
      <c r="P40" s="59"/>
      <c r="Q40" s="86"/>
      <c r="R40" s="98">
        <v>3</v>
      </c>
      <c r="S40" s="98">
        <v>-622</v>
      </c>
      <c r="T40" s="95">
        <v>18</v>
      </c>
      <c r="U40" s="96">
        <v>31</v>
      </c>
      <c r="V40" s="93">
        <f t="shared" si="0"/>
        <v>82</v>
      </c>
    </row>
    <row r="41" spans="1:22" ht="15.75">
      <c r="A41" s="72"/>
      <c r="C41" s="11"/>
      <c r="D41" s="12"/>
      <c r="E41" s="13"/>
      <c r="F41" s="14"/>
      <c r="G41" s="67"/>
      <c r="H41" s="14"/>
      <c r="I41" s="14"/>
      <c r="J41" s="67"/>
      <c r="K41" s="14"/>
      <c r="L41" s="7"/>
      <c r="M41" s="67"/>
      <c r="N41" s="7"/>
      <c r="O41" s="14"/>
      <c r="P41" s="67"/>
      <c r="Q41" s="7"/>
      <c r="R41" s="14"/>
      <c r="S41" s="14"/>
      <c r="T41" s="14"/>
      <c r="U41" s="14"/>
      <c r="V41" s="10"/>
    </row>
    <row r="42" spans="1:22" ht="15.75">
      <c r="A42" s="73"/>
      <c r="C42" s="11"/>
      <c r="D42" s="15"/>
      <c r="E42" s="15"/>
      <c r="F42" s="14"/>
      <c r="G42" s="67"/>
      <c r="H42" s="16"/>
      <c r="I42" s="14"/>
      <c r="J42" s="67"/>
      <c r="K42" s="14"/>
      <c r="L42" s="7"/>
      <c r="M42" s="67"/>
      <c r="N42" s="7"/>
      <c r="O42" s="14"/>
      <c r="P42" s="67"/>
      <c r="Q42" s="7"/>
      <c r="R42" s="14"/>
      <c r="S42" s="14"/>
      <c r="T42" s="14"/>
      <c r="U42" s="14"/>
      <c r="V42" s="10"/>
    </row>
    <row r="43" spans="1:22" ht="15.75">
      <c r="A43" s="73"/>
      <c r="C43" s="11"/>
      <c r="D43" s="17"/>
      <c r="E43" s="17"/>
      <c r="F43" s="14"/>
      <c r="G43" s="67"/>
      <c r="H43" s="7"/>
      <c r="I43" s="7"/>
      <c r="J43" s="67"/>
      <c r="K43" s="7"/>
      <c r="L43" s="17"/>
      <c r="M43" s="67"/>
      <c r="N43" s="17"/>
      <c r="O43" s="14"/>
      <c r="P43" s="67"/>
      <c r="Q43" s="14"/>
      <c r="R43" s="7"/>
      <c r="S43" s="7"/>
      <c r="T43" s="7"/>
      <c r="U43" s="7"/>
      <c r="V43" s="10"/>
    </row>
    <row r="44" spans="1:16" ht="15">
      <c r="A44" s="73"/>
      <c r="G44" s="67"/>
      <c r="M44" s="67"/>
      <c r="O44" s="18"/>
      <c r="P44" s="67"/>
    </row>
    <row r="45" spans="1:16" ht="15">
      <c r="A45" s="73"/>
      <c r="G45" s="67"/>
      <c r="M45" s="67"/>
      <c r="O45" s="18"/>
      <c r="P45" s="67"/>
    </row>
    <row r="46" spans="1:16" ht="15">
      <c r="A46" s="73"/>
      <c r="G46" s="6"/>
      <c r="O46" s="18"/>
      <c r="P46" s="18"/>
    </row>
    <row r="47" spans="1:16" ht="15">
      <c r="A47" s="73"/>
      <c r="G47" s="6"/>
      <c r="O47" s="18"/>
      <c r="P47" s="18"/>
    </row>
    <row r="48" spans="1:16" ht="15">
      <c r="A48" s="73"/>
      <c r="G48" s="6"/>
      <c r="O48" s="18"/>
      <c r="P48" s="18"/>
    </row>
    <row r="49" spans="1:15" ht="15">
      <c r="A49" s="73"/>
      <c r="G49" s="6"/>
      <c r="O49" s="18"/>
    </row>
    <row r="50" spans="1:15" ht="15">
      <c r="A50" s="73"/>
      <c r="O50" s="18"/>
    </row>
    <row r="51" spans="1:15" ht="15">
      <c r="A51" s="73"/>
      <c r="O51" s="18"/>
    </row>
    <row r="52" spans="1:15" ht="15">
      <c r="A52" s="73"/>
      <c r="O52" s="18"/>
    </row>
    <row r="53" ht="15">
      <c r="A53" s="73"/>
    </row>
    <row r="54" ht="15">
      <c r="A54" s="73"/>
    </row>
    <row r="55" ht="15">
      <c r="A55" s="73"/>
    </row>
    <row r="56" ht="15">
      <c r="A56" s="73"/>
    </row>
    <row r="57" ht="15">
      <c r="A57" s="73"/>
    </row>
    <row r="58" ht="15">
      <c r="A58" s="73"/>
    </row>
    <row r="59" ht="15">
      <c r="A59" s="73"/>
    </row>
    <row r="60" ht="15">
      <c r="A60" s="73"/>
    </row>
    <row r="61" ht="15">
      <c r="A61" s="73"/>
    </row>
    <row r="62" ht="15">
      <c r="A62" s="73"/>
    </row>
    <row r="63" ht="15">
      <c r="A63" s="73"/>
    </row>
    <row r="64" ht="15">
      <c r="A64" s="73"/>
    </row>
    <row r="65" ht="15">
      <c r="A65" s="73"/>
    </row>
    <row r="66" ht="15">
      <c r="A66" s="73"/>
    </row>
    <row r="67" ht="15">
      <c r="A67" s="73"/>
    </row>
    <row r="68" ht="15">
      <c r="A68" s="73"/>
    </row>
    <row r="69" ht="15">
      <c r="A69" s="73"/>
    </row>
    <row r="70" ht="15">
      <c r="A70" s="73"/>
    </row>
    <row r="71" ht="15">
      <c r="A71" s="73"/>
    </row>
    <row r="72" ht="15">
      <c r="A72" s="73"/>
    </row>
    <row r="73" ht="15">
      <c r="A73" s="73"/>
    </row>
    <row r="74" ht="15">
      <c r="A74" s="73"/>
    </row>
    <row r="75" ht="15">
      <c r="A75" s="73"/>
    </row>
    <row r="76" ht="15">
      <c r="A76" s="73"/>
    </row>
    <row r="77" ht="15">
      <c r="A77" s="73"/>
    </row>
    <row r="78" ht="15">
      <c r="A78" s="73"/>
    </row>
    <row r="79" ht="15">
      <c r="A79" s="73"/>
    </row>
    <row r="80" ht="15">
      <c r="A80" s="73"/>
    </row>
    <row r="81" ht="15">
      <c r="A81" s="73"/>
    </row>
    <row r="82" ht="15">
      <c r="A82" s="73"/>
    </row>
    <row r="83" ht="15">
      <c r="A83" s="73"/>
    </row>
    <row r="84" ht="15">
      <c r="A84" s="73"/>
    </row>
    <row r="85" ht="15">
      <c r="A85" s="73"/>
    </row>
    <row r="86" ht="15">
      <c r="A86" s="73"/>
    </row>
    <row r="87" ht="15">
      <c r="A87" s="73"/>
    </row>
    <row r="88" ht="15">
      <c r="A88" s="73"/>
    </row>
    <row r="89" ht="15">
      <c r="A89" s="73"/>
    </row>
    <row r="90" ht="15">
      <c r="A90" s="73"/>
    </row>
    <row r="91" ht="15">
      <c r="A91" s="73"/>
    </row>
    <row r="92" ht="15">
      <c r="A92" s="73"/>
    </row>
    <row r="93" ht="15">
      <c r="A93" s="73"/>
    </row>
    <row r="94" ht="15">
      <c r="A94" s="73"/>
    </row>
    <row r="95" ht="15">
      <c r="A95" s="73"/>
    </row>
    <row r="96" ht="15">
      <c r="A96" s="73"/>
    </row>
    <row r="97" ht="15">
      <c r="A97" s="74"/>
    </row>
    <row r="98" ht="15">
      <c r="A98" s="70"/>
    </row>
    <row r="99" ht="15">
      <c r="A99" s="70"/>
    </row>
    <row r="100" ht="15">
      <c r="A100" s="70"/>
    </row>
    <row r="101" ht="15">
      <c r="A101" s="70"/>
    </row>
    <row r="102" ht="15">
      <c r="A102" s="70"/>
    </row>
    <row r="103" ht="15">
      <c r="A103" s="70"/>
    </row>
    <row r="104" ht="15">
      <c r="A104" s="70"/>
    </row>
    <row r="105" ht="15">
      <c r="A105" s="70"/>
    </row>
    <row r="106" ht="15">
      <c r="A106" s="70"/>
    </row>
    <row r="107" ht="15">
      <c r="A107" s="70"/>
    </row>
    <row r="108" ht="15">
      <c r="A108" s="70"/>
    </row>
    <row r="109" ht="15">
      <c r="A109" s="70"/>
    </row>
    <row r="110" ht="15">
      <c r="A110" s="70"/>
    </row>
    <row r="111" ht="15">
      <c r="A111" s="70"/>
    </row>
    <row r="112" ht="15">
      <c r="A112" s="70"/>
    </row>
    <row r="113" ht="15">
      <c r="A113" s="70"/>
    </row>
    <row r="114" ht="15">
      <c r="A114" s="70"/>
    </row>
    <row r="115" ht="15">
      <c r="A115" s="70"/>
    </row>
    <row r="116" ht="15">
      <c r="A116" s="70"/>
    </row>
    <row r="117" ht="15">
      <c r="A117" s="70"/>
    </row>
    <row r="118" ht="15">
      <c r="A118" s="70"/>
    </row>
    <row r="119" ht="15">
      <c r="A119" s="70"/>
    </row>
    <row r="120" ht="15">
      <c r="A120" s="70"/>
    </row>
    <row r="121" ht="15">
      <c r="A121" s="70"/>
    </row>
    <row r="122" ht="15">
      <c r="A122" s="70"/>
    </row>
    <row r="123" ht="15">
      <c r="A123" s="70"/>
    </row>
    <row r="124" ht="15">
      <c r="A124" s="70"/>
    </row>
    <row r="125" ht="15">
      <c r="A125" s="70"/>
    </row>
    <row r="126" ht="15">
      <c r="A126" s="70"/>
    </row>
    <row r="127" ht="15">
      <c r="A127" s="70"/>
    </row>
    <row r="128" ht="15">
      <c r="A128" s="70"/>
    </row>
    <row r="129" ht="15">
      <c r="A129" s="70"/>
    </row>
    <row r="130" ht="15">
      <c r="A130" s="70"/>
    </row>
    <row r="131" ht="15">
      <c r="A131" s="70"/>
    </row>
    <row r="132" ht="15">
      <c r="A132" s="70"/>
    </row>
    <row r="133" ht="15">
      <c r="A133" s="70"/>
    </row>
    <row r="134" ht="15">
      <c r="A134" s="70"/>
    </row>
    <row r="135" ht="15">
      <c r="A135" s="70"/>
    </row>
    <row r="136" ht="15">
      <c r="A136" s="70"/>
    </row>
    <row r="137" ht="15">
      <c r="A137" s="70"/>
    </row>
    <row r="138" ht="15">
      <c r="A138" s="70"/>
    </row>
    <row r="139" ht="15">
      <c r="A139" s="70"/>
    </row>
    <row r="140" ht="15">
      <c r="A140" s="70"/>
    </row>
    <row r="141" ht="15">
      <c r="A141" s="70"/>
    </row>
    <row r="142" ht="15">
      <c r="A142" s="70"/>
    </row>
    <row r="143" ht="15">
      <c r="A143" s="70"/>
    </row>
    <row r="144" ht="15">
      <c r="A144" s="70"/>
    </row>
    <row r="145" ht="15">
      <c r="A145" s="70"/>
    </row>
    <row r="146" ht="15">
      <c r="A146" s="70"/>
    </row>
    <row r="147" ht="15">
      <c r="A147" s="70"/>
    </row>
    <row r="148" ht="15">
      <c r="A148" s="70"/>
    </row>
    <row r="149" ht="15">
      <c r="A149" s="70"/>
    </row>
    <row r="150" ht="15">
      <c r="A150" s="70"/>
    </row>
    <row r="151" ht="15">
      <c r="A151" s="70"/>
    </row>
    <row r="152" ht="15">
      <c r="A152" s="70"/>
    </row>
    <row r="153" ht="15">
      <c r="A153" s="70"/>
    </row>
    <row r="154" ht="15">
      <c r="A154" s="70"/>
    </row>
    <row r="155" ht="15">
      <c r="A155" s="70"/>
    </row>
    <row r="156" ht="15">
      <c r="A156" s="70"/>
    </row>
    <row r="157" ht="15">
      <c r="A157" s="70"/>
    </row>
    <row r="158" ht="15">
      <c r="A158" s="70"/>
    </row>
    <row r="159" ht="15">
      <c r="A159" s="70"/>
    </row>
    <row r="160" ht="15">
      <c r="A160" s="70"/>
    </row>
    <row r="161" ht="15">
      <c r="A161" s="70"/>
    </row>
    <row r="162" ht="15">
      <c r="A162" s="70"/>
    </row>
    <row r="163" ht="15">
      <c r="A163" s="70"/>
    </row>
    <row r="164" ht="15">
      <c r="A164" s="70"/>
    </row>
    <row r="165" ht="15">
      <c r="A165" s="70"/>
    </row>
    <row r="166" ht="15">
      <c r="A166" s="70"/>
    </row>
    <row r="167" ht="15">
      <c r="A167" s="70"/>
    </row>
    <row r="168" ht="15">
      <c r="A168" s="70"/>
    </row>
    <row r="169" ht="15">
      <c r="A169" s="70"/>
    </row>
    <row r="170" ht="15">
      <c r="A170" s="70"/>
    </row>
    <row r="171" ht="15">
      <c r="A171" s="70"/>
    </row>
    <row r="172" ht="15">
      <c r="A172" s="70"/>
    </row>
    <row r="173" ht="15">
      <c r="A173" s="70"/>
    </row>
    <row r="174" ht="15">
      <c r="A174" s="70"/>
    </row>
    <row r="175" ht="15">
      <c r="A175" s="70"/>
    </row>
    <row r="176" ht="15">
      <c r="A176" s="70"/>
    </row>
    <row r="177" ht="15">
      <c r="A177" s="70"/>
    </row>
    <row r="178" ht="15">
      <c r="A178" s="70"/>
    </row>
    <row r="179" ht="15">
      <c r="A179" s="70"/>
    </row>
    <row r="180" ht="15">
      <c r="A180" s="70"/>
    </row>
    <row r="181" ht="15">
      <c r="A181" s="70"/>
    </row>
    <row r="182" ht="15">
      <c r="A182" s="70"/>
    </row>
    <row r="183" ht="15">
      <c r="A183" s="70"/>
    </row>
    <row r="184" ht="15">
      <c r="A184" s="70"/>
    </row>
    <row r="185" ht="15">
      <c r="A185" s="70"/>
    </row>
    <row r="186" ht="15">
      <c r="A186" s="70"/>
    </row>
    <row r="187" ht="15">
      <c r="A187" s="70"/>
    </row>
    <row r="188" ht="15">
      <c r="A188" s="70"/>
    </row>
    <row r="189" ht="15">
      <c r="A189" s="70"/>
    </row>
    <row r="190" ht="15">
      <c r="A190" s="70"/>
    </row>
    <row r="191" ht="15">
      <c r="A191" s="70"/>
    </row>
    <row r="192" ht="15">
      <c r="A192" s="70"/>
    </row>
    <row r="193" ht="15">
      <c r="A193" s="70"/>
    </row>
    <row r="194" ht="15">
      <c r="A194" s="70"/>
    </row>
    <row r="195" ht="15">
      <c r="A195" s="70"/>
    </row>
    <row r="196" ht="15">
      <c r="A196" s="70"/>
    </row>
    <row r="197" ht="15">
      <c r="A197" s="70"/>
    </row>
    <row r="198" ht="15">
      <c r="A198" s="70"/>
    </row>
    <row r="199" ht="15">
      <c r="A199" s="70"/>
    </row>
    <row r="200" ht="15">
      <c r="A200" s="70"/>
    </row>
    <row r="201" ht="15">
      <c r="A201" s="70"/>
    </row>
    <row r="202" ht="15">
      <c r="A202" s="70"/>
    </row>
    <row r="203" ht="15">
      <c r="A203" s="70"/>
    </row>
    <row r="204" ht="15">
      <c r="A204" s="70"/>
    </row>
    <row r="205" ht="15">
      <c r="A205" s="70"/>
    </row>
    <row r="206" ht="15">
      <c r="A206" s="70"/>
    </row>
    <row r="207" ht="15">
      <c r="A207" s="70"/>
    </row>
    <row r="208" ht="15">
      <c r="A208" s="70"/>
    </row>
    <row r="209" ht="15">
      <c r="A209" s="70"/>
    </row>
    <row r="210" ht="15">
      <c r="A210" s="70"/>
    </row>
    <row r="211" ht="15">
      <c r="A211" s="70"/>
    </row>
    <row r="212" ht="15">
      <c r="A212" s="70"/>
    </row>
    <row r="213" ht="15">
      <c r="A213" s="70"/>
    </row>
    <row r="214" ht="15">
      <c r="A214" s="70"/>
    </row>
    <row r="215" ht="15">
      <c r="A215" s="70"/>
    </row>
    <row r="216" ht="15">
      <c r="A216" s="70"/>
    </row>
    <row r="217" ht="15">
      <c r="A217" s="70"/>
    </row>
    <row r="218" ht="15">
      <c r="A218" s="70"/>
    </row>
    <row r="219" ht="15">
      <c r="A219" s="70"/>
    </row>
    <row r="220" ht="15">
      <c r="A220" s="70"/>
    </row>
    <row r="221" ht="15">
      <c r="A221" s="70"/>
    </row>
    <row r="222" ht="15">
      <c r="A222" s="70"/>
    </row>
    <row r="223" ht="15">
      <c r="A223" s="70"/>
    </row>
    <row r="224" ht="15">
      <c r="A224" s="70"/>
    </row>
    <row r="225" ht="15">
      <c r="A225" s="70"/>
    </row>
    <row r="226" ht="15">
      <c r="A226" s="70"/>
    </row>
    <row r="227" ht="15">
      <c r="A227" s="70"/>
    </row>
    <row r="228" ht="15">
      <c r="A228" s="70"/>
    </row>
    <row r="229" ht="15">
      <c r="A229" s="70"/>
    </row>
    <row r="230" ht="15">
      <c r="A230" s="70"/>
    </row>
    <row r="231" ht="15">
      <c r="A231" s="70"/>
    </row>
    <row r="232" ht="15">
      <c r="A232" s="70"/>
    </row>
    <row r="233" ht="15">
      <c r="A233" s="70"/>
    </row>
    <row r="234" ht="15">
      <c r="A234" s="70"/>
    </row>
    <row r="235" ht="15">
      <c r="A235" s="70"/>
    </row>
    <row r="236" ht="15">
      <c r="A236" s="70"/>
    </row>
    <row r="237" ht="15">
      <c r="A237" s="70"/>
    </row>
    <row r="238" ht="15">
      <c r="A238" s="70"/>
    </row>
    <row r="239" ht="15">
      <c r="A239" s="70"/>
    </row>
    <row r="240" ht="15">
      <c r="A240" s="70"/>
    </row>
    <row r="241" ht="15">
      <c r="A241" s="70"/>
    </row>
    <row r="242" ht="15">
      <c r="A242" s="70"/>
    </row>
    <row r="243" ht="15">
      <c r="A243" s="70"/>
    </row>
    <row r="244" ht="15">
      <c r="A244" s="70"/>
    </row>
    <row r="245" ht="15">
      <c r="A245" s="70"/>
    </row>
    <row r="246" ht="15">
      <c r="A246" s="70"/>
    </row>
    <row r="247" ht="15">
      <c r="A247" s="70"/>
    </row>
    <row r="248" ht="15">
      <c r="A248" s="70"/>
    </row>
    <row r="249" ht="15">
      <c r="A249" s="70"/>
    </row>
    <row r="250" ht="15">
      <c r="A250" s="70"/>
    </row>
    <row r="251" ht="15">
      <c r="A251" s="70"/>
    </row>
    <row r="252" ht="15">
      <c r="A252" s="70"/>
    </row>
    <row r="253" ht="15">
      <c r="A253" s="70"/>
    </row>
    <row r="254" ht="15">
      <c r="A254" s="70"/>
    </row>
    <row r="255" ht="15">
      <c r="A255" s="70"/>
    </row>
    <row r="256" ht="15">
      <c r="A256" s="70"/>
    </row>
    <row r="257" ht="15">
      <c r="A257" s="70"/>
    </row>
    <row r="258" ht="15">
      <c r="A258" s="70"/>
    </row>
    <row r="259" ht="15">
      <c r="A259" s="70"/>
    </row>
    <row r="260" ht="15">
      <c r="A260" s="70"/>
    </row>
    <row r="261" ht="15">
      <c r="A261" s="70"/>
    </row>
    <row r="262" ht="15">
      <c r="A262" s="70"/>
    </row>
    <row r="263" ht="15">
      <c r="A263" s="70"/>
    </row>
    <row r="264" ht="15">
      <c r="A264" s="70"/>
    </row>
    <row r="265" ht="15">
      <c r="A265" s="70"/>
    </row>
    <row r="266" ht="15">
      <c r="A266" s="70"/>
    </row>
    <row r="267" ht="15">
      <c r="A267" s="70"/>
    </row>
    <row r="268" ht="15">
      <c r="A268" s="70"/>
    </row>
    <row r="269" ht="15">
      <c r="A269" s="70"/>
    </row>
    <row r="270" ht="15">
      <c r="A270" s="70"/>
    </row>
    <row r="271" ht="15">
      <c r="A271" s="70"/>
    </row>
    <row r="272" ht="15">
      <c r="A272" s="70"/>
    </row>
    <row r="273" ht="15">
      <c r="A273" s="70"/>
    </row>
    <row r="274" ht="15">
      <c r="A274" s="70"/>
    </row>
    <row r="275" ht="15">
      <c r="A275" s="70"/>
    </row>
    <row r="276" ht="15">
      <c r="A276" s="70"/>
    </row>
    <row r="277" ht="15">
      <c r="A277" s="70"/>
    </row>
    <row r="278" ht="15">
      <c r="A278" s="70"/>
    </row>
    <row r="279" ht="15">
      <c r="A279" s="70"/>
    </row>
    <row r="280" ht="15">
      <c r="A280" s="70"/>
    </row>
    <row r="281" ht="15">
      <c r="A281" s="70"/>
    </row>
    <row r="282" ht="15">
      <c r="A282" s="70"/>
    </row>
    <row r="283" ht="15">
      <c r="A283" s="70"/>
    </row>
    <row r="284" ht="15">
      <c r="A284" s="70"/>
    </row>
    <row r="285" ht="15">
      <c r="A285" s="70"/>
    </row>
    <row r="286" ht="15">
      <c r="A286" s="70"/>
    </row>
    <row r="287" ht="15">
      <c r="A287" s="70"/>
    </row>
    <row r="288" ht="15">
      <c r="A288" s="70"/>
    </row>
    <row r="289" ht="15">
      <c r="A289" s="70"/>
    </row>
    <row r="290" ht="15">
      <c r="A290" s="70"/>
    </row>
    <row r="291" ht="15">
      <c r="A291" s="70"/>
    </row>
    <row r="292" ht="15">
      <c r="A292" s="70"/>
    </row>
    <row r="293" ht="15">
      <c r="A293" s="70"/>
    </row>
    <row r="294" ht="15">
      <c r="A294" s="70"/>
    </row>
    <row r="295" ht="15">
      <c r="A295" s="70"/>
    </row>
    <row r="296" ht="15">
      <c r="A296" s="70"/>
    </row>
    <row r="297" ht="15">
      <c r="A297" s="70"/>
    </row>
    <row r="298" ht="15">
      <c r="A298" s="70"/>
    </row>
    <row r="299" ht="15">
      <c r="A299" s="70"/>
    </row>
    <row r="300" ht="15">
      <c r="A300" s="70"/>
    </row>
    <row r="301" ht="15">
      <c r="A301" s="70"/>
    </row>
    <row r="302" ht="15">
      <c r="A302" s="70"/>
    </row>
    <row r="303" ht="15">
      <c r="A303" s="70"/>
    </row>
  </sheetData>
  <sheetProtection/>
  <mergeCells count="5">
    <mergeCell ref="R1:U1"/>
    <mergeCell ref="O1:Q1"/>
    <mergeCell ref="L1:N1"/>
    <mergeCell ref="F1:H1"/>
    <mergeCell ref="I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headerFooter>
    <oddHeader>&amp;CCNIS 2023 ET 3
CLASAMENT GENERAL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J2" sqref="J2:J35"/>
    </sheetView>
  </sheetViews>
  <sheetFormatPr defaultColWidth="9.140625" defaultRowHeight="15"/>
  <cols>
    <col min="1" max="9" width="9.140625" style="18" customWidth="1"/>
  </cols>
  <sheetData>
    <row r="1" spans="1:10" ht="15">
      <c r="A1" s="18" t="s">
        <v>121</v>
      </c>
      <c r="B1" s="18" t="s">
        <v>122</v>
      </c>
      <c r="C1" s="18" t="s">
        <v>123</v>
      </c>
      <c r="D1" s="18" t="s">
        <v>124</v>
      </c>
      <c r="E1" s="18" t="s">
        <v>125</v>
      </c>
      <c r="F1" s="18" t="s">
        <v>126</v>
      </c>
      <c r="G1" s="18" t="s">
        <v>127</v>
      </c>
      <c r="H1" s="18" t="s">
        <v>128</v>
      </c>
      <c r="I1" s="18" t="s">
        <v>129</v>
      </c>
      <c r="J1" s="18" t="s">
        <v>0</v>
      </c>
    </row>
    <row r="2" spans="1:10" ht="15">
      <c r="A2" s="18">
        <v>3</v>
      </c>
      <c r="B2" s="18">
        <v>100</v>
      </c>
      <c r="C2" s="18">
        <v>114</v>
      </c>
      <c r="D2" s="18">
        <v>82</v>
      </c>
      <c r="E2" s="18">
        <v>72</v>
      </c>
      <c r="F2" s="18">
        <v>66</v>
      </c>
      <c r="G2" s="18">
        <v>125</v>
      </c>
      <c r="H2" s="18">
        <v>61</v>
      </c>
      <c r="I2" s="18">
        <v>4</v>
      </c>
      <c r="J2" s="18">
        <v>1</v>
      </c>
    </row>
    <row r="3" spans="1:10" ht="15">
      <c r="A3" s="18">
        <v>2</v>
      </c>
      <c r="B3" s="18">
        <v>100</v>
      </c>
      <c r="C3" s="18">
        <v>114</v>
      </c>
      <c r="D3" s="18">
        <v>82</v>
      </c>
      <c r="E3" s="18">
        <v>72</v>
      </c>
      <c r="F3" s="18">
        <v>66</v>
      </c>
      <c r="G3" s="18">
        <v>125</v>
      </c>
      <c r="H3" s="18">
        <v>61</v>
      </c>
      <c r="I3" s="18">
        <v>15</v>
      </c>
      <c r="J3" s="18">
        <v>2</v>
      </c>
    </row>
    <row r="4" spans="1:10" ht="15">
      <c r="A4" s="18">
        <v>1</v>
      </c>
      <c r="B4" s="18">
        <v>100</v>
      </c>
      <c r="C4" s="18">
        <v>114</v>
      </c>
      <c r="D4" s="18">
        <v>82</v>
      </c>
      <c r="E4" s="18">
        <v>72</v>
      </c>
      <c r="F4" s="18">
        <v>66</v>
      </c>
      <c r="G4" s="18">
        <v>125</v>
      </c>
      <c r="H4" s="18">
        <v>61</v>
      </c>
      <c r="I4" s="18">
        <v>21</v>
      </c>
      <c r="J4" s="18">
        <v>3</v>
      </c>
    </row>
    <row r="5" spans="1:10" ht="15">
      <c r="A5" s="18">
        <v>6</v>
      </c>
      <c r="B5" s="18">
        <v>100</v>
      </c>
      <c r="C5" s="18">
        <v>114</v>
      </c>
      <c r="D5" s="18">
        <v>82</v>
      </c>
      <c r="E5" s="18">
        <v>72</v>
      </c>
      <c r="F5" s="18">
        <v>66</v>
      </c>
      <c r="G5" s="18">
        <v>0</v>
      </c>
      <c r="H5" s="18">
        <v>0</v>
      </c>
      <c r="I5" s="18">
        <v>13</v>
      </c>
      <c r="J5" s="18">
        <v>4</v>
      </c>
    </row>
    <row r="6" spans="1:10" ht="15">
      <c r="A6" s="18">
        <v>9</v>
      </c>
      <c r="B6" s="18">
        <v>100</v>
      </c>
      <c r="C6" s="18">
        <v>114</v>
      </c>
      <c r="D6" s="18">
        <v>82</v>
      </c>
      <c r="E6" s="18">
        <v>70</v>
      </c>
      <c r="F6" s="18">
        <v>69</v>
      </c>
      <c r="G6" s="18">
        <v>66</v>
      </c>
      <c r="H6" s="18">
        <v>46</v>
      </c>
      <c r="I6" s="18">
        <v>8</v>
      </c>
      <c r="J6" s="18">
        <v>5</v>
      </c>
    </row>
    <row r="7" spans="1:10" ht="15">
      <c r="A7" s="18">
        <v>4</v>
      </c>
      <c r="B7" s="18">
        <v>100</v>
      </c>
      <c r="C7" s="18">
        <v>114</v>
      </c>
      <c r="D7" s="18">
        <v>72</v>
      </c>
      <c r="E7" s="18">
        <v>93</v>
      </c>
      <c r="F7" s="18">
        <v>58</v>
      </c>
      <c r="G7" s="18">
        <v>58</v>
      </c>
      <c r="H7" s="18">
        <v>33</v>
      </c>
      <c r="I7" s="18">
        <v>3</v>
      </c>
      <c r="J7" s="18">
        <v>6</v>
      </c>
    </row>
    <row r="8" spans="1:10" ht="15">
      <c r="A8" s="18">
        <v>22</v>
      </c>
      <c r="B8" s="18">
        <v>100</v>
      </c>
      <c r="C8" s="18">
        <v>114</v>
      </c>
      <c r="D8" s="18">
        <v>72</v>
      </c>
      <c r="E8" s="18">
        <v>62</v>
      </c>
      <c r="F8" s="18">
        <v>36</v>
      </c>
      <c r="G8" s="18">
        <v>82</v>
      </c>
      <c r="H8" s="18">
        <v>40</v>
      </c>
      <c r="I8" s="18">
        <v>5</v>
      </c>
      <c r="J8" s="18">
        <v>7</v>
      </c>
    </row>
    <row r="9" spans="1:10" ht="15">
      <c r="A9" s="18">
        <v>7</v>
      </c>
      <c r="B9" s="18">
        <v>100</v>
      </c>
      <c r="C9" s="18">
        <v>114</v>
      </c>
      <c r="D9" s="18">
        <v>69</v>
      </c>
      <c r="E9" s="18">
        <v>63</v>
      </c>
      <c r="F9" s="18">
        <v>87</v>
      </c>
      <c r="G9" s="18">
        <v>70</v>
      </c>
      <c r="H9" s="18">
        <v>59</v>
      </c>
      <c r="I9" s="18">
        <v>1</v>
      </c>
      <c r="J9" s="18">
        <v>8</v>
      </c>
    </row>
    <row r="10" spans="1:10" ht="15">
      <c r="A10" s="18">
        <v>37</v>
      </c>
      <c r="B10" s="18">
        <v>100</v>
      </c>
      <c r="C10" s="18">
        <v>104</v>
      </c>
      <c r="D10" s="18">
        <v>110</v>
      </c>
      <c r="E10" s="18">
        <v>94</v>
      </c>
      <c r="F10" s="18">
        <v>86</v>
      </c>
      <c r="G10" s="18">
        <v>69</v>
      </c>
      <c r="H10" s="18">
        <v>42</v>
      </c>
      <c r="I10" s="18">
        <v>14</v>
      </c>
      <c r="J10" s="18">
        <v>9</v>
      </c>
    </row>
    <row r="11" spans="1:10" ht="15">
      <c r="A11" s="18">
        <v>19</v>
      </c>
      <c r="B11" s="18">
        <v>100</v>
      </c>
      <c r="C11" s="18">
        <v>104</v>
      </c>
      <c r="D11" s="18">
        <v>110</v>
      </c>
      <c r="E11" s="18">
        <v>69</v>
      </c>
      <c r="F11" s="18">
        <v>46</v>
      </c>
      <c r="G11" s="18">
        <v>51</v>
      </c>
      <c r="H11" s="18">
        <v>40</v>
      </c>
      <c r="I11" s="18">
        <v>19</v>
      </c>
      <c r="J11" s="18">
        <v>10</v>
      </c>
    </row>
    <row r="12" spans="1:10" ht="15">
      <c r="A12" s="18">
        <v>17</v>
      </c>
      <c r="B12" s="18">
        <v>100</v>
      </c>
      <c r="C12" s="18">
        <v>104</v>
      </c>
      <c r="D12" s="18">
        <v>108</v>
      </c>
      <c r="E12" s="18">
        <v>0</v>
      </c>
      <c r="F12" s="18">
        <v>48</v>
      </c>
      <c r="G12" s="18">
        <v>0</v>
      </c>
      <c r="H12" s="18">
        <v>41</v>
      </c>
      <c r="I12" s="18">
        <v>2</v>
      </c>
      <c r="J12" s="18">
        <v>11</v>
      </c>
    </row>
    <row r="13" spans="1:10" ht="15">
      <c r="A13" s="18">
        <v>18</v>
      </c>
      <c r="B13" s="18">
        <v>100</v>
      </c>
      <c r="C13" s="18">
        <v>102</v>
      </c>
      <c r="D13" s="18">
        <v>101</v>
      </c>
      <c r="E13" s="18">
        <v>93</v>
      </c>
      <c r="F13" s="18">
        <v>63</v>
      </c>
      <c r="G13" s="18">
        <v>54</v>
      </c>
      <c r="H13" s="18">
        <v>46</v>
      </c>
      <c r="I13" s="18">
        <v>20</v>
      </c>
      <c r="J13" s="18">
        <v>12</v>
      </c>
    </row>
    <row r="14" spans="1:10" ht="15">
      <c r="A14" s="18">
        <v>16</v>
      </c>
      <c r="B14" s="18">
        <v>100</v>
      </c>
      <c r="C14" s="18">
        <v>101</v>
      </c>
      <c r="D14" s="18">
        <v>94</v>
      </c>
      <c r="E14" s="18">
        <v>72</v>
      </c>
      <c r="F14" s="18">
        <v>84</v>
      </c>
      <c r="G14" s="18">
        <v>62</v>
      </c>
      <c r="H14" s="18">
        <v>38</v>
      </c>
      <c r="J14" s="18">
        <v>13</v>
      </c>
    </row>
    <row r="15" spans="1:10" ht="15">
      <c r="A15" s="18">
        <v>8</v>
      </c>
      <c r="B15" s="18">
        <v>100</v>
      </c>
      <c r="C15" s="18">
        <v>101</v>
      </c>
      <c r="D15" s="18">
        <v>94</v>
      </c>
      <c r="E15" s="18">
        <v>72</v>
      </c>
      <c r="F15" s="18">
        <v>60</v>
      </c>
      <c r="G15" s="18">
        <v>58</v>
      </c>
      <c r="H15" s="18">
        <v>57</v>
      </c>
      <c r="J15" s="18">
        <v>14</v>
      </c>
    </row>
    <row r="16" spans="1:10" ht="15">
      <c r="A16" s="18">
        <v>23</v>
      </c>
      <c r="B16" s="18">
        <v>100</v>
      </c>
      <c r="C16" s="18">
        <v>101</v>
      </c>
      <c r="D16" s="18">
        <v>94</v>
      </c>
      <c r="E16" s="18">
        <v>0</v>
      </c>
      <c r="F16" s="18">
        <v>0</v>
      </c>
      <c r="G16" s="18">
        <v>43</v>
      </c>
      <c r="H16" s="18">
        <v>52</v>
      </c>
      <c r="I16" s="18">
        <v>18</v>
      </c>
      <c r="J16" s="18">
        <v>15</v>
      </c>
    </row>
    <row r="17" spans="1:10" ht="15">
      <c r="A17" s="18">
        <v>24</v>
      </c>
      <c r="B17" s="18">
        <v>100</v>
      </c>
      <c r="C17" s="18">
        <v>101</v>
      </c>
      <c r="D17" s="18">
        <v>62</v>
      </c>
      <c r="J17" s="18">
        <v>16</v>
      </c>
    </row>
    <row r="18" spans="1:10" ht="15">
      <c r="A18" s="18">
        <v>13</v>
      </c>
      <c r="B18" s="18">
        <v>100</v>
      </c>
      <c r="C18" s="18">
        <v>88</v>
      </c>
      <c r="D18" s="18">
        <v>80</v>
      </c>
      <c r="E18" s="18">
        <v>74</v>
      </c>
      <c r="F18" s="18">
        <v>69</v>
      </c>
      <c r="G18" s="18">
        <v>42</v>
      </c>
      <c r="H18" s="18">
        <v>24</v>
      </c>
      <c r="I18" s="18">
        <v>17</v>
      </c>
      <c r="J18" s="18">
        <v>17</v>
      </c>
    </row>
    <row r="19" spans="1:10" ht="15">
      <c r="A19" s="18">
        <v>25</v>
      </c>
      <c r="B19" s="18">
        <v>100</v>
      </c>
      <c r="C19" s="18">
        <v>82</v>
      </c>
      <c r="D19" s="18">
        <v>86</v>
      </c>
      <c r="E19" s="18">
        <v>89</v>
      </c>
      <c r="F19" s="18">
        <v>65</v>
      </c>
      <c r="G19" s="18">
        <v>55</v>
      </c>
      <c r="H19" s="18">
        <v>26</v>
      </c>
      <c r="J19" s="18">
        <v>18</v>
      </c>
    </row>
    <row r="20" spans="1:10" ht="15">
      <c r="A20" s="18">
        <v>32</v>
      </c>
      <c r="B20" s="18">
        <v>100</v>
      </c>
      <c r="C20" s="18">
        <v>68</v>
      </c>
      <c r="D20" s="18">
        <v>82</v>
      </c>
      <c r="J20" s="18">
        <v>19</v>
      </c>
    </row>
    <row r="21" spans="1:10" ht="15">
      <c r="A21" s="18">
        <v>10</v>
      </c>
      <c r="B21" s="18">
        <v>100</v>
      </c>
      <c r="C21" s="18">
        <v>0</v>
      </c>
      <c r="D21" s="18">
        <v>0</v>
      </c>
      <c r="E21" s="18">
        <v>64</v>
      </c>
      <c r="F21" s="18">
        <v>0</v>
      </c>
      <c r="G21" s="18">
        <v>0</v>
      </c>
      <c r="H21" s="18">
        <v>20</v>
      </c>
      <c r="I21" s="18">
        <v>22</v>
      </c>
      <c r="J21" s="18">
        <v>20</v>
      </c>
    </row>
    <row r="22" spans="1:10" ht="15">
      <c r="A22" s="18">
        <v>5</v>
      </c>
      <c r="B22" s="18">
        <v>100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9</v>
      </c>
      <c r="J22" s="18">
        <v>21</v>
      </c>
    </row>
    <row r="23" spans="1:10" ht="15">
      <c r="A23" s="18">
        <v>12</v>
      </c>
      <c r="B23" s="18">
        <v>100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12</v>
      </c>
      <c r="J23" s="18">
        <v>22</v>
      </c>
    </row>
    <row r="24" spans="1:10" ht="15">
      <c r="A24" s="18">
        <v>34</v>
      </c>
      <c r="B24" s="18">
        <v>100</v>
      </c>
      <c r="I24" s="18">
        <v>10</v>
      </c>
      <c r="J24" s="18">
        <v>23</v>
      </c>
    </row>
    <row r="25" spans="1:10" ht="15">
      <c r="A25" s="18">
        <v>26</v>
      </c>
      <c r="B25" s="18">
        <v>100</v>
      </c>
      <c r="I25" s="18">
        <v>24</v>
      </c>
      <c r="J25" s="18">
        <v>24</v>
      </c>
    </row>
    <row r="26" spans="1:10" ht="15">
      <c r="A26" s="18">
        <v>11</v>
      </c>
      <c r="B26" s="18">
        <v>98</v>
      </c>
      <c r="C26" s="18">
        <v>114</v>
      </c>
      <c r="D26" s="18">
        <v>73</v>
      </c>
      <c r="E26" s="18">
        <v>65</v>
      </c>
      <c r="F26" s="18">
        <v>76</v>
      </c>
      <c r="G26" s="18">
        <v>0</v>
      </c>
      <c r="H26" s="18">
        <v>0</v>
      </c>
      <c r="J26" s="18">
        <v>25</v>
      </c>
    </row>
    <row r="27" spans="1:10" ht="15">
      <c r="A27" s="18">
        <v>20</v>
      </c>
      <c r="B27" s="18">
        <v>98</v>
      </c>
      <c r="C27" s="18">
        <v>114</v>
      </c>
      <c r="D27" s="18">
        <v>60</v>
      </c>
      <c r="E27" s="18">
        <v>68</v>
      </c>
      <c r="F27" s="18">
        <v>66</v>
      </c>
      <c r="G27" s="18">
        <v>41</v>
      </c>
      <c r="H27" s="18">
        <v>45</v>
      </c>
      <c r="J27" s="18">
        <v>26</v>
      </c>
    </row>
    <row r="28" spans="1:10" ht="15">
      <c r="A28" s="18">
        <v>29</v>
      </c>
      <c r="B28" s="18">
        <v>98</v>
      </c>
      <c r="C28" s="18">
        <v>114</v>
      </c>
      <c r="D28" s="18">
        <v>50</v>
      </c>
      <c r="E28" s="18">
        <v>67</v>
      </c>
      <c r="F28" s="18">
        <v>0</v>
      </c>
      <c r="G28" s="18">
        <v>0</v>
      </c>
      <c r="H28" s="18">
        <v>33</v>
      </c>
      <c r="I28" s="18">
        <v>11</v>
      </c>
      <c r="J28" s="18">
        <v>27</v>
      </c>
    </row>
    <row r="29" spans="1:10" ht="15">
      <c r="A29" s="18">
        <v>33</v>
      </c>
      <c r="B29" s="18">
        <v>98</v>
      </c>
      <c r="C29" s="18">
        <v>114</v>
      </c>
      <c r="D29" s="18">
        <v>48</v>
      </c>
      <c r="E29" s="18">
        <v>67</v>
      </c>
      <c r="F29" s="18">
        <v>42</v>
      </c>
      <c r="G29" s="18">
        <v>32</v>
      </c>
      <c r="H29" s="18">
        <v>43</v>
      </c>
      <c r="I29" s="18">
        <v>35</v>
      </c>
      <c r="J29" s="18">
        <v>28</v>
      </c>
    </row>
    <row r="30" spans="1:10" ht="15">
      <c r="A30" s="18">
        <v>14</v>
      </c>
      <c r="B30" s="18">
        <v>98</v>
      </c>
      <c r="C30" s="18">
        <v>114</v>
      </c>
      <c r="D30" s="18">
        <v>47</v>
      </c>
      <c r="E30" s="18">
        <v>64</v>
      </c>
      <c r="F30" s="18">
        <v>78</v>
      </c>
      <c r="G30" s="18">
        <v>46</v>
      </c>
      <c r="H30" s="18">
        <v>48</v>
      </c>
      <c r="I30" s="18">
        <v>16</v>
      </c>
      <c r="J30" s="18">
        <v>29</v>
      </c>
    </row>
    <row r="31" spans="1:10" ht="15">
      <c r="A31" s="18">
        <v>28</v>
      </c>
      <c r="B31" s="18">
        <v>98</v>
      </c>
      <c r="C31" s="18">
        <v>114</v>
      </c>
      <c r="D31" s="18">
        <v>0</v>
      </c>
      <c r="E31" s="18">
        <v>0</v>
      </c>
      <c r="F31" s="18">
        <v>0</v>
      </c>
      <c r="G31" s="18">
        <v>35</v>
      </c>
      <c r="H31" s="18">
        <v>0</v>
      </c>
      <c r="I31" s="18">
        <v>23</v>
      </c>
      <c r="J31" s="18">
        <v>30</v>
      </c>
    </row>
    <row r="32" spans="1:10" ht="15">
      <c r="A32" s="18">
        <v>21</v>
      </c>
      <c r="B32" s="18">
        <v>98</v>
      </c>
      <c r="C32" s="18">
        <v>101</v>
      </c>
      <c r="D32" s="18">
        <v>82</v>
      </c>
      <c r="E32" s="18">
        <v>67</v>
      </c>
      <c r="F32" s="18">
        <v>56</v>
      </c>
      <c r="G32" s="18">
        <v>0</v>
      </c>
      <c r="H32" s="18">
        <v>44</v>
      </c>
      <c r="I32" s="18">
        <v>7</v>
      </c>
      <c r="J32" s="18">
        <v>31</v>
      </c>
    </row>
    <row r="33" spans="1:10" ht="15">
      <c r="A33" s="18">
        <v>30</v>
      </c>
      <c r="B33" s="18">
        <v>98</v>
      </c>
      <c r="C33" s="18">
        <v>101</v>
      </c>
      <c r="D33" s="18">
        <v>13</v>
      </c>
      <c r="E33" s="18">
        <v>100</v>
      </c>
      <c r="F33" s="18">
        <v>54</v>
      </c>
      <c r="G33" s="18">
        <v>50</v>
      </c>
      <c r="H33" s="18">
        <v>27</v>
      </c>
      <c r="J33" s="18">
        <v>32</v>
      </c>
    </row>
    <row r="34" spans="1:10" ht="15">
      <c r="A34" s="18">
        <v>27</v>
      </c>
      <c r="B34" s="18">
        <v>98</v>
      </c>
      <c r="C34" s="18">
        <v>101</v>
      </c>
      <c r="I34" s="18">
        <v>6</v>
      </c>
      <c r="J34" s="18">
        <v>33</v>
      </c>
    </row>
    <row r="35" spans="1:10" ht="15">
      <c r="A35" s="18">
        <v>31</v>
      </c>
      <c r="B35" s="18">
        <v>24</v>
      </c>
      <c r="C35" s="18">
        <v>33</v>
      </c>
      <c r="D35" s="18">
        <v>37</v>
      </c>
      <c r="J35" s="18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CNIS 2023 - etapa IV</dc:title>
  <dc:subject>CNIS2023-etapa 4</dc:subject>
  <dc:creator>Catalin Caba</dc:creator>
  <cp:keywords/>
  <dc:description/>
  <cp:lastModifiedBy>c_mihai</cp:lastModifiedBy>
  <cp:lastPrinted>2023-08-26T05:15:04Z</cp:lastPrinted>
  <dcterms:created xsi:type="dcterms:W3CDTF">2012-03-31T20:55:31Z</dcterms:created>
  <dcterms:modified xsi:type="dcterms:W3CDTF">2023-09-18T10:16:15Z</dcterms:modified>
  <cp:category/>
  <cp:version/>
  <cp:contentType/>
  <cp:contentStatus/>
</cp:coreProperties>
</file>