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685" activeTab="0"/>
  </bookViews>
  <sheets>
    <sheet name="Clasament-CNIS" sheetId="1" r:id="rId1"/>
    <sheet name="Pe echipe-CNSI" sheetId="2" r:id="rId2"/>
    <sheet name="Mese" sheetId="3" r:id="rId3"/>
  </sheets>
  <definedNames>
    <definedName name="_xlnm.Print_Area" localSheetId="0">'Clasament-CNIS'!$A$1:$V$37</definedName>
    <definedName name="_xlnm.Print_Area" localSheetId="2">'Mese'!$A$1:$E$29</definedName>
    <definedName name="_xlnm.Print_Area" localSheetId="1">'Pe echipe-CNSI'!$B$1:$R$39</definedName>
  </definedNames>
  <calcPr fullCalcOnLoad="1"/>
</workbook>
</file>

<file path=xl/sharedStrings.xml><?xml version="1.0" encoding="utf-8"?>
<sst xmlns="http://schemas.openxmlformats.org/spreadsheetml/2006/main" count="438" uniqueCount="127">
  <si>
    <t>LOC</t>
  </si>
  <si>
    <t>Masa</t>
  </si>
  <si>
    <t>Argus</t>
  </si>
  <si>
    <t>Puncte</t>
  </si>
  <si>
    <t>Pct clas</t>
  </si>
  <si>
    <t>TOTAL</t>
  </si>
  <si>
    <t>Loc</t>
  </si>
  <si>
    <t>Victorii</t>
  </si>
  <si>
    <t>Punctav</t>
  </si>
  <si>
    <t>Jucator</t>
  </si>
  <si>
    <t>Club</t>
  </si>
  <si>
    <t>Universitatea</t>
  </si>
  <si>
    <t>loc/pct cl</t>
  </si>
  <si>
    <t xml:space="preserve">Club </t>
  </si>
  <si>
    <t xml:space="preserve"> </t>
  </si>
  <si>
    <t>BUHAI Florin</t>
  </si>
  <si>
    <t>CRIVEI Septimiu</t>
  </si>
  <si>
    <t>DONCIU Cosmin</t>
  </si>
  <si>
    <t>FAUR Corneliu</t>
  </si>
  <si>
    <t>LACATIS Alexandru</t>
  </si>
  <si>
    <t>SANDU Dan</t>
  </si>
  <si>
    <t>ROMAN Gheorghe</t>
  </si>
  <si>
    <t>BUZESCU Ionut</t>
  </si>
  <si>
    <t>NEACSU Iulia</t>
  </si>
  <si>
    <t>BEZAN Florica</t>
  </si>
  <si>
    <t>CSM</t>
  </si>
  <si>
    <t>Preventis</t>
  </si>
  <si>
    <t>PAPA Alice</t>
  </si>
  <si>
    <t>CABA Catalin</t>
  </si>
  <si>
    <t>CSM Bucuresti</t>
  </si>
  <si>
    <t>GOSA Dan</t>
  </si>
  <si>
    <t>GOIDEA Emil</t>
  </si>
  <si>
    <t>AIOANEI Ionel</t>
  </si>
  <si>
    <t>TUDOR Bianca</t>
  </si>
  <si>
    <t>Rating</t>
  </si>
  <si>
    <t>Nume si prenume</t>
  </si>
  <si>
    <t>Atlantis</t>
  </si>
  <si>
    <t>Farul</t>
  </si>
  <si>
    <t>HANDARIC Roxana</t>
  </si>
  <si>
    <t>IONESCU Cristina</t>
  </si>
  <si>
    <t>p</t>
  </si>
  <si>
    <t>Cat</t>
  </si>
  <si>
    <t>S</t>
  </si>
  <si>
    <t>D</t>
  </si>
  <si>
    <t>BUTNARIU Daniel</t>
  </si>
  <si>
    <t>CZAHER Alexandru</t>
  </si>
  <si>
    <t>GROSU Lucian</t>
  </si>
  <si>
    <t>COSTEA Nistor</t>
  </si>
  <si>
    <t>ROMANESCU Ioan</t>
  </si>
  <si>
    <t>PETRI Stefan</t>
  </si>
  <si>
    <t>DIACONU Izabela</t>
  </si>
  <si>
    <t>MUCILEANU Gabriel</t>
  </si>
  <si>
    <t>VERDES Cosette</t>
  </si>
  <si>
    <t>HRENCIUC Mihai</t>
  </si>
  <si>
    <t xml:space="preserve">Libere </t>
  </si>
  <si>
    <t>pct hexa</t>
  </si>
  <si>
    <t>pct anticip</t>
  </si>
  <si>
    <t>Pct compl</t>
  </si>
  <si>
    <t>GHEORGHIU Alexandru</t>
  </si>
  <si>
    <t>MIHALACHE Vasile</t>
  </si>
  <si>
    <t>BURDUCEA Nicolae</t>
  </si>
  <si>
    <t>RAICAN Rodica</t>
  </si>
  <si>
    <t>CHIROSCA Paula</t>
  </si>
  <si>
    <t>COMAN Aurel</t>
  </si>
  <si>
    <t>MOLNAR Gabriela</t>
  </si>
  <si>
    <t>MICU Floare</t>
  </si>
  <si>
    <t>Olimpic</t>
  </si>
  <si>
    <t>MOIS Ioan</t>
  </si>
  <si>
    <t>NAGY Alexandru</t>
  </si>
  <si>
    <t>ALEXANDROV Andrei</t>
  </si>
  <si>
    <t>COSERI Sergiu</t>
  </si>
  <si>
    <t>SOARE Cristian</t>
  </si>
  <si>
    <t>MANEA Ionut</t>
  </si>
  <si>
    <t>FITT Tim-Team</t>
  </si>
  <si>
    <t>ZBURLEA Mihai</t>
  </si>
  <si>
    <t>Locomotiva</t>
  </si>
  <si>
    <t>GHEORGHE Bogdan</t>
  </si>
  <si>
    <t>ENEA Gabriel</t>
  </si>
  <si>
    <t>ARICIUC Eugen</t>
  </si>
  <si>
    <t>RAICAN Paul</t>
  </si>
  <si>
    <t>POPOVICI Cristian</t>
  </si>
  <si>
    <t>GRIGORIU Adrian</t>
  </si>
  <si>
    <t>JIPA Marius</t>
  </si>
  <si>
    <t>BURCEA Eva</t>
  </si>
  <si>
    <t>JECO</t>
  </si>
  <si>
    <t>MANEA Cristian Daniel</t>
  </si>
  <si>
    <t>VERES Andrei</t>
  </si>
  <si>
    <t>SCHRODER Laura</t>
  </si>
  <si>
    <t>STEFAN Narcis</t>
  </si>
  <si>
    <t>IEREMEIOV Laurian</t>
  </si>
  <si>
    <t>GURAN George</t>
  </si>
  <si>
    <t>Aurelian</t>
  </si>
  <si>
    <t>ZBRANCA Emil</t>
  </si>
  <si>
    <t>MIHALACHE Cristina</t>
  </si>
  <si>
    <t>PREDA Mihaela</t>
  </si>
  <si>
    <t>TURCULET Ciprian</t>
  </si>
  <si>
    <t>HONIG Siegfried</t>
  </si>
  <si>
    <t>MATEI Mihaela</t>
  </si>
  <si>
    <t>BARNA Adriana</t>
  </si>
  <si>
    <t>ATUDOSIE Ioan</t>
  </si>
  <si>
    <t>BALAJ Adrian</t>
  </si>
  <si>
    <t>BULAI Valentin</t>
  </si>
  <si>
    <t>CABA Cristian</t>
  </si>
  <si>
    <t>CORNESCHI Catalin</t>
  </si>
  <si>
    <t>DROBOTA Darius</t>
  </si>
  <si>
    <t>DUCA Rares</t>
  </si>
  <si>
    <t>FRANCIUC Mircea</t>
  </si>
  <si>
    <t>MIHALACHE Sebastian</t>
  </si>
  <si>
    <t>NEGOITA Anda</t>
  </si>
  <si>
    <t>NICULESCU Madalina</t>
  </si>
  <si>
    <t>Impetus</t>
  </si>
  <si>
    <t>SITEANU STOIANOV Codrina</t>
  </si>
  <si>
    <t>VINTILA Stefan</t>
  </si>
  <si>
    <t>MOLDOVAN Nicoleta</t>
  </si>
  <si>
    <t>CERNAHUZ Ciprian</t>
  </si>
  <si>
    <t>IOAN Casandra</t>
  </si>
  <si>
    <t>Anticipatie</t>
  </si>
  <si>
    <t>Integral partial (21-28 litere)</t>
  </si>
  <si>
    <t>Duplicat clasic</t>
  </si>
  <si>
    <t>Duplicat eliptic</t>
  </si>
  <si>
    <t>Integral 21-28 (41)</t>
  </si>
  <si>
    <t>Libere (33)</t>
  </si>
  <si>
    <t>Anticipatie (47)</t>
  </si>
  <si>
    <t>Duplicat clasic (48)</t>
  </si>
  <si>
    <t>Duplicat eliptic (47)</t>
  </si>
  <si>
    <t>CLASAMENT CNIS 2023 et. 3, CLUJ NAPOCA, 23-25.06.2023</t>
  </si>
  <si>
    <t>CLASAMENT CNSI 2023 et 3, CLUJ NAPOCA,  23.06 - 25.06.2023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</si>
</sst>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_-* #,##0\ _L_e_i_-;\-* #,##0\ _L_e_i_-;_-* &quot;-&quot;\ _L_e_i_-;_-@_-"/>
    <numFmt numFmtId="194" formatCode="_-* #,##0.00\ _L_e_i_-;\-* #,##0.00\ _L_e_i_-;_-* &quot;-&quot;??\ _L_e_i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23"/>
      <name val="Arial Narrow"/>
      <family val="2"/>
    </font>
    <font>
      <b/>
      <sz val="8"/>
      <color indexed="23"/>
      <name val="Arial Narrow"/>
      <family val="2"/>
    </font>
    <font>
      <sz val="8"/>
      <color indexed="23"/>
      <name val="Arial Narrow"/>
      <family val="2"/>
    </font>
    <font>
      <b/>
      <sz val="14"/>
      <color indexed="10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b/>
      <sz val="8"/>
      <color theme="0" tint="-0.4999699890613556"/>
      <name val="Arial Narrow"/>
      <family val="2"/>
    </font>
    <font>
      <sz val="8"/>
      <color theme="0" tint="-0.4999699890613556"/>
      <name val="Arial Narrow"/>
      <family val="2"/>
    </font>
    <font>
      <sz val="11"/>
      <color theme="0" tint="-0.4999699890613556"/>
      <name val="Arial Narrow"/>
      <family val="2"/>
    </font>
    <font>
      <sz val="9"/>
      <color theme="1"/>
      <name val="Calibri"/>
      <family val="2"/>
    </font>
    <font>
      <b/>
      <sz val="11"/>
      <color rgb="FFFF0000"/>
      <name val="Arial"/>
      <family val="2"/>
    </font>
    <font>
      <b/>
      <sz val="14"/>
      <color rgb="FFFF0000"/>
      <name val="Calibri"/>
      <family val="2"/>
    </font>
    <font>
      <sz val="8"/>
      <color theme="1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20" borderId="0" applyNumberFormat="0" applyBorder="0" applyAlignment="0" applyProtection="0"/>
    <xf numFmtId="0" fontId="38" fillId="21" borderId="0" applyNumberFormat="0" applyBorder="0" applyAlignment="0" applyProtection="0"/>
    <xf numFmtId="0" fontId="4" fillId="13" borderId="0" applyNumberFormat="0" applyBorder="0" applyAlignment="0" applyProtection="0"/>
    <xf numFmtId="0" fontId="38" fillId="14" borderId="0" applyNumberFormat="0" applyBorder="0" applyAlignment="0" applyProtection="0"/>
    <xf numFmtId="0" fontId="4" fillId="14" borderId="0" applyNumberFormat="0" applyBorder="0" applyAlignment="0" applyProtection="0"/>
    <xf numFmtId="0" fontId="38" fillId="22" borderId="0" applyNumberFormat="0" applyBorder="0" applyAlignment="0" applyProtection="0"/>
    <xf numFmtId="0" fontId="4" fillId="22" borderId="0" applyNumberFormat="0" applyBorder="0" applyAlignment="0" applyProtection="0"/>
    <xf numFmtId="0" fontId="38" fillId="23" borderId="0" applyNumberFormat="0" applyBorder="0" applyAlignment="0" applyProtection="0"/>
    <xf numFmtId="0" fontId="4" fillId="24" borderId="0" applyNumberFormat="0" applyBorder="0" applyAlignment="0" applyProtection="0"/>
    <xf numFmtId="0" fontId="38" fillId="25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27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22" borderId="0" applyNumberFormat="0" applyBorder="0" applyAlignment="0" applyProtection="0"/>
    <xf numFmtId="0" fontId="38" fillId="33" borderId="0" applyNumberFormat="0" applyBorder="0" applyAlignment="0" applyProtection="0"/>
    <xf numFmtId="0" fontId="4" fillId="24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9" fillId="36" borderId="0" applyNumberFormat="0" applyBorder="0" applyAlignment="0" applyProtection="0"/>
    <xf numFmtId="0" fontId="5" fillId="3" borderId="0" applyNumberFormat="0" applyBorder="0" applyAlignment="0" applyProtection="0"/>
    <xf numFmtId="0" fontId="40" fillId="37" borderId="1" applyNumberFormat="0" applyAlignment="0" applyProtection="0"/>
    <xf numFmtId="0" fontId="6" fillId="38" borderId="2" applyNumberFormat="0" applyAlignment="0" applyProtection="0"/>
    <xf numFmtId="0" fontId="41" fillId="39" borderId="3" applyNumberFormat="0" applyAlignment="0" applyProtection="0"/>
    <xf numFmtId="0" fontId="7" fillId="40" borderId="4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9" fillId="4" borderId="0" applyNumberFormat="0" applyBorder="0" applyAlignment="0" applyProtection="0"/>
    <xf numFmtId="0" fontId="44" fillId="0" borderId="5" applyNumberFormat="0" applyFill="0" applyAlignment="0" applyProtection="0"/>
    <xf numFmtId="0" fontId="10" fillId="0" borderId="6" applyNumberFormat="0" applyFill="0" applyAlignment="0" applyProtection="0"/>
    <xf numFmtId="0" fontId="45" fillId="0" borderId="7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  <xf numFmtId="0" fontId="12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2" borderId="1" applyNumberFormat="0" applyAlignment="0" applyProtection="0"/>
    <xf numFmtId="0" fontId="13" fillId="9" borderId="2" applyNumberFormat="0" applyAlignment="0" applyProtection="0"/>
    <xf numFmtId="0" fontId="48" fillId="0" borderId="11" applyNumberFormat="0" applyFill="0" applyAlignment="0" applyProtection="0"/>
    <xf numFmtId="0" fontId="14" fillId="0" borderId="12" applyNumberFormat="0" applyFill="0" applyAlignment="0" applyProtection="0"/>
    <xf numFmtId="0" fontId="49" fillId="43" borderId="0" applyNumberFormat="0" applyBorder="0" applyAlignment="0" applyProtection="0"/>
    <xf numFmtId="0" fontId="15" fillId="44" borderId="0" applyNumberFormat="0" applyBorder="0" applyAlignment="0" applyProtection="0"/>
    <xf numFmtId="0" fontId="3" fillId="0" borderId="0">
      <alignment/>
      <protection/>
    </xf>
    <xf numFmtId="0" fontId="1" fillId="45" borderId="13" applyNumberFormat="0" applyFont="0" applyAlignment="0" applyProtection="0"/>
    <xf numFmtId="0" fontId="2" fillId="46" borderId="14" applyNumberFormat="0" applyFont="0" applyAlignment="0" applyProtection="0"/>
    <xf numFmtId="0" fontId="50" fillId="37" borderId="15" applyNumberFormat="0" applyAlignment="0" applyProtection="0"/>
    <xf numFmtId="0" fontId="16" fillId="38" borderId="16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8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9" borderId="0" xfId="0" applyFont="1" applyFill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54" fillId="0" borderId="21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/>
    </xf>
    <xf numFmtId="0" fontId="24" fillId="0" borderId="22" xfId="0" applyFont="1" applyBorder="1" applyAlignment="1">
      <alignment horizontal="left" vertical="center"/>
    </xf>
    <xf numFmtId="0" fontId="24" fillId="0" borderId="23" xfId="0" applyFont="1" applyBorder="1" applyAlignment="1">
      <alignment horizontal="left" vertical="center"/>
    </xf>
    <xf numFmtId="0" fontId="5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left"/>
    </xf>
    <xf numFmtId="0" fontId="56" fillId="0" borderId="23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" fillId="9" borderId="0" xfId="0" applyFont="1" applyFill="1" applyAlignment="1">
      <alignment/>
    </xf>
    <xf numFmtId="0" fontId="24" fillId="0" borderId="22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4" fillId="0" borderId="24" xfId="0" applyFont="1" applyBorder="1" applyAlignment="1">
      <alignment horizontal="center"/>
    </xf>
    <xf numFmtId="1" fontId="21" fillId="0" borderId="24" xfId="0" applyNumberFormat="1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57" fillId="0" borderId="24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14" fontId="55" fillId="0" borderId="25" xfId="0" applyNumberFormat="1" applyFont="1" applyBorder="1" applyAlignment="1">
      <alignment horizontal="left" vertical="center"/>
    </xf>
    <xf numFmtId="14" fontId="55" fillId="0" borderId="26" xfId="0" applyNumberFormat="1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26" fillId="47" borderId="25" xfId="0" applyFont="1" applyFill="1" applyBorder="1" applyAlignment="1">
      <alignment horizontal="center"/>
    </xf>
    <xf numFmtId="0" fontId="26" fillId="47" borderId="20" xfId="0" applyFont="1" applyFill="1" applyBorder="1" applyAlignment="1">
      <alignment horizontal="center"/>
    </xf>
    <xf numFmtId="0" fontId="26" fillId="47" borderId="19" xfId="0" applyFont="1" applyFill="1" applyBorder="1" applyAlignment="1">
      <alignment horizontal="center"/>
    </xf>
    <xf numFmtId="0" fontId="0" fillId="47" borderId="29" xfId="0" applyFill="1" applyBorder="1" applyAlignment="1">
      <alignment horizontal="center"/>
    </xf>
    <xf numFmtId="0" fontId="52" fillId="47" borderId="23" xfId="0" applyFont="1" applyFill="1" applyBorder="1" applyAlignment="1">
      <alignment horizontal="center"/>
    </xf>
    <xf numFmtId="0" fontId="20" fillId="47" borderId="31" xfId="0" applyFont="1" applyFill="1" applyBorder="1" applyAlignment="1">
      <alignment horizontal="center"/>
    </xf>
    <xf numFmtId="0" fontId="61" fillId="47" borderId="23" xfId="0" applyFont="1" applyFill="1" applyBorder="1" applyAlignment="1">
      <alignment horizontal="center"/>
    </xf>
    <xf numFmtId="0" fontId="61" fillId="47" borderId="22" xfId="0" applyFont="1" applyFill="1" applyBorder="1" applyAlignment="1">
      <alignment horizontal="center"/>
    </xf>
    <xf numFmtId="0" fontId="61" fillId="47" borderId="31" xfId="0" applyFont="1" applyFill="1" applyBorder="1" applyAlignment="1">
      <alignment horizontal="center"/>
    </xf>
    <xf numFmtId="0" fontId="20" fillId="47" borderId="23" xfId="0" applyFont="1" applyFill="1" applyBorder="1" applyAlignment="1">
      <alignment horizontal="center"/>
    </xf>
    <xf numFmtId="0" fontId="18" fillId="47" borderId="22" xfId="0" applyFont="1" applyFill="1" applyBorder="1" applyAlignment="1">
      <alignment horizontal="center"/>
    </xf>
    <xf numFmtId="0" fontId="62" fillId="47" borderId="24" xfId="0" applyFont="1" applyFill="1" applyBorder="1" applyAlignment="1">
      <alignment horizontal="center"/>
    </xf>
    <xf numFmtId="0" fontId="25" fillId="47" borderId="24" xfId="0" applyFont="1" applyFill="1" applyBorder="1" applyAlignment="1">
      <alignment horizontal="center"/>
    </xf>
    <xf numFmtId="0" fontId="59" fillId="47" borderId="31" xfId="0" applyFont="1" applyFill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3" xfId="0" applyFont="1" applyBorder="1" applyAlignment="1">
      <alignment/>
    </xf>
    <xf numFmtId="0" fontId="63" fillId="47" borderId="27" xfId="0" applyFont="1" applyFill="1" applyBorder="1" applyAlignment="1">
      <alignment horizontal="center"/>
    </xf>
    <xf numFmtId="0" fontId="63" fillId="47" borderId="28" xfId="0" applyFont="1" applyFill="1" applyBorder="1" applyAlignment="1">
      <alignment horizontal="center"/>
    </xf>
    <xf numFmtId="0" fontId="63" fillId="47" borderId="29" xfId="0" applyFont="1" applyFill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30" xfId="0" applyFont="1" applyBorder="1" applyAlignment="1">
      <alignment/>
    </xf>
    <xf numFmtId="0" fontId="57" fillId="0" borderId="32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18" fillId="47" borderId="25" xfId="0" applyFont="1" applyFill="1" applyBorder="1" applyAlignment="1">
      <alignment horizontal="center"/>
    </xf>
    <xf numFmtId="0" fontId="18" fillId="47" borderId="20" xfId="0" applyFont="1" applyFill="1" applyBorder="1" applyAlignment="1">
      <alignment/>
    </xf>
    <xf numFmtId="0" fontId="18" fillId="47" borderId="20" xfId="0" applyFont="1" applyFill="1" applyBorder="1" applyAlignment="1">
      <alignment horizontal="center"/>
    </xf>
    <xf numFmtId="0" fontId="52" fillId="47" borderId="20" xfId="0" applyFont="1" applyFill="1" applyBorder="1" applyAlignment="1">
      <alignment horizontal="center"/>
    </xf>
    <xf numFmtId="0" fontId="18" fillId="47" borderId="19" xfId="0" applyFont="1" applyFill="1" applyBorder="1" applyAlignment="1">
      <alignment horizontal="center"/>
    </xf>
    <xf numFmtId="0" fontId="18" fillId="47" borderId="25" xfId="0" applyFont="1" applyFill="1" applyBorder="1" applyAlignment="1">
      <alignment horizontal="center"/>
    </xf>
    <xf numFmtId="0" fontId="18" fillId="47" borderId="19" xfId="0" applyFont="1" applyFill="1" applyBorder="1" applyAlignment="1">
      <alignment horizontal="center"/>
    </xf>
    <xf numFmtId="0" fontId="24" fillId="0" borderId="32" xfId="0" applyFont="1" applyBorder="1" applyAlignment="1">
      <alignment horizontal="left"/>
    </xf>
    <xf numFmtId="0" fontId="57" fillId="0" borderId="30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57" fillId="0" borderId="22" xfId="0" applyFont="1" applyBorder="1" applyAlignment="1">
      <alignment horizontal="center"/>
    </xf>
    <xf numFmtId="0" fontId="52" fillId="47" borderId="25" xfId="0" applyFont="1" applyFill="1" applyBorder="1" applyAlignment="1">
      <alignment horizontal="center"/>
    </xf>
    <xf numFmtId="0" fontId="52" fillId="47" borderId="19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left"/>
    </xf>
    <xf numFmtId="0" fontId="36" fillId="47" borderId="31" xfId="0" applyFont="1" applyFill="1" applyBorder="1" applyAlignment="1">
      <alignment horizontal="center"/>
    </xf>
    <xf numFmtId="0" fontId="36" fillId="47" borderId="23" xfId="0" applyFont="1" applyFill="1" applyBorder="1" applyAlignment="1">
      <alignment/>
    </xf>
    <xf numFmtId="0" fontId="64" fillId="47" borderId="31" xfId="0" applyFont="1" applyFill="1" applyBorder="1" applyAlignment="1">
      <alignment/>
    </xf>
    <xf numFmtId="0" fontId="64" fillId="47" borderId="23" xfId="0" applyFont="1" applyFill="1" applyBorder="1" applyAlignment="1">
      <alignment horizontal="center"/>
    </xf>
    <xf numFmtId="0" fontId="64" fillId="47" borderId="22" xfId="0" applyFont="1" applyFill="1" applyBorder="1" applyAlignment="1">
      <alignment horizontal="center"/>
    </xf>
    <xf numFmtId="0" fontId="36" fillId="47" borderId="22" xfId="0" applyFont="1" applyFill="1" applyBorder="1" applyAlignment="1">
      <alignment/>
    </xf>
    <xf numFmtId="0" fontId="64" fillId="0" borderId="0" xfId="0" applyFont="1" applyAlignment="1">
      <alignment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9" xfId="0" applyFont="1" applyBorder="1" applyAlignment="1">
      <alignment/>
    </xf>
    <xf numFmtId="0" fontId="0" fillId="0" borderId="27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9" xfId="0" applyFont="1" applyBorder="1" applyAlignment="1">
      <alignment/>
    </xf>
    <xf numFmtId="0" fontId="57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57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57" fillId="0" borderId="29" xfId="0" applyFont="1" applyBorder="1" applyAlignment="1">
      <alignment horizontal="center"/>
    </xf>
    <xf numFmtId="0" fontId="53" fillId="0" borderId="29" xfId="0" applyFon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57" fillId="47" borderId="25" xfId="0" applyFont="1" applyFill="1" applyBorder="1" applyAlignment="1">
      <alignment horizontal="left"/>
    </xf>
    <xf numFmtId="0" fontId="57" fillId="47" borderId="20" xfId="0" applyFont="1" applyFill="1" applyBorder="1" applyAlignment="1">
      <alignment horizontal="left"/>
    </xf>
    <xf numFmtId="0" fontId="0" fillId="47" borderId="20" xfId="0" applyFill="1" applyBorder="1" applyAlignment="1">
      <alignment horizontal="center"/>
    </xf>
    <xf numFmtId="0" fontId="0" fillId="47" borderId="19" xfId="0" applyFill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52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D23" sqref="D23"/>
    </sheetView>
  </sheetViews>
  <sheetFormatPr defaultColWidth="9.140625" defaultRowHeight="15"/>
  <cols>
    <col min="1" max="1" width="4.8515625" style="61" customWidth="1"/>
    <col min="2" max="2" width="5.421875" style="0" customWidth="1"/>
    <col min="3" max="3" width="6.140625" style="1" customWidth="1"/>
    <col min="4" max="4" width="24.28125" style="1" customWidth="1"/>
    <col min="5" max="5" width="15.7109375" style="1" customWidth="1"/>
    <col min="6" max="6" width="7.28125" style="6" customWidth="1"/>
    <col min="7" max="7" width="7.28125" style="4" customWidth="1"/>
    <col min="8" max="8" width="4.7109375" style="4" customWidth="1"/>
    <col min="9" max="9" width="7.140625" style="6" customWidth="1"/>
    <col min="10" max="10" width="7.421875" style="6" customWidth="1"/>
    <col min="11" max="11" width="4.421875" style="6" customWidth="1"/>
    <col min="12" max="12" width="7.140625" style="4" customWidth="1"/>
    <col min="13" max="13" width="7.140625" style="6" customWidth="1"/>
    <col min="14" max="14" width="6.00390625" style="6" customWidth="1"/>
    <col min="15" max="15" width="6.421875" style="6" customWidth="1"/>
    <col min="16" max="16" width="7.57421875" style="6" customWidth="1"/>
    <col min="17" max="17" width="4.7109375" style="6" customWidth="1"/>
    <col min="18" max="18" width="5.28125" style="6" customWidth="1"/>
    <col min="19" max="19" width="7.00390625" style="6" customWidth="1"/>
    <col min="20" max="20" width="8.57421875" style="6" customWidth="1"/>
    <col min="21" max="21" width="4.421875" style="6" customWidth="1"/>
    <col min="22" max="22" width="9.140625" style="9" customWidth="1"/>
  </cols>
  <sheetData>
    <row r="1" spans="1:22" ht="15">
      <c r="A1" s="127" t="s">
        <v>125</v>
      </c>
      <c r="B1" s="128"/>
      <c r="C1" s="128"/>
      <c r="D1" s="129"/>
      <c r="E1" s="130"/>
      <c r="F1" s="62" t="s">
        <v>122</v>
      </c>
      <c r="G1" s="63"/>
      <c r="H1" s="64"/>
      <c r="I1" s="62" t="s">
        <v>120</v>
      </c>
      <c r="J1" s="63"/>
      <c r="K1" s="64"/>
      <c r="L1" s="62" t="s">
        <v>123</v>
      </c>
      <c r="M1" s="63"/>
      <c r="N1" s="64"/>
      <c r="O1" s="62" t="s">
        <v>124</v>
      </c>
      <c r="P1" s="63"/>
      <c r="Q1" s="64"/>
      <c r="R1" s="62" t="s">
        <v>121</v>
      </c>
      <c r="S1" s="63"/>
      <c r="T1" s="63"/>
      <c r="U1" s="64"/>
      <c r="V1" s="65"/>
    </row>
    <row r="2" spans="1:22" ht="15">
      <c r="A2" s="75" t="s">
        <v>1</v>
      </c>
      <c r="B2" s="66" t="s">
        <v>0</v>
      </c>
      <c r="C2" s="66" t="s">
        <v>41</v>
      </c>
      <c r="D2" s="66" t="s">
        <v>9</v>
      </c>
      <c r="E2" s="66" t="s">
        <v>13</v>
      </c>
      <c r="F2" s="67" t="s">
        <v>3</v>
      </c>
      <c r="G2" s="68" t="s">
        <v>4</v>
      </c>
      <c r="H2" s="69" t="s">
        <v>6</v>
      </c>
      <c r="I2" s="70" t="s">
        <v>3</v>
      </c>
      <c r="J2" s="68" t="s">
        <v>4</v>
      </c>
      <c r="K2" s="69" t="s">
        <v>6</v>
      </c>
      <c r="L2" s="70" t="s">
        <v>3</v>
      </c>
      <c r="M2" s="68" t="s">
        <v>4</v>
      </c>
      <c r="N2" s="69" t="s">
        <v>6</v>
      </c>
      <c r="O2" s="70" t="s">
        <v>3</v>
      </c>
      <c r="P2" s="68" t="s">
        <v>4</v>
      </c>
      <c r="Q2" s="69" t="s">
        <v>6</v>
      </c>
      <c r="R2" s="67" t="s">
        <v>7</v>
      </c>
      <c r="S2" s="71" t="s">
        <v>8</v>
      </c>
      <c r="T2" s="68" t="s">
        <v>4</v>
      </c>
      <c r="U2" s="69" t="s">
        <v>6</v>
      </c>
      <c r="V2" s="72" t="s">
        <v>5</v>
      </c>
    </row>
    <row r="3" spans="1:22" ht="15">
      <c r="A3" s="59">
        <v>1</v>
      </c>
      <c r="B3" s="73">
        <v>1</v>
      </c>
      <c r="C3" s="43" t="s">
        <v>42</v>
      </c>
      <c r="D3" s="34" t="s">
        <v>19</v>
      </c>
      <c r="E3" s="35" t="s">
        <v>11</v>
      </c>
      <c r="F3" s="45">
        <v>1406</v>
      </c>
      <c r="G3" s="49">
        <v>720</v>
      </c>
      <c r="H3" s="50">
        <v>1</v>
      </c>
      <c r="I3" s="45">
        <v>562</v>
      </c>
      <c r="J3" s="45">
        <v>579</v>
      </c>
      <c r="K3" s="50">
        <v>2</v>
      </c>
      <c r="L3" s="45">
        <v>1194</v>
      </c>
      <c r="M3" s="49">
        <v>723</v>
      </c>
      <c r="N3" s="50">
        <v>1</v>
      </c>
      <c r="O3" s="45">
        <v>1225</v>
      </c>
      <c r="P3" s="49">
        <v>333</v>
      </c>
      <c r="Q3" s="51">
        <v>12</v>
      </c>
      <c r="R3" s="45">
        <v>5</v>
      </c>
      <c r="S3" s="45">
        <v>412</v>
      </c>
      <c r="T3" s="49">
        <v>300</v>
      </c>
      <c r="U3" s="51">
        <v>10</v>
      </c>
      <c r="V3" s="43">
        <f aca="true" t="shared" si="0" ref="V3:V37">P3+J3+M3+G3+T3</f>
        <v>2655</v>
      </c>
    </row>
    <row r="4" spans="1:22" ht="15">
      <c r="A4" s="59">
        <v>2</v>
      </c>
      <c r="B4" s="73">
        <v>2</v>
      </c>
      <c r="C4" s="43" t="s">
        <v>42</v>
      </c>
      <c r="D4" s="34" t="s">
        <v>20</v>
      </c>
      <c r="E4" s="35" t="s">
        <v>29</v>
      </c>
      <c r="F4" s="45">
        <v>1348</v>
      </c>
      <c r="G4" s="49">
        <v>551</v>
      </c>
      <c r="H4" s="50">
        <v>3</v>
      </c>
      <c r="I4" s="45">
        <v>524</v>
      </c>
      <c r="J4" s="45">
        <v>306</v>
      </c>
      <c r="K4" s="51">
        <v>12</v>
      </c>
      <c r="L4" s="45">
        <v>1142</v>
      </c>
      <c r="M4" s="49">
        <v>604</v>
      </c>
      <c r="N4" s="50">
        <v>2</v>
      </c>
      <c r="O4" s="45">
        <v>1332</v>
      </c>
      <c r="P4" s="49">
        <v>720</v>
      </c>
      <c r="Q4" s="50">
        <v>1</v>
      </c>
      <c r="R4" s="45">
        <v>5</v>
      </c>
      <c r="S4" s="45">
        <v>484</v>
      </c>
      <c r="T4" s="49">
        <v>343</v>
      </c>
      <c r="U4" s="51">
        <v>8</v>
      </c>
      <c r="V4" s="43">
        <f t="shared" si="0"/>
        <v>2524</v>
      </c>
    </row>
    <row r="5" spans="1:22" ht="15">
      <c r="A5" s="59">
        <v>5</v>
      </c>
      <c r="B5" s="73">
        <v>3</v>
      </c>
      <c r="C5" s="43" t="s">
        <v>42</v>
      </c>
      <c r="D5" s="34" t="s">
        <v>17</v>
      </c>
      <c r="E5" s="35" t="s">
        <v>11</v>
      </c>
      <c r="F5" s="45">
        <v>1297</v>
      </c>
      <c r="G5" s="49">
        <v>430</v>
      </c>
      <c r="H5" s="51">
        <v>7</v>
      </c>
      <c r="I5" s="45">
        <v>561</v>
      </c>
      <c r="J5" s="45">
        <v>459</v>
      </c>
      <c r="K5" s="51">
        <v>5</v>
      </c>
      <c r="L5" s="45">
        <v>1062</v>
      </c>
      <c r="M5" s="49">
        <v>412</v>
      </c>
      <c r="N5" s="51">
        <v>8</v>
      </c>
      <c r="O5" s="45">
        <v>1328</v>
      </c>
      <c r="P5" s="49">
        <v>600</v>
      </c>
      <c r="Q5" s="50">
        <v>2</v>
      </c>
      <c r="R5" s="45">
        <v>5</v>
      </c>
      <c r="S5" s="45">
        <v>481</v>
      </c>
      <c r="T5" s="49">
        <v>320</v>
      </c>
      <c r="U5" s="51">
        <v>9</v>
      </c>
      <c r="V5" s="43">
        <f t="shared" si="0"/>
        <v>2221</v>
      </c>
    </row>
    <row r="6" spans="1:24" ht="15">
      <c r="A6" s="59">
        <v>7</v>
      </c>
      <c r="B6" s="74">
        <v>4</v>
      </c>
      <c r="C6" s="43" t="s">
        <v>43</v>
      </c>
      <c r="D6" s="34" t="s">
        <v>18</v>
      </c>
      <c r="E6" s="35" t="s">
        <v>11</v>
      </c>
      <c r="F6" s="45">
        <v>1393</v>
      </c>
      <c r="G6" s="49">
        <v>600</v>
      </c>
      <c r="H6" s="50">
        <v>2</v>
      </c>
      <c r="I6" s="45">
        <v>540</v>
      </c>
      <c r="J6" s="45">
        <v>361</v>
      </c>
      <c r="K6" s="51">
        <v>9</v>
      </c>
      <c r="L6" s="45">
        <v>1086</v>
      </c>
      <c r="M6" s="49">
        <v>459</v>
      </c>
      <c r="N6" s="51">
        <v>6</v>
      </c>
      <c r="O6" s="45">
        <v>1324</v>
      </c>
      <c r="P6" s="49">
        <v>551</v>
      </c>
      <c r="Q6" s="50">
        <v>3</v>
      </c>
      <c r="R6" s="45">
        <v>4</v>
      </c>
      <c r="S6" s="45">
        <v>186</v>
      </c>
      <c r="T6" s="49">
        <v>228</v>
      </c>
      <c r="U6" s="51">
        <v>14</v>
      </c>
      <c r="V6" s="43">
        <f t="shared" si="0"/>
        <v>2199</v>
      </c>
      <c r="X6" s="26"/>
    </row>
    <row r="7" spans="1:24" ht="15">
      <c r="A7" s="59">
        <v>14</v>
      </c>
      <c r="B7" s="74">
        <v>5</v>
      </c>
      <c r="C7" s="43" t="s">
        <v>42</v>
      </c>
      <c r="D7" s="34" t="s">
        <v>28</v>
      </c>
      <c r="E7" s="35" t="s">
        <v>26</v>
      </c>
      <c r="F7" s="45">
        <v>1215</v>
      </c>
      <c r="G7" s="49">
        <v>333</v>
      </c>
      <c r="H7" s="51">
        <v>12</v>
      </c>
      <c r="I7" s="45">
        <v>562.1</v>
      </c>
      <c r="J7" s="45">
        <v>702</v>
      </c>
      <c r="K7" s="50">
        <v>1</v>
      </c>
      <c r="L7" s="45">
        <v>1027</v>
      </c>
      <c r="M7" s="49">
        <v>337</v>
      </c>
      <c r="N7" s="51">
        <v>12</v>
      </c>
      <c r="O7" s="45">
        <v>1123</v>
      </c>
      <c r="P7" s="49">
        <v>246</v>
      </c>
      <c r="Q7" s="51">
        <v>18</v>
      </c>
      <c r="R7" s="45">
        <v>6</v>
      </c>
      <c r="S7" s="45">
        <v>438</v>
      </c>
      <c r="T7" s="49">
        <v>423</v>
      </c>
      <c r="U7" s="51">
        <v>5</v>
      </c>
      <c r="V7" s="43">
        <f t="shared" si="0"/>
        <v>2041</v>
      </c>
      <c r="X7" s="26"/>
    </row>
    <row r="8" spans="1:36" ht="15">
      <c r="A8" s="59">
        <v>6</v>
      </c>
      <c r="B8" s="74">
        <v>6</v>
      </c>
      <c r="C8" s="43" t="s">
        <v>43</v>
      </c>
      <c r="D8" s="34" t="s">
        <v>59</v>
      </c>
      <c r="E8" s="35" t="s">
        <v>11</v>
      </c>
      <c r="F8" s="45">
        <v>1301</v>
      </c>
      <c r="G8" s="49">
        <v>455</v>
      </c>
      <c r="H8" s="51">
        <v>6</v>
      </c>
      <c r="I8" s="45">
        <v>508</v>
      </c>
      <c r="J8" s="45">
        <v>204</v>
      </c>
      <c r="K8" s="51">
        <v>19</v>
      </c>
      <c r="L8" s="45">
        <v>1116</v>
      </c>
      <c r="M8" s="49">
        <v>517</v>
      </c>
      <c r="N8" s="51">
        <v>4</v>
      </c>
      <c r="O8" s="45">
        <v>1291</v>
      </c>
      <c r="P8" s="49">
        <v>482</v>
      </c>
      <c r="Q8" s="51">
        <v>5</v>
      </c>
      <c r="R8" s="45">
        <v>5</v>
      </c>
      <c r="S8" s="45">
        <v>520</v>
      </c>
      <c r="T8" s="49">
        <v>367</v>
      </c>
      <c r="U8" s="51">
        <v>7</v>
      </c>
      <c r="V8" s="43">
        <f t="shared" si="0"/>
        <v>2025</v>
      </c>
      <c r="X8" s="26"/>
      <c r="AJ8" s="8" t="s">
        <v>14</v>
      </c>
    </row>
    <row r="9" spans="1:33" ht="15">
      <c r="A9" s="59">
        <v>3</v>
      </c>
      <c r="B9" s="74">
        <v>7</v>
      </c>
      <c r="C9" s="43" t="s">
        <v>42</v>
      </c>
      <c r="D9" s="34" t="s">
        <v>58</v>
      </c>
      <c r="E9" s="35" t="s">
        <v>11</v>
      </c>
      <c r="F9" s="45">
        <v>1107</v>
      </c>
      <c r="G9" s="49">
        <v>222</v>
      </c>
      <c r="H9" s="51">
        <v>20</v>
      </c>
      <c r="I9" s="45">
        <v>542</v>
      </c>
      <c r="J9" s="45">
        <v>383</v>
      </c>
      <c r="K9" s="51">
        <v>8</v>
      </c>
      <c r="L9" s="45">
        <v>883</v>
      </c>
      <c r="M9" s="49">
        <v>193</v>
      </c>
      <c r="N9" s="51">
        <v>23</v>
      </c>
      <c r="O9" s="45">
        <v>1312</v>
      </c>
      <c r="P9" s="49">
        <v>514</v>
      </c>
      <c r="Q9" s="51">
        <v>4</v>
      </c>
      <c r="R9" s="45">
        <v>6</v>
      </c>
      <c r="S9" s="45">
        <v>815</v>
      </c>
      <c r="T9" s="49">
        <v>679</v>
      </c>
      <c r="U9" s="50">
        <v>1</v>
      </c>
      <c r="V9" s="43">
        <f t="shared" si="0"/>
        <v>1991</v>
      </c>
      <c r="AG9" s="40" t="s">
        <v>14</v>
      </c>
    </row>
    <row r="10" spans="1:22" ht="15">
      <c r="A10" s="59">
        <v>8</v>
      </c>
      <c r="B10" s="74">
        <v>8</v>
      </c>
      <c r="C10" s="43" t="s">
        <v>42</v>
      </c>
      <c r="D10" s="34" t="s">
        <v>30</v>
      </c>
      <c r="E10" s="35" t="s">
        <v>37</v>
      </c>
      <c r="F10" s="45">
        <v>1324</v>
      </c>
      <c r="G10" s="49">
        <v>482</v>
      </c>
      <c r="H10" s="51">
        <v>5</v>
      </c>
      <c r="I10" s="45">
        <v>496</v>
      </c>
      <c r="J10" s="45">
        <v>192</v>
      </c>
      <c r="K10" s="51">
        <v>20</v>
      </c>
      <c r="L10" s="45">
        <v>1053</v>
      </c>
      <c r="M10" s="49">
        <v>391</v>
      </c>
      <c r="N10" s="51">
        <v>9</v>
      </c>
      <c r="O10" s="45">
        <v>1264</v>
      </c>
      <c r="P10" s="49">
        <v>408</v>
      </c>
      <c r="Q10" s="51">
        <v>8</v>
      </c>
      <c r="R10" s="45">
        <v>6</v>
      </c>
      <c r="S10" s="45">
        <v>352</v>
      </c>
      <c r="T10" s="49">
        <v>393</v>
      </c>
      <c r="U10" s="51">
        <v>6</v>
      </c>
      <c r="V10" s="43">
        <f t="shared" si="0"/>
        <v>1866</v>
      </c>
    </row>
    <row r="11" spans="1:24" ht="15">
      <c r="A11" s="59">
        <v>10</v>
      </c>
      <c r="B11" s="74">
        <v>9</v>
      </c>
      <c r="C11" s="43" t="s">
        <v>42</v>
      </c>
      <c r="D11" s="34" t="s">
        <v>21</v>
      </c>
      <c r="E11" s="35" t="s">
        <v>11</v>
      </c>
      <c r="F11" s="45">
        <v>1031</v>
      </c>
      <c r="G11" s="49">
        <v>178</v>
      </c>
      <c r="H11" s="51">
        <v>24</v>
      </c>
      <c r="I11" s="45">
        <v>517</v>
      </c>
      <c r="J11" s="45">
        <v>244</v>
      </c>
      <c r="K11" s="51">
        <v>16</v>
      </c>
      <c r="L11" s="45">
        <v>1086</v>
      </c>
      <c r="M11" s="49">
        <v>459</v>
      </c>
      <c r="N11" s="51">
        <v>6</v>
      </c>
      <c r="O11" s="45">
        <v>1289</v>
      </c>
      <c r="P11" s="49">
        <v>455</v>
      </c>
      <c r="Q11" s="51">
        <v>6</v>
      </c>
      <c r="R11" s="45">
        <v>6</v>
      </c>
      <c r="S11" s="45">
        <v>494</v>
      </c>
      <c r="T11" s="49">
        <v>456</v>
      </c>
      <c r="U11" s="51">
        <v>4</v>
      </c>
      <c r="V11" s="43">
        <f t="shared" si="0"/>
        <v>1792</v>
      </c>
      <c r="X11" s="26"/>
    </row>
    <row r="12" spans="1:24" ht="15">
      <c r="A12" s="59">
        <v>13</v>
      </c>
      <c r="B12" s="74">
        <v>10</v>
      </c>
      <c r="C12" s="43" t="s">
        <v>42</v>
      </c>
      <c r="D12" s="34" t="s">
        <v>15</v>
      </c>
      <c r="E12" s="35" t="s">
        <v>11</v>
      </c>
      <c r="F12" s="45">
        <v>1295</v>
      </c>
      <c r="G12" s="49">
        <v>408</v>
      </c>
      <c r="H12" s="51">
        <v>8</v>
      </c>
      <c r="I12" s="45">
        <v>519.1</v>
      </c>
      <c r="J12" s="45">
        <v>273</v>
      </c>
      <c r="K12" s="51">
        <v>14</v>
      </c>
      <c r="L12" s="45">
        <v>967</v>
      </c>
      <c r="M12" s="49">
        <v>291</v>
      </c>
      <c r="N12" s="51">
        <v>15</v>
      </c>
      <c r="O12" s="45">
        <v>1181</v>
      </c>
      <c r="P12" s="49">
        <v>287</v>
      </c>
      <c r="Q12" s="51">
        <v>15</v>
      </c>
      <c r="R12" s="45">
        <v>6</v>
      </c>
      <c r="S12" s="45">
        <v>620</v>
      </c>
      <c r="T12" s="49">
        <v>497</v>
      </c>
      <c r="U12" s="50">
        <v>3</v>
      </c>
      <c r="V12" s="43">
        <f t="shared" si="0"/>
        <v>1756</v>
      </c>
      <c r="X12" s="26"/>
    </row>
    <row r="13" spans="1:24" ht="15">
      <c r="A13" s="59">
        <v>11</v>
      </c>
      <c r="B13" s="74">
        <v>11</v>
      </c>
      <c r="C13" s="43" t="s">
        <v>42</v>
      </c>
      <c r="D13" s="34" t="s">
        <v>23</v>
      </c>
      <c r="E13" s="35" t="s">
        <v>29</v>
      </c>
      <c r="F13" s="45">
        <v>1152</v>
      </c>
      <c r="G13" s="49">
        <v>246</v>
      </c>
      <c r="H13" s="51">
        <v>18</v>
      </c>
      <c r="I13" s="45">
        <v>527</v>
      </c>
      <c r="J13" s="45">
        <v>323</v>
      </c>
      <c r="K13" s="51">
        <v>11</v>
      </c>
      <c r="L13" s="45">
        <v>1139</v>
      </c>
      <c r="M13" s="49">
        <v>555</v>
      </c>
      <c r="N13" s="50">
        <v>3</v>
      </c>
      <c r="O13" s="45">
        <v>1280</v>
      </c>
      <c r="P13" s="49">
        <v>430</v>
      </c>
      <c r="Q13" s="51">
        <v>7</v>
      </c>
      <c r="R13" s="45">
        <v>4</v>
      </c>
      <c r="S13" s="45">
        <v>94</v>
      </c>
      <c r="T13" s="49">
        <v>169</v>
      </c>
      <c r="U13" s="51">
        <v>18</v>
      </c>
      <c r="V13" s="43">
        <f t="shared" si="0"/>
        <v>1723</v>
      </c>
      <c r="X13" s="26"/>
    </row>
    <row r="14" spans="1:22" ht="15">
      <c r="A14" s="59">
        <v>12</v>
      </c>
      <c r="B14" s="74">
        <v>12</v>
      </c>
      <c r="C14" s="43" t="s">
        <v>42</v>
      </c>
      <c r="D14" s="34" t="s">
        <v>22</v>
      </c>
      <c r="E14" s="35" t="s">
        <v>29</v>
      </c>
      <c r="F14" s="45">
        <v>1278</v>
      </c>
      <c r="G14" s="49">
        <v>387</v>
      </c>
      <c r="H14" s="51">
        <v>9</v>
      </c>
      <c r="I14" s="45">
        <v>454</v>
      </c>
      <c r="J14" s="45">
        <v>147</v>
      </c>
      <c r="K14" s="51">
        <v>24</v>
      </c>
      <c r="L14" s="45">
        <v>1116</v>
      </c>
      <c r="M14" s="49">
        <v>517</v>
      </c>
      <c r="N14" s="51">
        <v>4</v>
      </c>
      <c r="O14" s="45">
        <v>1194</v>
      </c>
      <c r="P14" s="49">
        <v>317</v>
      </c>
      <c r="Q14" s="51">
        <v>13</v>
      </c>
      <c r="R14" s="45">
        <v>4</v>
      </c>
      <c r="S14" s="45">
        <v>153</v>
      </c>
      <c r="T14" s="49">
        <v>212</v>
      </c>
      <c r="U14" s="51">
        <v>15</v>
      </c>
      <c r="V14" s="43">
        <f t="shared" si="0"/>
        <v>1580</v>
      </c>
    </row>
    <row r="15" spans="1:22" ht="15">
      <c r="A15" s="59">
        <v>4</v>
      </c>
      <c r="B15" s="74">
        <v>13</v>
      </c>
      <c r="C15" s="43" t="s">
        <v>42</v>
      </c>
      <c r="D15" s="34" t="s">
        <v>16</v>
      </c>
      <c r="E15" s="35" t="s">
        <v>11</v>
      </c>
      <c r="F15" s="45">
        <v>1329</v>
      </c>
      <c r="G15" s="49">
        <v>514</v>
      </c>
      <c r="H15" s="51">
        <v>4</v>
      </c>
      <c r="I15" s="45">
        <v>514</v>
      </c>
      <c r="J15" s="45">
        <v>230</v>
      </c>
      <c r="K15" s="51">
        <v>17</v>
      </c>
      <c r="L15" s="45">
        <v>913</v>
      </c>
      <c r="M15" s="49">
        <v>251</v>
      </c>
      <c r="N15" s="51">
        <v>18</v>
      </c>
      <c r="O15" s="45">
        <v>1252</v>
      </c>
      <c r="P15" s="49">
        <v>368</v>
      </c>
      <c r="Q15" s="51">
        <v>10</v>
      </c>
      <c r="R15" s="45">
        <v>4</v>
      </c>
      <c r="S15" s="45">
        <v>68</v>
      </c>
      <c r="T15" s="49">
        <v>155</v>
      </c>
      <c r="U15" s="51">
        <v>19</v>
      </c>
      <c r="V15" s="43">
        <f t="shared" si="0"/>
        <v>1518</v>
      </c>
    </row>
    <row r="16" spans="1:22" ht="15">
      <c r="A16" s="59">
        <v>23</v>
      </c>
      <c r="B16" s="74">
        <v>14</v>
      </c>
      <c r="C16" s="43" t="s">
        <v>43</v>
      </c>
      <c r="D16" s="34" t="s">
        <v>48</v>
      </c>
      <c r="E16" s="35" t="s">
        <v>2</v>
      </c>
      <c r="F16" s="45">
        <v>1237</v>
      </c>
      <c r="G16" s="49">
        <v>368</v>
      </c>
      <c r="H16" s="51">
        <v>10</v>
      </c>
      <c r="I16" s="45">
        <v>561.2</v>
      </c>
      <c r="J16" s="45">
        <v>529</v>
      </c>
      <c r="K16" s="50">
        <v>3</v>
      </c>
      <c r="L16" s="45">
        <v>901</v>
      </c>
      <c r="M16" s="49">
        <v>227</v>
      </c>
      <c r="N16" s="51">
        <v>20</v>
      </c>
      <c r="O16" s="45">
        <v>1101</v>
      </c>
      <c r="P16" s="49">
        <v>222</v>
      </c>
      <c r="Q16" s="51">
        <v>20</v>
      </c>
      <c r="R16" s="45">
        <v>3</v>
      </c>
      <c r="S16" s="45">
        <v>-203</v>
      </c>
      <c r="T16" s="49">
        <v>85</v>
      </c>
      <c r="U16" s="51">
        <v>25</v>
      </c>
      <c r="V16" s="43">
        <f t="shared" si="0"/>
        <v>1431</v>
      </c>
    </row>
    <row r="17" spans="1:22" ht="15">
      <c r="A17" s="59">
        <v>15</v>
      </c>
      <c r="B17" s="74">
        <v>15</v>
      </c>
      <c r="C17" s="43" t="s">
        <v>42</v>
      </c>
      <c r="D17" s="34" t="s">
        <v>27</v>
      </c>
      <c r="E17" s="35" t="s">
        <v>29</v>
      </c>
      <c r="F17" s="45">
        <v>1057</v>
      </c>
      <c r="G17" s="49">
        <v>189</v>
      </c>
      <c r="H17" s="51">
        <v>23</v>
      </c>
      <c r="I17" s="45">
        <v>491</v>
      </c>
      <c r="J17" s="45">
        <v>180</v>
      </c>
      <c r="K17" s="51">
        <v>21</v>
      </c>
      <c r="L17" s="45">
        <v>901</v>
      </c>
      <c r="M17" s="49">
        <v>227</v>
      </c>
      <c r="N17" s="51">
        <v>20</v>
      </c>
      <c r="O17" s="45">
        <v>1155</v>
      </c>
      <c r="P17" s="49">
        <v>273</v>
      </c>
      <c r="Q17" s="51">
        <v>16</v>
      </c>
      <c r="R17" s="45">
        <v>6</v>
      </c>
      <c r="S17" s="45">
        <v>649</v>
      </c>
      <c r="T17" s="49">
        <v>550</v>
      </c>
      <c r="U17" s="50">
        <v>2</v>
      </c>
      <c r="V17" s="43">
        <f t="shared" si="0"/>
        <v>1419</v>
      </c>
    </row>
    <row r="18" spans="1:22" ht="15">
      <c r="A18" s="59">
        <v>16</v>
      </c>
      <c r="B18" s="74">
        <v>16</v>
      </c>
      <c r="C18" s="43" t="s">
        <v>42</v>
      </c>
      <c r="D18" s="34" t="s">
        <v>61</v>
      </c>
      <c r="E18" s="35" t="s">
        <v>29</v>
      </c>
      <c r="F18" s="45">
        <v>1186</v>
      </c>
      <c r="G18" s="49">
        <v>301</v>
      </c>
      <c r="H18" s="51">
        <v>14</v>
      </c>
      <c r="I18" s="45">
        <v>508.1</v>
      </c>
      <c r="J18" s="45">
        <v>217</v>
      </c>
      <c r="K18" s="51">
        <v>18</v>
      </c>
      <c r="L18" s="45">
        <v>1037</v>
      </c>
      <c r="M18" s="49">
        <v>372</v>
      </c>
      <c r="N18" s="51">
        <v>10</v>
      </c>
      <c r="O18" s="45">
        <v>1186</v>
      </c>
      <c r="P18" s="49">
        <v>301</v>
      </c>
      <c r="Q18" s="51">
        <v>14</v>
      </c>
      <c r="R18" s="45">
        <v>4</v>
      </c>
      <c r="S18" s="45">
        <v>145</v>
      </c>
      <c r="T18" s="49">
        <v>197</v>
      </c>
      <c r="U18" s="51">
        <v>16</v>
      </c>
      <c r="V18" s="43">
        <f t="shared" si="0"/>
        <v>1388</v>
      </c>
    </row>
    <row r="19" spans="1:22" ht="15">
      <c r="A19" s="59">
        <v>18</v>
      </c>
      <c r="B19" s="74">
        <v>17</v>
      </c>
      <c r="C19" s="43" t="s">
        <v>43</v>
      </c>
      <c r="D19" s="34" t="s">
        <v>32</v>
      </c>
      <c r="E19" s="35" t="s">
        <v>2</v>
      </c>
      <c r="F19" s="45">
        <v>1187</v>
      </c>
      <c r="G19" s="49">
        <v>317</v>
      </c>
      <c r="H19" s="51">
        <v>13</v>
      </c>
      <c r="I19" s="45">
        <v>519</v>
      </c>
      <c r="J19" s="45">
        <v>258</v>
      </c>
      <c r="K19" s="51">
        <v>15</v>
      </c>
      <c r="L19" s="45">
        <v>1001</v>
      </c>
      <c r="M19" s="49">
        <v>321</v>
      </c>
      <c r="N19" s="51">
        <v>13</v>
      </c>
      <c r="O19" s="45">
        <v>1227</v>
      </c>
      <c r="P19" s="49">
        <v>350</v>
      </c>
      <c r="Q19" s="51">
        <v>11</v>
      </c>
      <c r="R19" s="45">
        <v>4</v>
      </c>
      <c r="S19" s="45">
        <v>-158</v>
      </c>
      <c r="T19" s="49">
        <v>130</v>
      </c>
      <c r="U19" s="51">
        <v>21</v>
      </c>
      <c r="V19" s="43">
        <f t="shared" si="0"/>
        <v>1376</v>
      </c>
    </row>
    <row r="20" spans="1:22" ht="15">
      <c r="A20" s="59">
        <v>9</v>
      </c>
      <c r="B20" s="74">
        <v>18</v>
      </c>
      <c r="C20" s="43" t="s">
        <v>43</v>
      </c>
      <c r="D20" s="34" t="s">
        <v>60</v>
      </c>
      <c r="E20" s="35" t="s">
        <v>29</v>
      </c>
      <c r="F20" s="45">
        <v>1015</v>
      </c>
      <c r="G20" s="49">
        <v>168</v>
      </c>
      <c r="H20" s="51">
        <v>25</v>
      </c>
      <c r="I20" s="45">
        <v>521</v>
      </c>
      <c r="J20" s="45">
        <v>289</v>
      </c>
      <c r="K20" s="51">
        <v>13</v>
      </c>
      <c r="L20" s="45">
        <v>928</v>
      </c>
      <c r="M20" s="49">
        <v>277</v>
      </c>
      <c r="N20" s="51">
        <v>16</v>
      </c>
      <c r="O20" s="45">
        <v>1259</v>
      </c>
      <c r="P20" s="49">
        <v>387</v>
      </c>
      <c r="Q20" s="51">
        <v>9</v>
      </c>
      <c r="R20" s="45">
        <v>4</v>
      </c>
      <c r="S20" s="45">
        <v>103</v>
      </c>
      <c r="T20" s="49">
        <v>183</v>
      </c>
      <c r="U20" s="51">
        <v>17</v>
      </c>
      <c r="V20" s="43">
        <f t="shared" si="0"/>
        <v>1304</v>
      </c>
    </row>
    <row r="21" spans="1:22" ht="15">
      <c r="A21" s="59">
        <v>17</v>
      </c>
      <c r="B21" s="74">
        <v>19</v>
      </c>
      <c r="C21" s="43" t="s">
        <v>42</v>
      </c>
      <c r="D21" s="34" t="s">
        <v>62</v>
      </c>
      <c r="E21" s="35" t="s">
        <v>2</v>
      </c>
      <c r="F21" s="45">
        <v>1158</v>
      </c>
      <c r="G21" s="49">
        <v>259</v>
      </c>
      <c r="H21" s="51">
        <v>17</v>
      </c>
      <c r="I21" s="45">
        <v>472</v>
      </c>
      <c r="J21" s="45">
        <v>169</v>
      </c>
      <c r="K21" s="51">
        <v>22</v>
      </c>
      <c r="L21" s="45">
        <v>998</v>
      </c>
      <c r="M21" s="49">
        <v>306</v>
      </c>
      <c r="N21" s="51">
        <v>14</v>
      </c>
      <c r="O21" s="45">
        <v>1070</v>
      </c>
      <c r="P21" s="49">
        <v>189</v>
      </c>
      <c r="Q21" s="51">
        <v>23</v>
      </c>
      <c r="R21" s="45">
        <v>4</v>
      </c>
      <c r="S21" s="45">
        <v>326</v>
      </c>
      <c r="T21" s="49">
        <v>244</v>
      </c>
      <c r="U21" s="51">
        <v>13</v>
      </c>
      <c r="V21" s="43">
        <f t="shared" si="0"/>
        <v>1167</v>
      </c>
    </row>
    <row r="22" spans="1:22" ht="15">
      <c r="A22" s="59">
        <v>22</v>
      </c>
      <c r="B22" s="74">
        <v>20</v>
      </c>
      <c r="C22" s="43" t="s">
        <v>42</v>
      </c>
      <c r="D22" s="34" t="s">
        <v>24</v>
      </c>
      <c r="E22" s="35" t="s">
        <v>11</v>
      </c>
      <c r="F22" s="45">
        <v>1179</v>
      </c>
      <c r="G22" s="49">
        <v>287</v>
      </c>
      <c r="H22" s="51">
        <v>15</v>
      </c>
      <c r="I22" s="45">
        <v>321</v>
      </c>
      <c r="J22" s="45">
        <v>117</v>
      </c>
      <c r="K22" s="51">
        <v>27</v>
      </c>
      <c r="L22" s="45">
        <v>921</v>
      </c>
      <c r="M22" s="49">
        <v>264</v>
      </c>
      <c r="N22" s="51">
        <v>17</v>
      </c>
      <c r="O22" s="45">
        <v>1076</v>
      </c>
      <c r="P22" s="49">
        <v>211</v>
      </c>
      <c r="Q22" s="51">
        <v>21</v>
      </c>
      <c r="R22" s="45">
        <v>4</v>
      </c>
      <c r="S22" s="45">
        <v>-100</v>
      </c>
      <c r="T22" s="49">
        <v>143</v>
      </c>
      <c r="U22" s="51">
        <v>20</v>
      </c>
      <c r="V22" s="43">
        <f t="shared" si="0"/>
        <v>1022</v>
      </c>
    </row>
    <row r="23" spans="1:22" ht="15">
      <c r="A23" s="59">
        <v>24</v>
      </c>
      <c r="B23" s="74">
        <v>21</v>
      </c>
      <c r="C23" s="43" t="s">
        <v>42</v>
      </c>
      <c r="D23" s="34" t="s">
        <v>39</v>
      </c>
      <c r="E23" s="35" t="s">
        <v>11</v>
      </c>
      <c r="F23" s="45">
        <v>1176</v>
      </c>
      <c r="G23" s="49">
        <v>273</v>
      </c>
      <c r="H23" s="51">
        <v>16</v>
      </c>
      <c r="I23" s="45">
        <v>74</v>
      </c>
      <c r="J23" s="45">
        <v>73</v>
      </c>
      <c r="K23" s="51">
        <v>32</v>
      </c>
      <c r="L23" s="45">
        <v>911</v>
      </c>
      <c r="M23" s="49">
        <v>239</v>
      </c>
      <c r="N23" s="51">
        <v>19</v>
      </c>
      <c r="O23" s="45">
        <v>954</v>
      </c>
      <c r="P23" s="49">
        <v>140</v>
      </c>
      <c r="Q23" s="51">
        <v>28</v>
      </c>
      <c r="R23" s="45">
        <v>5</v>
      </c>
      <c r="S23" s="45">
        <v>229</v>
      </c>
      <c r="T23" s="49">
        <v>280</v>
      </c>
      <c r="U23" s="51">
        <v>11</v>
      </c>
      <c r="V23" s="43">
        <f t="shared" si="0"/>
        <v>1005</v>
      </c>
    </row>
    <row r="24" spans="1:22" ht="15">
      <c r="A24" s="59">
        <v>27</v>
      </c>
      <c r="B24" s="74">
        <v>22</v>
      </c>
      <c r="C24" s="43" t="s">
        <v>43</v>
      </c>
      <c r="D24" s="34" t="s">
        <v>63</v>
      </c>
      <c r="E24" s="35" t="s">
        <v>2</v>
      </c>
      <c r="F24" s="45">
        <v>835</v>
      </c>
      <c r="G24" s="49">
        <v>140</v>
      </c>
      <c r="H24" s="51">
        <v>28</v>
      </c>
      <c r="I24" s="45">
        <v>561.1</v>
      </c>
      <c r="J24" s="45">
        <v>491</v>
      </c>
      <c r="K24" s="51">
        <v>4</v>
      </c>
      <c r="L24" s="45">
        <v>691</v>
      </c>
      <c r="M24" s="49">
        <v>119</v>
      </c>
      <c r="N24" s="51">
        <v>31</v>
      </c>
      <c r="O24" s="45">
        <v>1074</v>
      </c>
      <c r="P24" s="49">
        <v>199</v>
      </c>
      <c r="Q24" s="51">
        <v>22</v>
      </c>
      <c r="R24" s="45">
        <v>2</v>
      </c>
      <c r="S24" s="45">
        <v>-658</v>
      </c>
      <c r="T24" s="49">
        <v>17</v>
      </c>
      <c r="U24" s="51">
        <v>32</v>
      </c>
      <c r="V24" s="43">
        <f t="shared" si="0"/>
        <v>966</v>
      </c>
    </row>
    <row r="25" spans="1:22" ht="15">
      <c r="A25" s="59">
        <v>29</v>
      </c>
      <c r="B25" s="74">
        <v>23</v>
      </c>
      <c r="C25" s="43" t="s">
        <v>42</v>
      </c>
      <c r="D25" s="34" t="s">
        <v>52</v>
      </c>
      <c r="E25" s="35" t="s">
        <v>26</v>
      </c>
      <c r="F25" s="45">
        <v>1111</v>
      </c>
      <c r="G25" s="49">
        <v>234</v>
      </c>
      <c r="H25" s="51">
        <v>19</v>
      </c>
      <c r="I25" s="45">
        <v>553</v>
      </c>
      <c r="J25" s="45">
        <v>431</v>
      </c>
      <c r="K25" s="51">
        <v>6</v>
      </c>
      <c r="L25" s="45">
        <v>807</v>
      </c>
      <c r="M25" s="49">
        <v>145</v>
      </c>
      <c r="N25" s="51">
        <v>28</v>
      </c>
      <c r="O25" s="45">
        <v>936</v>
      </c>
      <c r="P25" s="49">
        <v>131</v>
      </c>
      <c r="Q25" s="51">
        <v>29</v>
      </c>
      <c r="R25" s="45"/>
      <c r="S25" s="45"/>
      <c r="T25" s="49"/>
      <c r="U25" s="51"/>
      <c r="V25" s="43">
        <f t="shared" si="0"/>
        <v>941</v>
      </c>
    </row>
    <row r="26" spans="1:22" ht="15">
      <c r="A26" s="59">
        <v>19</v>
      </c>
      <c r="B26" s="74">
        <v>24</v>
      </c>
      <c r="C26" s="43" t="s">
        <v>42</v>
      </c>
      <c r="D26" s="34" t="s">
        <v>51</v>
      </c>
      <c r="E26" s="35" t="s">
        <v>26</v>
      </c>
      <c r="F26" s="45">
        <v>1086</v>
      </c>
      <c r="G26" s="49">
        <v>199</v>
      </c>
      <c r="H26" s="51">
        <v>22</v>
      </c>
      <c r="I26" s="45">
        <v>551</v>
      </c>
      <c r="J26" s="45">
        <v>405</v>
      </c>
      <c r="K26" s="51">
        <v>7</v>
      </c>
      <c r="L26" s="45">
        <v>811</v>
      </c>
      <c r="M26" s="49">
        <v>154</v>
      </c>
      <c r="N26" s="51">
        <v>27</v>
      </c>
      <c r="O26" s="45">
        <v>928</v>
      </c>
      <c r="P26" s="49">
        <v>122</v>
      </c>
      <c r="Q26" s="51">
        <v>30</v>
      </c>
      <c r="R26" s="45"/>
      <c r="S26" s="45"/>
      <c r="T26" s="49"/>
      <c r="U26" s="51"/>
      <c r="V26" s="43">
        <f t="shared" si="0"/>
        <v>880</v>
      </c>
    </row>
    <row r="27" spans="1:22" ht="15">
      <c r="A27" s="59">
        <v>26</v>
      </c>
      <c r="B27" s="74">
        <v>25</v>
      </c>
      <c r="C27" s="43" t="s">
        <v>42</v>
      </c>
      <c r="D27" s="34" t="s">
        <v>33</v>
      </c>
      <c r="E27" s="35" t="s">
        <v>11</v>
      </c>
      <c r="F27" s="45">
        <v>975</v>
      </c>
      <c r="G27" s="49">
        <v>149</v>
      </c>
      <c r="H27" s="51">
        <v>27</v>
      </c>
      <c r="I27" s="45">
        <v>531</v>
      </c>
      <c r="J27" s="45">
        <v>342</v>
      </c>
      <c r="K27" s="51">
        <v>10</v>
      </c>
      <c r="L27" s="45">
        <v>795</v>
      </c>
      <c r="M27" s="49">
        <v>136</v>
      </c>
      <c r="N27" s="51">
        <v>29</v>
      </c>
      <c r="O27" s="45">
        <v>1024</v>
      </c>
      <c r="P27" s="49">
        <v>178</v>
      </c>
      <c r="Q27" s="51">
        <v>24</v>
      </c>
      <c r="R27" s="45">
        <v>3</v>
      </c>
      <c r="S27" s="45">
        <v>-373</v>
      </c>
      <c r="T27" s="49">
        <v>44</v>
      </c>
      <c r="U27" s="51">
        <v>29</v>
      </c>
      <c r="V27" s="43">
        <f t="shared" si="0"/>
        <v>849</v>
      </c>
    </row>
    <row r="28" spans="1:22" ht="15">
      <c r="A28" s="59">
        <v>25</v>
      </c>
      <c r="B28" s="74">
        <v>26</v>
      </c>
      <c r="C28" s="43" t="s">
        <v>43</v>
      </c>
      <c r="D28" s="34" t="s">
        <v>49</v>
      </c>
      <c r="E28" s="35" t="s">
        <v>2</v>
      </c>
      <c r="F28" s="45">
        <v>1012</v>
      </c>
      <c r="G28" s="49">
        <v>158</v>
      </c>
      <c r="H28" s="51">
        <v>26</v>
      </c>
      <c r="I28" s="45">
        <v>119</v>
      </c>
      <c r="J28" s="45">
        <v>99</v>
      </c>
      <c r="K28" s="51">
        <v>29</v>
      </c>
      <c r="L28" s="45">
        <v>1033</v>
      </c>
      <c r="M28" s="49">
        <v>354</v>
      </c>
      <c r="N28" s="51">
        <v>11</v>
      </c>
      <c r="O28" s="45">
        <v>985</v>
      </c>
      <c r="P28" s="49">
        <v>158</v>
      </c>
      <c r="Q28" s="51">
        <v>26</v>
      </c>
      <c r="R28" s="45">
        <v>3</v>
      </c>
      <c r="S28" s="45">
        <v>-275</v>
      </c>
      <c r="T28" s="49">
        <v>64</v>
      </c>
      <c r="U28" s="51">
        <v>27</v>
      </c>
      <c r="V28" s="43">
        <f t="shared" si="0"/>
        <v>833</v>
      </c>
    </row>
    <row r="29" spans="1:22" ht="15">
      <c r="A29" s="59">
        <v>33</v>
      </c>
      <c r="B29" s="74">
        <v>27</v>
      </c>
      <c r="C29" s="43" t="s">
        <v>42</v>
      </c>
      <c r="D29" s="34" t="s">
        <v>79</v>
      </c>
      <c r="E29" s="35" t="s">
        <v>75</v>
      </c>
      <c r="F29" s="45">
        <v>1233</v>
      </c>
      <c r="G29" s="49">
        <v>350</v>
      </c>
      <c r="H29" s="51">
        <v>11</v>
      </c>
      <c r="I29" s="45">
        <v>466</v>
      </c>
      <c r="J29" s="45">
        <v>158</v>
      </c>
      <c r="K29" s="51">
        <v>23</v>
      </c>
      <c r="L29" s="45"/>
      <c r="M29" s="49"/>
      <c r="N29" s="45"/>
      <c r="O29" s="45"/>
      <c r="P29" s="49"/>
      <c r="Q29" s="51"/>
      <c r="R29" s="45">
        <v>5</v>
      </c>
      <c r="S29" s="45">
        <v>-156</v>
      </c>
      <c r="T29" s="45">
        <v>262</v>
      </c>
      <c r="U29" s="51">
        <v>12</v>
      </c>
      <c r="V29" s="43">
        <f t="shared" si="0"/>
        <v>770</v>
      </c>
    </row>
    <row r="30" spans="1:22" ht="15">
      <c r="A30" s="59">
        <v>20</v>
      </c>
      <c r="B30" s="74">
        <v>28</v>
      </c>
      <c r="C30" s="43" t="s">
        <v>42</v>
      </c>
      <c r="D30" s="34" t="s">
        <v>45</v>
      </c>
      <c r="E30" s="35" t="s">
        <v>11</v>
      </c>
      <c r="F30" s="44">
        <v>763</v>
      </c>
      <c r="G30" s="49">
        <v>122</v>
      </c>
      <c r="H30" s="51">
        <v>30</v>
      </c>
      <c r="I30" s="45">
        <v>116</v>
      </c>
      <c r="J30" s="45">
        <v>90</v>
      </c>
      <c r="K30" s="51">
        <v>30</v>
      </c>
      <c r="L30" s="45">
        <v>840</v>
      </c>
      <c r="M30" s="49">
        <v>173</v>
      </c>
      <c r="N30" s="51">
        <v>25</v>
      </c>
      <c r="O30" s="45">
        <v>1134</v>
      </c>
      <c r="P30" s="49">
        <v>259</v>
      </c>
      <c r="Q30" s="51">
        <v>17</v>
      </c>
      <c r="R30" s="45">
        <v>3</v>
      </c>
      <c r="S30" s="45">
        <v>21</v>
      </c>
      <c r="T30" s="49">
        <v>95</v>
      </c>
      <c r="U30" s="51">
        <v>24</v>
      </c>
      <c r="V30" s="43">
        <f t="shared" si="0"/>
        <v>739</v>
      </c>
    </row>
    <row r="31" spans="1:22" ht="15">
      <c r="A31" s="59">
        <v>21</v>
      </c>
      <c r="B31" s="74">
        <v>29</v>
      </c>
      <c r="C31" s="43" t="s">
        <v>43</v>
      </c>
      <c r="D31" s="34" t="s">
        <v>31</v>
      </c>
      <c r="E31" s="35" t="s">
        <v>36</v>
      </c>
      <c r="F31" s="45">
        <v>1096</v>
      </c>
      <c r="G31" s="49">
        <v>211</v>
      </c>
      <c r="H31" s="51">
        <v>21</v>
      </c>
      <c r="I31" s="45">
        <v>432</v>
      </c>
      <c r="J31" s="45">
        <v>137</v>
      </c>
      <c r="K31" s="51">
        <v>25</v>
      </c>
      <c r="L31" s="45"/>
      <c r="M31" s="49"/>
      <c r="N31" s="45"/>
      <c r="O31" s="45">
        <v>1119</v>
      </c>
      <c r="P31" s="49">
        <v>234</v>
      </c>
      <c r="Q31" s="51">
        <v>19</v>
      </c>
      <c r="R31" s="45">
        <v>4</v>
      </c>
      <c r="S31" s="45">
        <v>-427</v>
      </c>
      <c r="T31" s="49">
        <v>118</v>
      </c>
      <c r="U31" s="51">
        <v>22</v>
      </c>
      <c r="V31" s="43">
        <f t="shared" si="0"/>
        <v>700</v>
      </c>
    </row>
    <row r="32" spans="1:22" ht="15">
      <c r="A32" s="59">
        <v>28</v>
      </c>
      <c r="B32" s="74">
        <v>30</v>
      </c>
      <c r="C32" s="43" t="s">
        <v>42</v>
      </c>
      <c r="D32" s="34" t="s">
        <v>68</v>
      </c>
      <c r="E32" s="35" t="s">
        <v>26</v>
      </c>
      <c r="F32" s="44">
        <v>0</v>
      </c>
      <c r="G32" s="49">
        <v>90</v>
      </c>
      <c r="H32" s="51">
        <v>33</v>
      </c>
      <c r="I32" s="45">
        <v>422</v>
      </c>
      <c r="J32" s="45">
        <v>127</v>
      </c>
      <c r="K32" s="51">
        <v>26</v>
      </c>
      <c r="L32" s="45">
        <v>900</v>
      </c>
      <c r="M32" s="49">
        <v>204</v>
      </c>
      <c r="N32" s="51">
        <v>22</v>
      </c>
      <c r="O32" s="45">
        <v>1016</v>
      </c>
      <c r="P32" s="49">
        <v>168</v>
      </c>
      <c r="Q32" s="51">
        <v>25</v>
      </c>
      <c r="R32" s="45">
        <v>3</v>
      </c>
      <c r="S32" s="45">
        <v>-246</v>
      </c>
      <c r="T32" s="49">
        <v>74</v>
      </c>
      <c r="U32" s="51">
        <v>26</v>
      </c>
      <c r="V32" s="43">
        <f t="shared" si="0"/>
        <v>663</v>
      </c>
    </row>
    <row r="33" spans="1:22" ht="15">
      <c r="A33" s="59">
        <v>32</v>
      </c>
      <c r="B33" s="74">
        <v>31</v>
      </c>
      <c r="C33" s="43" t="s">
        <v>42</v>
      </c>
      <c r="D33" s="41" t="s">
        <v>114</v>
      </c>
      <c r="E33" s="35" t="s">
        <v>26</v>
      </c>
      <c r="F33" s="45">
        <v>753</v>
      </c>
      <c r="G33" s="49">
        <v>114</v>
      </c>
      <c r="H33" s="51">
        <v>31</v>
      </c>
      <c r="I33" s="45">
        <v>95</v>
      </c>
      <c r="J33" s="45">
        <v>81</v>
      </c>
      <c r="K33" s="51">
        <v>31</v>
      </c>
      <c r="L33" s="45">
        <v>853</v>
      </c>
      <c r="M33" s="49">
        <v>183</v>
      </c>
      <c r="N33" s="51">
        <v>24</v>
      </c>
      <c r="O33" s="45">
        <v>964</v>
      </c>
      <c r="P33" s="49">
        <v>149</v>
      </c>
      <c r="Q33" s="51">
        <v>27</v>
      </c>
      <c r="R33" s="45">
        <v>2</v>
      </c>
      <c r="S33" s="45">
        <v>-189</v>
      </c>
      <c r="T33" s="45">
        <v>26</v>
      </c>
      <c r="U33" s="51">
        <v>31</v>
      </c>
      <c r="V33" s="43">
        <f t="shared" si="0"/>
        <v>553</v>
      </c>
    </row>
    <row r="34" spans="1:22" ht="15">
      <c r="A34" s="59">
        <v>34</v>
      </c>
      <c r="B34" s="74">
        <v>32</v>
      </c>
      <c r="C34" s="43" t="s">
        <v>42</v>
      </c>
      <c r="D34" s="34" t="s">
        <v>113</v>
      </c>
      <c r="E34" s="35" t="s">
        <v>26</v>
      </c>
      <c r="F34" s="45">
        <v>466</v>
      </c>
      <c r="G34" s="49">
        <v>105</v>
      </c>
      <c r="H34" s="51">
        <v>32</v>
      </c>
      <c r="I34" s="45">
        <v>70</v>
      </c>
      <c r="J34" s="45">
        <v>65</v>
      </c>
      <c r="K34" s="51">
        <v>33</v>
      </c>
      <c r="L34" s="45">
        <v>835</v>
      </c>
      <c r="M34" s="49">
        <v>163</v>
      </c>
      <c r="N34" s="51">
        <v>26</v>
      </c>
      <c r="O34" s="45">
        <v>591</v>
      </c>
      <c r="P34" s="49">
        <v>97</v>
      </c>
      <c r="Q34" s="51">
        <v>33</v>
      </c>
      <c r="R34" s="45">
        <v>3</v>
      </c>
      <c r="S34" s="45">
        <v>-371</v>
      </c>
      <c r="T34" s="45">
        <v>54</v>
      </c>
      <c r="U34" s="51">
        <v>28</v>
      </c>
      <c r="V34" s="43">
        <f t="shared" si="0"/>
        <v>484</v>
      </c>
    </row>
    <row r="35" spans="1:22" ht="15">
      <c r="A35" s="59">
        <v>31</v>
      </c>
      <c r="B35" s="74">
        <v>33</v>
      </c>
      <c r="C35" s="43" t="s">
        <v>43</v>
      </c>
      <c r="D35" s="34" t="s">
        <v>67</v>
      </c>
      <c r="E35" s="35" t="s">
        <v>26</v>
      </c>
      <c r="F35" s="45">
        <v>0</v>
      </c>
      <c r="G35" s="49">
        <v>90</v>
      </c>
      <c r="H35" s="51">
        <v>33</v>
      </c>
      <c r="I35" s="45">
        <v>52</v>
      </c>
      <c r="J35" s="45">
        <v>49</v>
      </c>
      <c r="K35" s="51">
        <v>35</v>
      </c>
      <c r="L35" s="45">
        <v>603</v>
      </c>
      <c r="M35" s="49">
        <v>110</v>
      </c>
      <c r="N35" s="51">
        <v>32</v>
      </c>
      <c r="O35" s="45">
        <v>884</v>
      </c>
      <c r="P35" s="49">
        <v>114</v>
      </c>
      <c r="Q35" s="51">
        <v>31</v>
      </c>
      <c r="R35" s="45">
        <v>4</v>
      </c>
      <c r="S35" s="45">
        <v>-585</v>
      </c>
      <c r="T35" s="49">
        <v>107</v>
      </c>
      <c r="U35" s="51">
        <v>23</v>
      </c>
      <c r="V35" s="43">
        <f t="shared" si="0"/>
        <v>470</v>
      </c>
    </row>
    <row r="36" spans="1:22" ht="15">
      <c r="A36" s="59">
        <v>30</v>
      </c>
      <c r="B36" s="74">
        <v>34</v>
      </c>
      <c r="C36" s="43" t="s">
        <v>42</v>
      </c>
      <c r="D36" s="34" t="s">
        <v>64</v>
      </c>
      <c r="E36" s="35" t="s">
        <v>26</v>
      </c>
      <c r="F36" s="45">
        <v>790</v>
      </c>
      <c r="G36" s="49">
        <v>131</v>
      </c>
      <c r="H36" s="51">
        <v>29</v>
      </c>
      <c r="I36" s="45">
        <v>69</v>
      </c>
      <c r="J36" s="45">
        <v>57</v>
      </c>
      <c r="K36" s="51">
        <v>34</v>
      </c>
      <c r="L36" s="45">
        <v>791</v>
      </c>
      <c r="M36" s="49">
        <v>127</v>
      </c>
      <c r="N36" s="51">
        <v>30</v>
      </c>
      <c r="O36" s="45">
        <v>687</v>
      </c>
      <c r="P36" s="49">
        <v>105</v>
      </c>
      <c r="Q36" s="51">
        <v>32</v>
      </c>
      <c r="R36" s="45">
        <v>3</v>
      </c>
      <c r="S36" s="45">
        <v>-424</v>
      </c>
      <c r="T36" s="49">
        <v>35</v>
      </c>
      <c r="U36" s="51">
        <v>30</v>
      </c>
      <c r="V36" s="43">
        <f t="shared" si="0"/>
        <v>455</v>
      </c>
    </row>
    <row r="37" spans="1:22" ht="15">
      <c r="A37" s="59">
        <v>35</v>
      </c>
      <c r="B37" s="74">
        <v>35</v>
      </c>
      <c r="C37" s="43" t="s">
        <v>42</v>
      </c>
      <c r="D37" s="41" t="s">
        <v>115</v>
      </c>
      <c r="E37" s="35" t="s">
        <v>26</v>
      </c>
      <c r="F37" s="45"/>
      <c r="G37" s="49"/>
      <c r="H37" s="45"/>
      <c r="I37" s="45">
        <v>225</v>
      </c>
      <c r="J37" s="45">
        <v>108</v>
      </c>
      <c r="K37" s="51">
        <v>28</v>
      </c>
      <c r="L37" s="45">
        <v>436</v>
      </c>
      <c r="M37" s="49">
        <v>102</v>
      </c>
      <c r="N37" s="51">
        <v>33</v>
      </c>
      <c r="O37" s="45"/>
      <c r="P37" s="49"/>
      <c r="Q37" s="51"/>
      <c r="R37" s="45">
        <v>1</v>
      </c>
      <c r="S37" s="45">
        <v>-1550</v>
      </c>
      <c r="T37" s="45">
        <v>8</v>
      </c>
      <c r="U37" s="51">
        <v>33</v>
      </c>
      <c r="V37" s="43">
        <f t="shared" si="0"/>
        <v>218</v>
      </c>
    </row>
    <row r="38" spans="1:22" ht="15.75">
      <c r="A38" s="60"/>
      <c r="C38" s="11"/>
      <c r="D38" s="17"/>
      <c r="E38" s="17"/>
      <c r="F38" s="7"/>
      <c r="G38" s="20"/>
      <c r="H38" s="7"/>
      <c r="I38" s="7"/>
      <c r="J38" s="7"/>
      <c r="K38" s="7"/>
      <c r="L38" s="7"/>
      <c r="M38"/>
      <c r="N38" s="7"/>
      <c r="O38" s="16"/>
      <c r="P38"/>
      <c r="Q38" s="7"/>
      <c r="R38" s="7"/>
      <c r="S38" s="7"/>
      <c r="T38" s="7"/>
      <c r="U38" s="7"/>
      <c r="V38" s="10"/>
    </row>
    <row r="39" spans="3:28" ht="16.5">
      <c r="C39" s="11"/>
      <c r="D39" s="17"/>
      <c r="E39" s="17"/>
      <c r="F39" s="16"/>
      <c r="G39" s="20"/>
      <c r="H39" s="7"/>
      <c r="I39" s="7"/>
      <c r="J39" s="7"/>
      <c r="K39" s="7"/>
      <c r="L39" s="7"/>
      <c r="M39"/>
      <c r="N39" s="7"/>
      <c r="O39" s="16"/>
      <c r="P39"/>
      <c r="Q39" s="7"/>
      <c r="R39" s="7"/>
      <c r="S39" s="7"/>
      <c r="T39" s="7"/>
      <c r="U39" s="7"/>
      <c r="V39" s="10"/>
      <c r="AB39">
        <v>1</v>
      </c>
    </row>
    <row r="40" spans="3:22" ht="16.5">
      <c r="C40" s="11"/>
      <c r="D40" s="13"/>
      <c r="E40" s="14"/>
      <c r="F40" s="16"/>
      <c r="G40" s="20"/>
      <c r="H40" s="18"/>
      <c r="I40" s="16"/>
      <c r="J40" s="16"/>
      <c r="K40" s="16"/>
      <c r="L40" s="7"/>
      <c r="M40"/>
      <c r="N40" s="7"/>
      <c r="O40" s="16"/>
      <c r="P40"/>
      <c r="Q40" s="7"/>
      <c r="R40" s="16"/>
      <c r="S40" s="16"/>
      <c r="T40" s="16"/>
      <c r="U40" s="16"/>
      <c r="V40" s="10"/>
    </row>
    <row r="41" spans="3:22" ht="16.5">
      <c r="C41" s="11"/>
      <c r="D41" s="12"/>
      <c r="E41" s="14"/>
      <c r="F41" s="16"/>
      <c r="G41" s="20"/>
      <c r="H41" s="16"/>
      <c r="I41" s="16"/>
      <c r="J41" s="16"/>
      <c r="K41" s="16"/>
      <c r="L41" s="7"/>
      <c r="M41"/>
      <c r="N41" s="7"/>
      <c r="O41" s="16"/>
      <c r="P41"/>
      <c r="Q41" s="7"/>
      <c r="R41" s="16"/>
      <c r="S41" s="16"/>
      <c r="T41" s="16"/>
      <c r="U41" s="16"/>
      <c r="V41" s="10"/>
    </row>
    <row r="42" spans="3:22" ht="16.5">
      <c r="C42" s="11"/>
      <c r="D42" s="17"/>
      <c r="E42" s="17"/>
      <c r="F42" s="16"/>
      <c r="G42" s="20"/>
      <c r="H42" s="18"/>
      <c r="I42" s="16"/>
      <c r="J42" s="16"/>
      <c r="K42" s="16"/>
      <c r="L42" s="7"/>
      <c r="M42"/>
      <c r="N42" s="7"/>
      <c r="O42" s="16"/>
      <c r="P42"/>
      <c r="Q42" s="7"/>
      <c r="R42" s="16"/>
      <c r="S42" s="16"/>
      <c r="T42" s="16"/>
      <c r="U42" s="16"/>
      <c r="V42" s="10"/>
    </row>
    <row r="43" spans="3:22" ht="16.5">
      <c r="C43" s="11"/>
      <c r="D43" s="19"/>
      <c r="E43" s="19"/>
      <c r="F43" s="16"/>
      <c r="G43" s="20"/>
      <c r="H43" s="7"/>
      <c r="I43" s="7"/>
      <c r="J43" s="7"/>
      <c r="K43" s="7"/>
      <c r="L43" s="19"/>
      <c r="M43" s="16"/>
      <c r="N43" s="19"/>
      <c r="O43" s="16"/>
      <c r="P43"/>
      <c r="Q43" s="16"/>
      <c r="R43" s="7"/>
      <c r="S43" s="7"/>
      <c r="T43" s="7"/>
      <c r="U43" s="7"/>
      <c r="V43" s="10"/>
    </row>
    <row r="44" spans="7:16" ht="16.5">
      <c r="G44" s="20"/>
      <c r="M44" s="15"/>
      <c r="O44" s="20"/>
      <c r="P44"/>
    </row>
    <row r="45" spans="7:16" ht="16.5">
      <c r="G45" s="20"/>
      <c r="O45" s="20"/>
      <c r="P45"/>
    </row>
    <row r="46" spans="7:16" ht="16.5">
      <c r="G46" s="6"/>
      <c r="O46" s="20"/>
      <c r="P46" s="20"/>
    </row>
    <row r="47" spans="7:16" ht="16.5">
      <c r="G47" s="6"/>
      <c r="O47" s="20"/>
      <c r="P47" s="20"/>
    </row>
    <row r="48" spans="7:16" ht="16.5">
      <c r="G48" s="6"/>
      <c r="O48" s="20"/>
      <c r="P48" s="20"/>
    </row>
    <row r="49" spans="7:15" ht="16.5">
      <c r="G49" s="6"/>
      <c r="O49" s="20"/>
    </row>
    <row r="50" ht="16.5">
      <c r="O50" s="20"/>
    </row>
    <row r="51" ht="16.5">
      <c r="O51" s="20"/>
    </row>
    <row r="52" ht="16.5">
      <c r="O52" s="20"/>
    </row>
  </sheetData>
  <sheetProtection/>
  <mergeCells count="5">
    <mergeCell ref="R1:U1"/>
    <mergeCell ref="O1:Q1"/>
    <mergeCell ref="L1:N1"/>
    <mergeCell ref="F1:H1"/>
    <mergeCell ref="I1:K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Header>&amp;CCNIS 2023 ET 3
CLASAMENT GENERAL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zoomScale="80" zoomScaleNormal="80" zoomScalePageLayoutView="0" workbookViewId="0" topLeftCell="A1">
      <selection activeCell="C40" sqref="C40"/>
    </sheetView>
  </sheetViews>
  <sheetFormatPr defaultColWidth="9.140625" defaultRowHeight="15"/>
  <cols>
    <col min="1" max="1" width="6.28125" style="3" customWidth="1"/>
    <col min="2" max="2" width="13.57421875" style="5" customWidth="1"/>
    <col min="3" max="3" width="20.00390625" style="5" customWidth="1"/>
    <col min="4" max="4" width="9.28125" style="5" customWidth="1"/>
    <col min="5" max="5" width="7.7109375" style="5" customWidth="1"/>
    <col min="6" max="6" width="22.421875" style="0" customWidth="1"/>
    <col min="7" max="7" width="8.421875" style="1" customWidth="1"/>
    <col min="8" max="8" width="7.421875" style="1" customWidth="1"/>
    <col min="9" max="9" width="20.00390625" style="0" customWidth="1"/>
    <col min="10" max="10" width="9.00390625" style="1" customWidth="1"/>
    <col min="11" max="11" width="7.57421875" style="1" customWidth="1"/>
    <col min="12" max="12" width="22.7109375" style="20" customWidth="1"/>
    <col min="13" max="13" width="9.00390625" style="20" customWidth="1"/>
    <col min="14" max="14" width="7.57421875" style="20" customWidth="1"/>
    <col min="15" max="15" width="22.28125" style="0" customWidth="1"/>
    <col min="16" max="16" width="7.8515625" style="1" customWidth="1"/>
    <col min="17" max="17" width="7.7109375" style="3" customWidth="1"/>
    <col min="18" max="18" width="7.8515625" style="5" customWidth="1"/>
  </cols>
  <sheetData>
    <row r="1" spans="1:18" ht="18.75">
      <c r="A1" s="78" t="s">
        <v>126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0"/>
    </row>
    <row r="2" spans="1:18" ht="15">
      <c r="A2" s="89" t="s">
        <v>6</v>
      </c>
      <c r="B2" s="90" t="s">
        <v>10</v>
      </c>
      <c r="C2" s="94" t="s">
        <v>116</v>
      </c>
      <c r="D2" s="91"/>
      <c r="E2" s="95"/>
      <c r="F2" s="101" t="s">
        <v>117</v>
      </c>
      <c r="G2" s="92"/>
      <c r="H2" s="102"/>
      <c r="I2" s="94" t="s">
        <v>118</v>
      </c>
      <c r="J2" s="91"/>
      <c r="K2" s="95"/>
      <c r="L2" s="94" t="s">
        <v>119</v>
      </c>
      <c r="M2" s="91"/>
      <c r="N2" s="95"/>
      <c r="O2" s="94" t="s">
        <v>54</v>
      </c>
      <c r="P2" s="91"/>
      <c r="Q2" s="95"/>
      <c r="R2" s="93" t="s">
        <v>5</v>
      </c>
    </row>
    <row r="3" spans="1:18" s="110" customFormat="1" ht="12.75">
      <c r="A3" s="104"/>
      <c r="B3" s="105"/>
      <c r="C3" s="106" t="s">
        <v>9</v>
      </c>
      <c r="D3" s="107" t="s">
        <v>57</v>
      </c>
      <c r="E3" s="108" t="s">
        <v>12</v>
      </c>
      <c r="F3" s="106" t="s">
        <v>9</v>
      </c>
      <c r="G3" s="107" t="s">
        <v>55</v>
      </c>
      <c r="H3" s="108" t="s">
        <v>12</v>
      </c>
      <c r="I3" s="106" t="s">
        <v>9</v>
      </c>
      <c r="J3" s="107" t="s">
        <v>56</v>
      </c>
      <c r="K3" s="108" t="s">
        <v>12</v>
      </c>
      <c r="L3" s="106" t="s">
        <v>9</v>
      </c>
      <c r="M3" s="107" t="s">
        <v>56</v>
      </c>
      <c r="N3" s="108" t="s">
        <v>12</v>
      </c>
      <c r="O3" s="106" t="s">
        <v>9</v>
      </c>
      <c r="P3" s="107" t="s">
        <v>7</v>
      </c>
      <c r="Q3" s="108" t="s">
        <v>12</v>
      </c>
      <c r="R3" s="109"/>
    </row>
    <row r="4" spans="1:18" ht="15">
      <c r="A4" s="111"/>
      <c r="B4" s="112"/>
      <c r="C4" s="113"/>
      <c r="D4" s="112"/>
      <c r="E4" s="114"/>
      <c r="F4" s="115"/>
      <c r="G4" s="116"/>
      <c r="H4" s="117"/>
      <c r="I4" s="115"/>
      <c r="J4" s="116"/>
      <c r="K4" s="117"/>
      <c r="L4" s="115"/>
      <c r="M4" s="116"/>
      <c r="N4" s="117"/>
      <c r="O4" s="115"/>
      <c r="P4" s="116"/>
      <c r="Q4" s="117"/>
      <c r="R4" s="118"/>
    </row>
    <row r="5" spans="1:18" ht="15">
      <c r="A5" s="85">
        <v>1</v>
      </c>
      <c r="B5" s="82" t="s">
        <v>11</v>
      </c>
      <c r="C5" s="96" t="s">
        <v>19</v>
      </c>
      <c r="D5" s="46">
        <v>1406</v>
      </c>
      <c r="E5" s="58"/>
      <c r="F5" s="96" t="s">
        <v>19</v>
      </c>
      <c r="G5" s="46">
        <v>562</v>
      </c>
      <c r="H5" s="58"/>
      <c r="I5" s="96" t="s">
        <v>19</v>
      </c>
      <c r="J5" s="46">
        <v>1194</v>
      </c>
      <c r="K5" s="58"/>
      <c r="L5" s="96" t="s">
        <v>17</v>
      </c>
      <c r="M5" s="46">
        <v>1328</v>
      </c>
      <c r="N5" s="58"/>
      <c r="O5" s="96" t="s">
        <v>58</v>
      </c>
      <c r="P5" s="46">
        <v>6</v>
      </c>
      <c r="Q5" s="58"/>
      <c r="R5" s="84"/>
    </row>
    <row r="6" spans="1:18" ht="15">
      <c r="A6" s="85"/>
      <c r="B6" s="82"/>
      <c r="C6" s="96" t="s">
        <v>18</v>
      </c>
      <c r="D6" s="46">
        <v>1393</v>
      </c>
      <c r="E6" s="58"/>
      <c r="F6" s="96" t="s">
        <v>17</v>
      </c>
      <c r="G6" s="46">
        <v>561</v>
      </c>
      <c r="H6" s="58"/>
      <c r="I6" s="96" t="s">
        <v>59</v>
      </c>
      <c r="J6" s="46">
        <v>1116</v>
      </c>
      <c r="K6" s="58"/>
      <c r="L6" s="96" t="s">
        <v>18</v>
      </c>
      <c r="M6" s="46">
        <v>1324</v>
      </c>
      <c r="N6" s="58"/>
      <c r="O6" s="96" t="s">
        <v>15</v>
      </c>
      <c r="P6" s="46">
        <v>6</v>
      </c>
      <c r="Q6" s="58"/>
      <c r="R6" s="84"/>
    </row>
    <row r="7" spans="1:18" ht="15">
      <c r="A7" s="85"/>
      <c r="B7" s="82"/>
      <c r="C7" s="96" t="s">
        <v>16</v>
      </c>
      <c r="D7" s="46">
        <v>1329</v>
      </c>
      <c r="E7" s="97">
        <v>1</v>
      </c>
      <c r="F7" s="96" t="s">
        <v>58</v>
      </c>
      <c r="G7" s="46">
        <v>542</v>
      </c>
      <c r="H7" s="97">
        <v>2</v>
      </c>
      <c r="I7" s="96" t="s">
        <v>18</v>
      </c>
      <c r="J7" s="46">
        <v>1086</v>
      </c>
      <c r="K7" s="97">
        <v>2</v>
      </c>
      <c r="L7" s="96" t="s">
        <v>58</v>
      </c>
      <c r="M7" s="46">
        <v>1312</v>
      </c>
      <c r="N7" s="97">
        <v>1</v>
      </c>
      <c r="O7" s="96" t="s">
        <v>21</v>
      </c>
      <c r="P7" s="46">
        <v>6</v>
      </c>
      <c r="Q7" s="97">
        <v>1</v>
      </c>
      <c r="R7" s="84"/>
    </row>
    <row r="8" spans="1:18" ht="15">
      <c r="A8" s="119"/>
      <c r="B8" s="77"/>
      <c r="C8" s="120"/>
      <c r="D8" s="87">
        <f>SUM(D5:D7)</f>
        <v>4128</v>
      </c>
      <c r="E8" s="100">
        <v>575</v>
      </c>
      <c r="F8" s="99"/>
      <c r="G8" s="87">
        <f>SUM(G5:G7)</f>
        <v>1665</v>
      </c>
      <c r="H8" s="100">
        <v>389</v>
      </c>
      <c r="I8" s="99"/>
      <c r="J8" s="87">
        <f>SUM(J5:J7)</f>
        <v>3396</v>
      </c>
      <c r="K8" s="100">
        <v>389</v>
      </c>
      <c r="L8" s="99"/>
      <c r="M8" s="87">
        <f>SUM(M5:M7)</f>
        <v>3964</v>
      </c>
      <c r="N8" s="100">
        <v>575</v>
      </c>
      <c r="O8" s="120"/>
      <c r="P8" s="87">
        <f>SUM(P5:P7)</f>
        <v>18</v>
      </c>
      <c r="Q8" s="100">
        <v>575</v>
      </c>
      <c r="R8" s="88">
        <f>K8+H8+E8+Q8+N8</f>
        <v>2503</v>
      </c>
    </row>
    <row r="9" spans="1:18" ht="15">
      <c r="A9" s="121"/>
      <c r="B9" s="112"/>
      <c r="C9" s="122"/>
      <c r="D9" s="116"/>
      <c r="E9" s="123"/>
      <c r="F9" s="115"/>
      <c r="G9" s="116"/>
      <c r="H9" s="123"/>
      <c r="I9" s="115"/>
      <c r="J9" s="116"/>
      <c r="K9" s="123"/>
      <c r="L9" s="115"/>
      <c r="M9" s="116"/>
      <c r="N9" s="117"/>
      <c r="O9" s="122"/>
      <c r="P9" s="116"/>
      <c r="Q9" s="123"/>
      <c r="R9" s="118"/>
    </row>
    <row r="10" spans="1:18" ht="15" customHeight="1">
      <c r="A10" s="85">
        <v>2</v>
      </c>
      <c r="B10" s="82" t="s">
        <v>25</v>
      </c>
      <c r="C10" s="96" t="s">
        <v>20</v>
      </c>
      <c r="D10" s="46">
        <v>1348</v>
      </c>
      <c r="E10" s="97"/>
      <c r="F10" s="96" t="s">
        <v>23</v>
      </c>
      <c r="G10" s="46">
        <v>527</v>
      </c>
      <c r="H10" s="97"/>
      <c r="I10" s="96" t="s">
        <v>20</v>
      </c>
      <c r="J10" s="46">
        <v>1142</v>
      </c>
      <c r="K10" s="97"/>
      <c r="L10" s="96" t="s">
        <v>20</v>
      </c>
      <c r="M10" s="46">
        <v>1332</v>
      </c>
      <c r="N10" s="58"/>
      <c r="O10" s="96" t="s">
        <v>27</v>
      </c>
      <c r="P10" s="46">
        <v>6</v>
      </c>
      <c r="Q10" s="97"/>
      <c r="R10" s="84"/>
    </row>
    <row r="11" spans="1:18" ht="15" customHeight="1">
      <c r="A11" s="85"/>
      <c r="B11" s="82"/>
      <c r="C11" s="96" t="s">
        <v>22</v>
      </c>
      <c r="D11" s="46">
        <v>1278</v>
      </c>
      <c r="E11" s="97"/>
      <c r="F11" s="96" t="s">
        <v>20</v>
      </c>
      <c r="G11" s="46">
        <v>524</v>
      </c>
      <c r="H11" s="97"/>
      <c r="I11" s="96" t="s">
        <v>23</v>
      </c>
      <c r="J11" s="46">
        <v>1139</v>
      </c>
      <c r="K11" s="97"/>
      <c r="L11" s="96" t="s">
        <v>23</v>
      </c>
      <c r="M11" s="46">
        <v>1280</v>
      </c>
      <c r="N11" s="58"/>
      <c r="O11" s="96" t="s">
        <v>20</v>
      </c>
      <c r="P11" s="46">
        <v>5</v>
      </c>
      <c r="Q11" s="97"/>
      <c r="R11" s="84"/>
    </row>
    <row r="12" spans="1:18" ht="15" customHeight="1">
      <c r="A12" s="85"/>
      <c r="B12" s="82"/>
      <c r="C12" s="96" t="s">
        <v>61</v>
      </c>
      <c r="D12" s="46">
        <v>1186</v>
      </c>
      <c r="E12" s="97">
        <v>2</v>
      </c>
      <c r="F12" s="96" t="s">
        <v>60</v>
      </c>
      <c r="G12" s="46">
        <v>521</v>
      </c>
      <c r="H12" s="97">
        <v>4</v>
      </c>
      <c r="I12" s="96" t="s">
        <v>22</v>
      </c>
      <c r="J12" s="46">
        <v>1116</v>
      </c>
      <c r="K12" s="97">
        <v>1</v>
      </c>
      <c r="L12" s="96" t="s">
        <v>60</v>
      </c>
      <c r="M12" s="46">
        <v>1259</v>
      </c>
      <c r="N12" s="97">
        <v>2</v>
      </c>
      <c r="O12" s="96" t="s">
        <v>22</v>
      </c>
      <c r="P12" s="46">
        <v>4</v>
      </c>
      <c r="Q12" s="97">
        <v>2</v>
      </c>
      <c r="R12" s="84"/>
    </row>
    <row r="13" spans="1:18" ht="15">
      <c r="A13" s="119"/>
      <c r="B13" s="77"/>
      <c r="C13" s="120"/>
      <c r="D13" s="87">
        <f>SUM(D10:D12)</f>
        <v>3812</v>
      </c>
      <c r="E13" s="100">
        <v>389</v>
      </c>
      <c r="F13" s="99"/>
      <c r="G13" s="87">
        <f>SUM(G10:G12)</f>
        <v>1572</v>
      </c>
      <c r="H13" s="100">
        <v>254</v>
      </c>
      <c r="I13" s="99"/>
      <c r="J13" s="87">
        <f>SUM(J10:J12)</f>
        <v>3397</v>
      </c>
      <c r="K13" s="100">
        <v>575</v>
      </c>
      <c r="L13" s="99"/>
      <c r="M13" s="87">
        <f>SUM(M10:M12)</f>
        <v>3871</v>
      </c>
      <c r="N13" s="100">
        <v>389</v>
      </c>
      <c r="O13" s="120"/>
      <c r="P13" s="87">
        <f>SUM(P10:P12)</f>
        <v>15</v>
      </c>
      <c r="Q13" s="100">
        <v>389</v>
      </c>
      <c r="R13" s="88">
        <f>K13+H13+E13+Q13+N13</f>
        <v>1996</v>
      </c>
    </row>
    <row r="14" spans="1:18" ht="15">
      <c r="A14" s="121"/>
      <c r="B14" s="112"/>
      <c r="C14" s="122"/>
      <c r="D14" s="55"/>
      <c r="E14" s="123"/>
      <c r="F14" s="115"/>
      <c r="G14" s="55"/>
      <c r="H14" s="124"/>
      <c r="I14" s="115"/>
      <c r="J14" s="55"/>
      <c r="K14" s="123"/>
      <c r="L14" s="115"/>
      <c r="M14" s="55"/>
      <c r="N14" s="117"/>
      <c r="O14" s="122"/>
      <c r="P14" s="55"/>
      <c r="Q14" s="123"/>
      <c r="R14" s="118"/>
    </row>
    <row r="15" spans="1:18" ht="15">
      <c r="A15" s="85">
        <v>3</v>
      </c>
      <c r="B15" s="82" t="s">
        <v>26</v>
      </c>
      <c r="C15" s="96" t="s">
        <v>28</v>
      </c>
      <c r="D15" s="46">
        <v>1215</v>
      </c>
      <c r="E15" s="97"/>
      <c r="F15" s="96" t="s">
        <v>28</v>
      </c>
      <c r="G15" s="46">
        <v>562</v>
      </c>
      <c r="H15" s="97"/>
      <c r="I15" s="96" t="s">
        <v>28</v>
      </c>
      <c r="J15" s="46">
        <v>1027</v>
      </c>
      <c r="K15" s="97"/>
      <c r="L15" s="96" t="s">
        <v>28</v>
      </c>
      <c r="M15" s="46">
        <v>1123</v>
      </c>
      <c r="N15" s="58"/>
      <c r="O15" s="96" t="s">
        <v>28</v>
      </c>
      <c r="P15" s="46">
        <v>6</v>
      </c>
      <c r="Q15" s="97"/>
      <c r="R15" s="84"/>
    </row>
    <row r="16" spans="1:18" ht="15">
      <c r="A16" s="85"/>
      <c r="B16" s="82"/>
      <c r="C16" s="96" t="s">
        <v>52</v>
      </c>
      <c r="D16" s="46">
        <v>1111</v>
      </c>
      <c r="E16" s="97"/>
      <c r="F16" s="96" t="s">
        <v>52</v>
      </c>
      <c r="G16" s="46">
        <v>553</v>
      </c>
      <c r="H16" s="97"/>
      <c r="I16" s="96" t="s">
        <v>68</v>
      </c>
      <c r="J16" s="48">
        <v>900</v>
      </c>
      <c r="K16" s="97"/>
      <c r="L16" s="96" t="s">
        <v>68</v>
      </c>
      <c r="M16" s="48">
        <v>1016</v>
      </c>
      <c r="N16" s="58"/>
      <c r="O16" s="96" t="s">
        <v>67</v>
      </c>
      <c r="P16" s="48">
        <v>4</v>
      </c>
      <c r="Q16" s="97"/>
      <c r="R16" s="84"/>
    </row>
    <row r="17" spans="1:18" ht="15">
      <c r="A17" s="85"/>
      <c r="B17" s="82"/>
      <c r="C17" s="96" t="s">
        <v>51</v>
      </c>
      <c r="D17" s="46">
        <v>1086</v>
      </c>
      <c r="E17" s="97">
        <v>4</v>
      </c>
      <c r="F17" s="96" t="s">
        <v>51</v>
      </c>
      <c r="G17" s="46">
        <v>551</v>
      </c>
      <c r="H17" s="97">
        <v>1</v>
      </c>
      <c r="I17" s="103" t="s">
        <v>114</v>
      </c>
      <c r="J17" s="48">
        <v>853</v>
      </c>
      <c r="K17" s="97">
        <v>4</v>
      </c>
      <c r="L17" s="103" t="s">
        <v>114</v>
      </c>
      <c r="M17" s="48">
        <v>964</v>
      </c>
      <c r="N17" s="97">
        <v>4</v>
      </c>
      <c r="O17" s="96" t="s">
        <v>68</v>
      </c>
      <c r="P17" s="48">
        <v>3</v>
      </c>
      <c r="Q17" s="97">
        <v>3</v>
      </c>
      <c r="R17" s="84"/>
    </row>
    <row r="18" spans="1:18" ht="15">
      <c r="A18" s="119"/>
      <c r="B18" s="77"/>
      <c r="C18" s="99"/>
      <c r="D18" s="87">
        <f>SUM(D15:D17)</f>
        <v>3412</v>
      </c>
      <c r="E18" s="100">
        <v>254</v>
      </c>
      <c r="F18" s="99"/>
      <c r="G18" s="125">
        <f>SUM(G15:G17)</f>
        <v>1666</v>
      </c>
      <c r="H18" s="100">
        <v>575</v>
      </c>
      <c r="I18" s="99"/>
      <c r="J18" s="87">
        <f>SUM(J15:J17)</f>
        <v>2780</v>
      </c>
      <c r="K18" s="100">
        <v>254</v>
      </c>
      <c r="L18" s="99"/>
      <c r="M18" s="87">
        <f>SUM(M15:M17)</f>
        <v>3103</v>
      </c>
      <c r="N18" s="100">
        <v>254</v>
      </c>
      <c r="O18" s="99"/>
      <c r="P18" s="87">
        <f>SUM(P15:P17)</f>
        <v>13</v>
      </c>
      <c r="Q18" s="100">
        <v>312</v>
      </c>
      <c r="R18" s="88">
        <f>K18+H18+E18+Q18+N18</f>
        <v>1649</v>
      </c>
    </row>
    <row r="19" spans="1:18" ht="15">
      <c r="A19" s="121"/>
      <c r="B19" s="112"/>
      <c r="C19" s="115"/>
      <c r="D19" s="116"/>
      <c r="E19" s="123"/>
      <c r="F19" s="115"/>
      <c r="G19" s="116"/>
      <c r="H19" s="123"/>
      <c r="I19" s="115"/>
      <c r="J19" s="116"/>
      <c r="K19" s="123"/>
      <c r="L19" s="115"/>
      <c r="M19" s="116"/>
      <c r="N19" s="117"/>
      <c r="O19" s="115"/>
      <c r="P19" s="116"/>
      <c r="Q19" s="123"/>
      <c r="R19" s="118"/>
    </row>
    <row r="20" spans="1:18" ht="15">
      <c r="A20" s="85">
        <v>4</v>
      </c>
      <c r="B20" s="82" t="s">
        <v>2</v>
      </c>
      <c r="C20" s="96" t="s">
        <v>48</v>
      </c>
      <c r="D20" s="46">
        <v>1237</v>
      </c>
      <c r="E20" s="97"/>
      <c r="F20" s="96" t="s">
        <v>48</v>
      </c>
      <c r="G20" s="46">
        <v>561</v>
      </c>
      <c r="H20" s="97"/>
      <c r="I20" s="96" t="s">
        <v>49</v>
      </c>
      <c r="J20" s="46">
        <v>1033</v>
      </c>
      <c r="K20" s="97"/>
      <c r="L20" s="96" t="s">
        <v>32</v>
      </c>
      <c r="M20" s="46">
        <v>1227</v>
      </c>
      <c r="N20" s="58"/>
      <c r="O20" s="96" t="s">
        <v>62</v>
      </c>
      <c r="P20" s="46">
        <v>4</v>
      </c>
      <c r="Q20" s="97"/>
      <c r="R20" s="84"/>
    </row>
    <row r="21" spans="1:18" ht="15">
      <c r="A21" s="85"/>
      <c r="B21" s="82"/>
      <c r="C21" s="96" t="s">
        <v>32</v>
      </c>
      <c r="D21" s="46">
        <v>1187</v>
      </c>
      <c r="E21" s="97"/>
      <c r="F21" s="96" t="s">
        <v>63</v>
      </c>
      <c r="G21" s="46">
        <v>561</v>
      </c>
      <c r="H21" s="97"/>
      <c r="I21" s="96" t="s">
        <v>32</v>
      </c>
      <c r="J21" s="46">
        <v>1001</v>
      </c>
      <c r="K21" s="97"/>
      <c r="L21" s="96" t="s">
        <v>48</v>
      </c>
      <c r="M21" s="46">
        <v>1101</v>
      </c>
      <c r="N21" s="58"/>
      <c r="O21" s="96" t="s">
        <v>32</v>
      </c>
      <c r="P21" s="46">
        <v>4</v>
      </c>
      <c r="Q21" s="97"/>
      <c r="R21" s="84"/>
    </row>
    <row r="22" spans="1:18" ht="15">
      <c r="A22" s="85"/>
      <c r="B22" s="82"/>
      <c r="C22" s="96" t="s">
        <v>62</v>
      </c>
      <c r="D22" s="46">
        <v>1158</v>
      </c>
      <c r="E22" s="97">
        <v>3</v>
      </c>
      <c r="F22" s="96" t="s">
        <v>32</v>
      </c>
      <c r="G22" s="46">
        <v>519</v>
      </c>
      <c r="H22" s="97">
        <v>3</v>
      </c>
      <c r="I22" s="96" t="s">
        <v>62</v>
      </c>
      <c r="J22" s="46">
        <v>998</v>
      </c>
      <c r="K22" s="97">
        <v>3</v>
      </c>
      <c r="L22" s="96" t="s">
        <v>63</v>
      </c>
      <c r="M22" s="46">
        <v>1074</v>
      </c>
      <c r="N22" s="97">
        <v>3</v>
      </c>
      <c r="O22" s="96" t="s">
        <v>48</v>
      </c>
      <c r="P22" s="46">
        <v>3</v>
      </c>
      <c r="Q22" s="97">
        <v>4</v>
      </c>
      <c r="R22" s="84"/>
    </row>
    <row r="23" spans="1:18" ht="15">
      <c r="A23" s="119"/>
      <c r="B23" s="77"/>
      <c r="C23" s="99"/>
      <c r="D23" s="87">
        <f>SUM(D20:D22)</f>
        <v>3582</v>
      </c>
      <c r="E23" s="100">
        <v>312</v>
      </c>
      <c r="F23" s="99"/>
      <c r="G23" s="125">
        <f>SUM(G20:G22)</f>
        <v>1641</v>
      </c>
      <c r="H23" s="100">
        <v>312</v>
      </c>
      <c r="I23" s="99"/>
      <c r="J23" s="87">
        <f>SUM(J20:J22)</f>
        <v>3032</v>
      </c>
      <c r="K23" s="100">
        <v>312</v>
      </c>
      <c r="L23" s="99"/>
      <c r="M23" s="87">
        <f>SUM(M20:M22)</f>
        <v>3402</v>
      </c>
      <c r="N23" s="100">
        <v>312</v>
      </c>
      <c r="O23" s="99"/>
      <c r="P23" s="87">
        <f>SUM(P20:P22)</f>
        <v>11</v>
      </c>
      <c r="Q23" s="100">
        <v>254</v>
      </c>
      <c r="R23" s="88">
        <f>K23+H23+E23+Q23+N23</f>
        <v>1502</v>
      </c>
    </row>
    <row r="24" spans="1:18" ht="15">
      <c r="A24" s="121"/>
      <c r="B24" s="112"/>
      <c r="C24" s="115"/>
      <c r="D24" s="55"/>
      <c r="E24" s="123"/>
      <c r="F24" s="115"/>
      <c r="G24" s="55"/>
      <c r="H24" s="124"/>
      <c r="I24" s="115"/>
      <c r="J24" s="55"/>
      <c r="K24" s="123"/>
      <c r="L24" s="115"/>
      <c r="M24" s="55"/>
      <c r="N24" s="117"/>
      <c r="O24" s="115"/>
      <c r="P24" s="55"/>
      <c r="Q24" s="123"/>
      <c r="R24" s="118"/>
    </row>
    <row r="25" spans="1:18" ht="15">
      <c r="A25" s="85">
        <v>5</v>
      </c>
      <c r="B25" s="82" t="s">
        <v>37</v>
      </c>
      <c r="C25" s="96" t="s">
        <v>30</v>
      </c>
      <c r="D25" s="46">
        <v>1324</v>
      </c>
      <c r="E25" s="97"/>
      <c r="F25" s="96" t="s">
        <v>30</v>
      </c>
      <c r="G25" s="46">
        <v>496</v>
      </c>
      <c r="H25" s="97"/>
      <c r="I25" s="96" t="s">
        <v>30</v>
      </c>
      <c r="J25" s="46">
        <v>1053</v>
      </c>
      <c r="K25" s="97"/>
      <c r="L25" s="96" t="s">
        <v>30</v>
      </c>
      <c r="M25" s="46">
        <v>1264</v>
      </c>
      <c r="N25" s="58"/>
      <c r="O25" s="96" t="s">
        <v>30</v>
      </c>
      <c r="P25" s="46">
        <v>6</v>
      </c>
      <c r="Q25" s="97"/>
      <c r="R25" s="84"/>
    </row>
    <row r="26" spans="1:18" ht="15">
      <c r="A26" s="85"/>
      <c r="B26" s="82"/>
      <c r="C26" s="96"/>
      <c r="D26" s="47"/>
      <c r="E26" s="97"/>
      <c r="F26" s="96"/>
      <c r="G26" s="48"/>
      <c r="H26" s="97"/>
      <c r="I26" s="96"/>
      <c r="J26" s="48"/>
      <c r="K26" s="97"/>
      <c r="L26" s="96"/>
      <c r="M26" s="48"/>
      <c r="N26" s="58"/>
      <c r="O26" s="96"/>
      <c r="P26" s="57"/>
      <c r="Q26" s="97"/>
      <c r="R26" s="84"/>
    </row>
    <row r="27" spans="1:18" ht="15">
      <c r="A27" s="85"/>
      <c r="B27" s="82"/>
      <c r="C27" s="98"/>
      <c r="D27" s="57"/>
      <c r="E27" s="97">
        <v>5</v>
      </c>
      <c r="F27" s="98"/>
      <c r="G27" s="57"/>
      <c r="H27" s="97">
        <v>5</v>
      </c>
      <c r="I27" s="98"/>
      <c r="J27" s="57"/>
      <c r="K27" s="97">
        <v>5</v>
      </c>
      <c r="L27" s="98"/>
      <c r="M27" s="83"/>
      <c r="N27" s="97">
        <v>5</v>
      </c>
      <c r="O27" s="98"/>
      <c r="P27" s="86"/>
      <c r="Q27" s="97">
        <v>5</v>
      </c>
      <c r="R27" s="84"/>
    </row>
    <row r="28" spans="1:18" ht="15">
      <c r="A28" s="119"/>
      <c r="B28" s="77"/>
      <c r="C28" s="99"/>
      <c r="D28" s="87">
        <f>SUM(D25:D27)</f>
        <v>1324</v>
      </c>
      <c r="E28" s="100">
        <v>205</v>
      </c>
      <c r="F28" s="99"/>
      <c r="G28" s="87">
        <f>SUM(G25:G27)</f>
        <v>496</v>
      </c>
      <c r="H28" s="100">
        <v>205</v>
      </c>
      <c r="I28" s="99"/>
      <c r="J28" s="87">
        <f>SUM(J25:J27)</f>
        <v>1053</v>
      </c>
      <c r="K28" s="100">
        <v>205</v>
      </c>
      <c r="L28" s="99"/>
      <c r="M28" s="87">
        <f>SUM(M25:M27)</f>
        <v>1264</v>
      </c>
      <c r="N28" s="100">
        <v>205</v>
      </c>
      <c r="O28" s="99"/>
      <c r="P28" s="87">
        <f>SUM(P25:P27)</f>
        <v>6</v>
      </c>
      <c r="Q28" s="100">
        <v>205</v>
      </c>
      <c r="R28" s="88">
        <f>K28+H28+E28+Q28+N28</f>
        <v>1025</v>
      </c>
    </row>
    <row r="29" spans="1:18" ht="15">
      <c r="A29" s="121"/>
      <c r="B29" s="112"/>
      <c r="C29" s="126"/>
      <c r="D29" s="55"/>
      <c r="E29" s="56"/>
      <c r="F29" s="54"/>
      <c r="G29" s="55"/>
      <c r="H29" s="124"/>
      <c r="I29" s="54"/>
      <c r="J29" s="55"/>
      <c r="K29" s="124"/>
      <c r="L29" s="54"/>
      <c r="M29" s="55"/>
      <c r="N29" s="56"/>
      <c r="O29" s="54"/>
      <c r="P29" s="55"/>
      <c r="Q29" s="123"/>
      <c r="R29" s="114"/>
    </row>
    <row r="30" spans="1:18" ht="15">
      <c r="A30" s="85">
        <v>6</v>
      </c>
      <c r="B30" s="82" t="s">
        <v>36</v>
      </c>
      <c r="C30" s="96" t="s">
        <v>31</v>
      </c>
      <c r="D30" s="47">
        <v>1096</v>
      </c>
      <c r="E30" s="58"/>
      <c r="F30" s="96" t="s">
        <v>31</v>
      </c>
      <c r="G30" s="48">
        <v>432</v>
      </c>
      <c r="H30" s="97"/>
      <c r="I30" s="96"/>
      <c r="J30" s="46"/>
      <c r="K30" s="97"/>
      <c r="L30" s="96" t="s">
        <v>31</v>
      </c>
      <c r="M30" s="48">
        <v>1119</v>
      </c>
      <c r="N30" s="58"/>
      <c r="O30" s="96" t="s">
        <v>31</v>
      </c>
      <c r="P30" s="46">
        <v>4</v>
      </c>
      <c r="Q30" s="97"/>
      <c r="R30" s="84"/>
    </row>
    <row r="31" spans="1:18" ht="15">
      <c r="A31" s="85"/>
      <c r="B31" s="82"/>
      <c r="C31" s="98"/>
      <c r="D31" s="57"/>
      <c r="E31" s="58"/>
      <c r="F31" s="98"/>
      <c r="G31" s="57"/>
      <c r="H31" s="97"/>
      <c r="I31" s="98"/>
      <c r="J31" s="57"/>
      <c r="K31" s="97"/>
      <c r="L31" s="98"/>
      <c r="M31" s="57"/>
      <c r="N31" s="58"/>
      <c r="O31" s="103"/>
      <c r="P31" s="57"/>
      <c r="Q31" s="97"/>
      <c r="R31" s="84"/>
    </row>
    <row r="32" spans="1:18" ht="15">
      <c r="A32" s="85"/>
      <c r="B32" s="82"/>
      <c r="C32" s="98"/>
      <c r="D32" s="57"/>
      <c r="E32" s="97">
        <v>7</v>
      </c>
      <c r="F32" s="98"/>
      <c r="G32" s="57"/>
      <c r="H32" s="97">
        <v>7</v>
      </c>
      <c r="I32" s="98"/>
      <c r="J32" s="57"/>
      <c r="K32" s="97"/>
      <c r="L32" s="98"/>
      <c r="M32" s="57"/>
      <c r="N32" s="97">
        <v>6</v>
      </c>
      <c r="O32" s="98"/>
      <c r="P32" s="57"/>
      <c r="Q32" s="97">
        <v>7</v>
      </c>
      <c r="R32" s="84"/>
    </row>
    <row r="33" spans="1:18" ht="15">
      <c r="A33" s="119"/>
      <c r="B33" s="77"/>
      <c r="C33" s="99"/>
      <c r="D33" s="87">
        <f>SUM(D30:D32)</f>
        <v>1096</v>
      </c>
      <c r="E33" s="100">
        <v>125</v>
      </c>
      <c r="F33" s="99"/>
      <c r="G33" s="87">
        <f>SUM(G30:G32)</f>
        <v>432</v>
      </c>
      <c r="H33" s="100">
        <v>125</v>
      </c>
      <c r="I33" s="99"/>
      <c r="J33" s="87"/>
      <c r="K33" s="100"/>
      <c r="L33" s="99"/>
      <c r="M33" s="87">
        <f>SUM(M30:M32)</f>
        <v>1119</v>
      </c>
      <c r="N33" s="100">
        <v>163</v>
      </c>
      <c r="O33" s="99"/>
      <c r="P33" s="87">
        <f>SUM(P30:P32)</f>
        <v>4</v>
      </c>
      <c r="Q33" s="100">
        <v>125</v>
      </c>
      <c r="R33" s="88">
        <f>K33+H33+E33+Q33+N33</f>
        <v>538</v>
      </c>
    </row>
    <row r="34" spans="1:18" ht="15">
      <c r="A34" s="85"/>
      <c r="B34" s="82"/>
      <c r="C34" s="98"/>
      <c r="D34" s="83"/>
      <c r="E34" s="97"/>
      <c r="F34" s="98"/>
      <c r="G34" s="83"/>
      <c r="H34" s="97"/>
      <c r="I34" s="98"/>
      <c r="J34" s="83"/>
      <c r="K34" s="97"/>
      <c r="L34" s="98"/>
      <c r="M34" s="83"/>
      <c r="N34" s="97"/>
      <c r="O34" s="98"/>
      <c r="P34" s="83"/>
      <c r="Q34" s="97"/>
      <c r="R34" s="84"/>
    </row>
    <row r="35" spans="1:18" ht="15">
      <c r="A35" s="85">
        <v>7</v>
      </c>
      <c r="B35" s="82" t="s">
        <v>75</v>
      </c>
      <c r="C35" s="96" t="s">
        <v>79</v>
      </c>
      <c r="D35" s="47">
        <v>1233</v>
      </c>
      <c r="E35" s="58"/>
      <c r="F35" s="96" t="s">
        <v>79</v>
      </c>
      <c r="G35" s="47">
        <v>466</v>
      </c>
      <c r="H35" s="97"/>
      <c r="I35" s="96"/>
      <c r="J35" s="46"/>
      <c r="K35" s="97"/>
      <c r="L35" s="96"/>
      <c r="M35" s="46"/>
      <c r="N35" s="58"/>
      <c r="O35" s="96" t="s">
        <v>79</v>
      </c>
      <c r="P35" s="46">
        <v>5</v>
      </c>
      <c r="Q35" s="97"/>
      <c r="R35" s="84"/>
    </row>
    <row r="36" spans="1:18" ht="15">
      <c r="A36" s="81"/>
      <c r="B36" s="82"/>
      <c r="C36" s="98"/>
      <c r="D36" s="57"/>
      <c r="E36" s="58"/>
      <c r="F36" s="98"/>
      <c r="G36" s="57"/>
      <c r="H36" s="97"/>
      <c r="I36" s="98"/>
      <c r="J36" s="57"/>
      <c r="K36" s="97"/>
      <c r="L36" s="98"/>
      <c r="M36" s="57"/>
      <c r="N36" s="58"/>
      <c r="O36" s="103"/>
      <c r="P36" s="57"/>
      <c r="Q36" s="97"/>
      <c r="R36" s="84"/>
    </row>
    <row r="37" spans="1:18" ht="15">
      <c r="A37" s="81"/>
      <c r="B37" s="82"/>
      <c r="C37" s="98"/>
      <c r="D37" s="57"/>
      <c r="E37" s="97">
        <v>6</v>
      </c>
      <c r="F37" s="98"/>
      <c r="G37" s="57"/>
      <c r="H37" s="97">
        <v>6</v>
      </c>
      <c r="I37" s="98"/>
      <c r="J37" s="57"/>
      <c r="K37" s="97"/>
      <c r="L37" s="98"/>
      <c r="M37" s="57"/>
      <c r="N37" s="97"/>
      <c r="O37" s="98"/>
      <c r="P37" s="57"/>
      <c r="Q37" s="97">
        <v>6</v>
      </c>
      <c r="R37" s="84"/>
    </row>
    <row r="38" spans="1:18" ht="15">
      <c r="A38" s="76"/>
      <c r="B38" s="77"/>
      <c r="C38" s="99"/>
      <c r="D38" s="87">
        <f>SUM(D35:D37)</f>
        <v>1233</v>
      </c>
      <c r="E38" s="100">
        <v>163</v>
      </c>
      <c r="F38" s="99"/>
      <c r="G38" s="87">
        <f>SUM(G35:G37)</f>
        <v>466</v>
      </c>
      <c r="H38" s="100">
        <v>163</v>
      </c>
      <c r="I38" s="99"/>
      <c r="J38" s="87"/>
      <c r="K38" s="100"/>
      <c r="L38" s="99"/>
      <c r="M38" s="87"/>
      <c r="N38" s="100"/>
      <c r="O38" s="99"/>
      <c r="P38" s="87">
        <f>SUM(P35:P37)</f>
        <v>5</v>
      </c>
      <c r="Q38" s="100">
        <v>163</v>
      </c>
      <c r="R38" s="88">
        <f>K38+H38+E38+Q38+N38</f>
        <v>489</v>
      </c>
    </row>
    <row r="39" spans="6:18" ht="15">
      <c r="F39" s="2"/>
      <c r="G39" s="3"/>
      <c r="H39" s="3"/>
      <c r="I39" s="2"/>
      <c r="J39" s="3"/>
      <c r="K39" s="3"/>
      <c r="L39" s="2"/>
      <c r="M39" s="3"/>
      <c r="N39" s="3"/>
      <c r="O39" s="2"/>
      <c r="P39" s="3"/>
      <c r="R39" s="21"/>
    </row>
    <row r="40" spans="6:18" ht="15">
      <c r="F40" s="2"/>
      <c r="G40" s="3"/>
      <c r="H40" s="3"/>
      <c r="I40" s="2"/>
      <c r="J40" s="3"/>
      <c r="K40" s="3"/>
      <c r="L40" s="2"/>
      <c r="M40" s="3"/>
      <c r="N40" s="3"/>
      <c r="O40" s="2"/>
      <c r="P40" s="3"/>
      <c r="R40" s="21"/>
    </row>
    <row r="41" spans="6:18" ht="16.5" customHeight="1">
      <c r="F41" s="24"/>
      <c r="G41" s="22"/>
      <c r="H41" s="20"/>
      <c r="I41" s="2"/>
      <c r="J41" s="22"/>
      <c r="K41" s="20"/>
      <c r="L41" s="25"/>
      <c r="M41" s="26"/>
      <c r="O41" s="25"/>
      <c r="P41" s="26"/>
      <c r="Q41" s="20"/>
      <c r="R41" s="21"/>
    </row>
    <row r="42" spans="6:18" ht="15">
      <c r="F42" s="24"/>
      <c r="G42" s="23"/>
      <c r="H42" s="20"/>
      <c r="I42" s="2"/>
      <c r="J42" s="22"/>
      <c r="K42" s="20"/>
      <c r="L42" s="24"/>
      <c r="O42" s="24"/>
      <c r="P42" s="20"/>
      <c r="Q42" s="20"/>
      <c r="R42" s="21"/>
    </row>
    <row r="43" spans="6:18" ht="15">
      <c r="F43" s="2"/>
      <c r="G43" s="20"/>
      <c r="H43" s="20"/>
      <c r="I43" s="2"/>
      <c r="J43" s="20"/>
      <c r="K43" s="20"/>
      <c r="L43" s="2"/>
      <c r="O43" s="2"/>
      <c r="P43" s="20"/>
      <c r="Q43" s="20"/>
      <c r="R43" s="21"/>
    </row>
    <row r="44" spans="6:18" ht="15">
      <c r="F44" s="2"/>
      <c r="G44" s="3"/>
      <c r="H44" s="3"/>
      <c r="I44" s="2"/>
      <c r="J44" s="3"/>
      <c r="K44" s="3"/>
      <c r="L44" s="2"/>
      <c r="M44" s="3"/>
      <c r="N44" s="3"/>
      <c r="O44" s="2"/>
      <c r="P44" s="3"/>
      <c r="R44" s="21"/>
    </row>
    <row r="45" spans="12:14" ht="15">
      <c r="L45"/>
      <c r="N45" s="3"/>
    </row>
  </sheetData>
  <sheetProtection/>
  <mergeCells count="6">
    <mergeCell ref="C2:E2"/>
    <mergeCell ref="O2:Q2"/>
    <mergeCell ref="I2:K2"/>
    <mergeCell ref="F2:H2"/>
    <mergeCell ref="L2:N2"/>
    <mergeCell ref="A1:R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PageLayoutView="0" workbookViewId="0" topLeftCell="A22">
      <selection activeCell="I43" sqref="I43"/>
    </sheetView>
  </sheetViews>
  <sheetFormatPr defaultColWidth="9.140625" defaultRowHeight="15"/>
  <cols>
    <col min="1" max="1" width="7.140625" style="37" customWidth="1"/>
    <col min="2" max="2" width="9.140625" style="37" customWidth="1"/>
    <col min="3" max="3" width="22.00390625" style="38" customWidth="1"/>
    <col min="4" max="4" width="15.140625" style="38" customWidth="1"/>
    <col min="5" max="16384" width="9.140625" style="36" customWidth="1"/>
  </cols>
  <sheetData>
    <row r="1" spans="1:5" ht="15">
      <c r="A1" s="52">
        <v>45060</v>
      </c>
      <c r="B1" s="53"/>
      <c r="C1" s="27"/>
      <c r="D1" s="28"/>
      <c r="E1"/>
    </row>
    <row r="2" spans="1:5" ht="15" customHeight="1">
      <c r="A2" s="29" t="s">
        <v>1</v>
      </c>
      <c r="B2" s="30" t="s">
        <v>34</v>
      </c>
      <c r="C2" s="31" t="s">
        <v>35</v>
      </c>
      <c r="D2" s="32" t="s">
        <v>10</v>
      </c>
      <c r="E2"/>
    </row>
    <row r="3" spans="1:5" ht="15" customHeight="1">
      <c r="A3" s="33">
        <v>1</v>
      </c>
      <c r="B3" s="30">
        <v>196</v>
      </c>
      <c r="C3" s="34" t="s">
        <v>19</v>
      </c>
      <c r="D3" s="35" t="s">
        <v>11</v>
      </c>
      <c r="E3" s="39" t="s">
        <v>40</v>
      </c>
    </row>
    <row r="4" spans="1:5" ht="15" customHeight="1">
      <c r="A4" s="33">
        <v>2</v>
      </c>
      <c r="B4" s="30">
        <v>195</v>
      </c>
      <c r="C4" s="34" t="s">
        <v>20</v>
      </c>
      <c r="D4" s="35" t="s">
        <v>29</v>
      </c>
      <c r="E4" s="39" t="s">
        <v>40</v>
      </c>
    </row>
    <row r="5" spans="1:5" ht="15" customHeight="1">
      <c r="A5" s="33">
        <v>3</v>
      </c>
      <c r="B5" s="30">
        <v>195</v>
      </c>
      <c r="C5" s="34" t="s">
        <v>58</v>
      </c>
      <c r="D5" s="35" t="s">
        <v>11</v>
      </c>
      <c r="E5" s="39" t="s">
        <v>40</v>
      </c>
    </row>
    <row r="6" spans="1:5" ht="15" customHeight="1">
      <c r="A6" s="33">
        <v>4</v>
      </c>
      <c r="B6" s="30">
        <v>190</v>
      </c>
      <c r="C6" s="34" t="s">
        <v>16</v>
      </c>
      <c r="D6" s="35" t="s">
        <v>11</v>
      </c>
      <c r="E6" s="39" t="s">
        <v>40</v>
      </c>
    </row>
    <row r="7" spans="1:5" ht="15" customHeight="1">
      <c r="A7" s="33">
        <v>5</v>
      </c>
      <c r="B7" s="30">
        <v>187</v>
      </c>
      <c r="C7" s="34" t="s">
        <v>17</v>
      </c>
      <c r="D7" s="35" t="s">
        <v>11</v>
      </c>
      <c r="E7" s="39" t="s">
        <v>40</v>
      </c>
    </row>
    <row r="8" spans="1:5" ht="15" customHeight="1">
      <c r="A8" s="33">
        <v>6</v>
      </c>
      <c r="B8" s="30">
        <v>182</v>
      </c>
      <c r="C8" s="34" t="s">
        <v>59</v>
      </c>
      <c r="D8" s="35" t="s">
        <v>11</v>
      </c>
      <c r="E8" s="39" t="s">
        <v>40</v>
      </c>
    </row>
    <row r="9" spans="1:5" ht="15" customHeight="1">
      <c r="A9" s="33">
        <v>7</v>
      </c>
      <c r="B9" s="30">
        <v>181</v>
      </c>
      <c r="C9" s="34" t="s">
        <v>18</v>
      </c>
      <c r="D9" s="35" t="s">
        <v>11</v>
      </c>
      <c r="E9" s="39" t="s">
        <v>40</v>
      </c>
    </row>
    <row r="10" spans="1:5" ht="15" customHeight="1">
      <c r="A10" s="33">
        <v>8</v>
      </c>
      <c r="B10" s="30">
        <v>179</v>
      </c>
      <c r="C10" s="34" t="s">
        <v>30</v>
      </c>
      <c r="D10" s="35" t="s">
        <v>37</v>
      </c>
      <c r="E10" s="39" t="s">
        <v>40</v>
      </c>
    </row>
    <row r="11" spans="1:5" ht="15" customHeight="1">
      <c r="A11" s="33">
        <v>9</v>
      </c>
      <c r="B11" s="30">
        <v>179</v>
      </c>
      <c r="C11" s="34" t="s">
        <v>60</v>
      </c>
      <c r="D11" s="35" t="s">
        <v>29</v>
      </c>
      <c r="E11" s="39" t="s">
        <v>40</v>
      </c>
    </row>
    <row r="12" spans="1:5" ht="15" customHeight="1">
      <c r="A12" s="33">
        <v>10</v>
      </c>
      <c r="B12" s="30">
        <v>177</v>
      </c>
      <c r="C12" s="34" t="s">
        <v>21</v>
      </c>
      <c r="D12" s="35" t="s">
        <v>11</v>
      </c>
      <c r="E12" s="39" t="s">
        <v>40</v>
      </c>
    </row>
    <row r="13" spans="1:5" ht="15" customHeight="1">
      <c r="A13" s="33">
        <v>11</v>
      </c>
      <c r="B13" s="30">
        <v>176</v>
      </c>
      <c r="C13" s="34" t="s">
        <v>23</v>
      </c>
      <c r="D13" s="35" t="s">
        <v>29</v>
      </c>
      <c r="E13" s="39" t="s">
        <v>40</v>
      </c>
    </row>
    <row r="14" spans="1:5" ht="15" customHeight="1">
      <c r="A14" s="33">
        <v>12</v>
      </c>
      <c r="B14" s="30">
        <v>175</v>
      </c>
      <c r="C14" s="34" t="s">
        <v>22</v>
      </c>
      <c r="D14" s="35" t="s">
        <v>29</v>
      </c>
      <c r="E14" s="39" t="s">
        <v>40</v>
      </c>
    </row>
    <row r="15" spans="1:5" ht="15" customHeight="1">
      <c r="A15" s="33">
        <v>13</v>
      </c>
      <c r="B15" s="30">
        <v>173</v>
      </c>
      <c r="C15" s="34" t="s">
        <v>15</v>
      </c>
      <c r="D15" s="35" t="s">
        <v>11</v>
      </c>
      <c r="E15" s="39" t="s">
        <v>40</v>
      </c>
    </row>
    <row r="16" spans="1:5" ht="15" customHeight="1">
      <c r="A16" s="33">
        <v>14</v>
      </c>
      <c r="B16" s="30">
        <v>172</v>
      </c>
      <c r="C16" s="34" t="s">
        <v>28</v>
      </c>
      <c r="D16" s="35" t="s">
        <v>26</v>
      </c>
      <c r="E16" s="39" t="s">
        <v>40</v>
      </c>
    </row>
    <row r="17" spans="1:5" ht="15" customHeight="1">
      <c r="A17" s="33">
        <v>15</v>
      </c>
      <c r="B17" s="30">
        <v>166</v>
      </c>
      <c r="C17" s="34" t="s">
        <v>27</v>
      </c>
      <c r="D17" s="35" t="s">
        <v>29</v>
      </c>
      <c r="E17" s="39" t="s">
        <v>40</v>
      </c>
    </row>
    <row r="18" spans="1:5" ht="15" customHeight="1">
      <c r="A18" s="33">
        <v>16</v>
      </c>
      <c r="B18" s="30">
        <v>158</v>
      </c>
      <c r="C18" s="34" t="s">
        <v>61</v>
      </c>
      <c r="D18" s="35" t="s">
        <v>29</v>
      </c>
      <c r="E18" s="39" t="s">
        <v>40</v>
      </c>
    </row>
    <row r="19" spans="1:5" ht="15" customHeight="1">
      <c r="A19" s="33">
        <v>17</v>
      </c>
      <c r="B19" s="30">
        <v>157</v>
      </c>
      <c r="C19" s="34" t="s">
        <v>62</v>
      </c>
      <c r="D19" s="35" t="s">
        <v>2</v>
      </c>
      <c r="E19" s="39" t="s">
        <v>40</v>
      </c>
    </row>
    <row r="20" spans="1:5" ht="15">
      <c r="A20" s="33">
        <v>18</v>
      </c>
      <c r="B20" s="30">
        <v>156</v>
      </c>
      <c r="C20" s="34" t="s">
        <v>32</v>
      </c>
      <c r="D20" s="35" t="s">
        <v>2</v>
      </c>
      <c r="E20" s="39" t="s">
        <v>40</v>
      </c>
    </row>
    <row r="21" spans="1:5" ht="15">
      <c r="A21" s="33">
        <v>19</v>
      </c>
      <c r="B21" s="30">
        <v>151</v>
      </c>
      <c r="C21" s="34" t="s">
        <v>51</v>
      </c>
      <c r="D21" s="35" t="s">
        <v>26</v>
      </c>
      <c r="E21" s="39" t="s">
        <v>40</v>
      </c>
    </row>
    <row r="22" spans="1:5" ht="15">
      <c r="A22" s="33">
        <v>20</v>
      </c>
      <c r="B22" s="30">
        <v>151</v>
      </c>
      <c r="C22" s="34" t="s">
        <v>45</v>
      </c>
      <c r="D22" s="35" t="s">
        <v>11</v>
      </c>
      <c r="E22" s="39" t="s">
        <v>40</v>
      </c>
    </row>
    <row r="23" spans="1:5" ht="15">
      <c r="A23" s="33">
        <v>21</v>
      </c>
      <c r="B23" s="30">
        <v>148</v>
      </c>
      <c r="C23" s="34" t="s">
        <v>31</v>
      </c>
      <c r="D23" s="35" t="s">
        <v>36</v>
      </c>
      <c r="E23" s="36" t="s">
        <v>40</v>
      </c>
    </row>
    <row r="24" spans="1:5" ht="15">
      <c r="A24" s="33">
        <v>22</v>
      </c>
      <c r="B24" s="30">
        <v>145</v>
      </c>
      <c r="C24" s="34" t="s">
        <v>24</v>
      </c>
      <c r="D24" s="35" t="s">
        <v>11</v>
      </c>
      <c r="E24" s="39" t="s">
        <v>40</v>
      </c>
    </row>
    <row r="25" spans="1:5" ht="15">
      <c r="A25" s="33">
        <v>23</v>
      </c>
      <c r="B25" s="30">
        <v>144</v>
      </c>
      <c r="C25" s="34" t="s">
        <v>48</v>
      </c>
      <c r="D25" s="35" t="s">
        <v>2</v>
      </c>
      <c r="E25" s="39" t="s">
        <v>40</v>
      </c>
    </row>
    <row r="26" spans="1:5" ht="15">
      <c r="A26" s="33">
        <v>24</v>
      </c>
      <c r="B26" s="30">
        <v>133</v>
      </c>
      <c r="C26" s="34" t="s">
        <v>39</v>
      </c>
      <c r="D26" s="35" t="s">
        <v>11</v>
      </c>
      <c r="E26" s="39" t="s">
        <v>40</v>
      </c>
    </row>
    <row r="27" spans="1:9" ht="15">
      <c r="A27" s="33">
        <v>25</v>
      </c>
      <c r="B27" s="30">
        <v>142</v>
      </c>
      <c r="C27" s="34" t="s">
        <v>49</v>
      </c>
      <c r="D27" s="35" t="s">
        <v>2</v>
      </c>
      <c r="E27" s="39" t="s">
        <v>40</v>
      </c>
      <c r="I27" s="36" t="s">
        <v>14</v>
      </c>
    </row>
    <row r="28" spans="1:5" ht="15">
      <c r="A28" s="33">
        <v>26</v>
      </c>
      <c r="B28" s="30">
        <v>132</v>
      </c>
      <c r="C28" s="34" t="s">
        <v>33</v>
      </c>
      <c r="D28" s="35" t="s">
        <v>11</v>
      </c>
      <c r="E28" s="39" t="s">
        <v>40</v>
      </c>
    </row>
    <row r="29" spans="1:5" ht="15">
      <c r="A29" s="33">
        <v>27</v>
      </c>
      <c r="B29" s="30">
        <v>137</v>
      </c>
      <c r="C29" s="34" t="s">
        <v>63</v>
      </c>
      <c r="D29" s="35" t="s">
        <v>2</v>
      </c>
      <c r="E29" s="39" t="s">
        <v>40</v>
      </c>
    </row>
    <row r="30" spans="1:5" ht="15">
      <c r="A30" s="33">
        <v>28</v>
      </c>
      <c r="B30" s="30">
        <v>129</v>
      </c>
      <c r="C30" s="34" t="s">
        <v>68</v>
      </c>
      <c r="D30" s="35" t="s">
        <v>26</v>
      </c>
      <c r="E30" s="39" t="s">
        <v>40</v>
      </c>
    </row>
    <row r="31" spans="1:5" ht="15">
      <c r="A31" s="33">
        <v>29</v>
      </c>
      <c r="B31" s="30">
        <v>128</v>
      </c>
      <c r="C31" s="34" t="s">
        <v>52</v>
      </c>
      <c r="D31" s="35" t="s">
        <v>26</v>
      </c>
      <c r="E31" s="39" t="s">
        <v>40</v>
      </c>
    </row>
    <row r="32" spans="1:5" ht="15">
      <c r="A32" s="33">
        <v>30</v>
      </c>
      <c r="B32" s="30">
        <v>115</v>
      </c>
      <c r="C32" s="34" t="s">
        <v>64</v>
      </c>
      <c r="D32" s="35" t="s">
        <v>26</v>
      </c>
      <c r="E32" s="39" t="s">
        <v>40</v>
      </c>
    </row>
    <row r="33" spans="1:5" ht="15">
      <c r="A33" s="33">
        <v>31</v>
      </c>
      <c r="B33" s="30">
        <v>101</v>
      </c>
      <c r="C33" s="34" t="s">
        <v>67</v>
      </c>
      <c r="D33" s="35" t="s">
        <v>26</v>
      </c>
      <c r="E33" s="39" t="s">
        <v>40</v>
      </c>
    </row>
    <row r="34" spans="1:5" ht="15">
      <c r="A34" s="33">
        <v>32</v>
      </c>
      <c r="B34" s="30">
        <v>0</v>
      </c>
      <c r="C34" s="41" t="s">
        <v>114</v>
      </c>
      <c r="D34" s="35" t="s">
        <v>26</v>
      </c>
      <c r="E34" s="39" t="s">
        <v>40</v>
      </c>
    </row>
    <row r="35" spans="1:5" ht="15">
      <c r="A35" s="33">
        <v>33</v>
      </c>
      <c r="B35" s="30">
        <v>146</v>
      </c>
      <c r="C35" s="34" t="s">
        <v>79</v>
      </c>
      <c r="D35" s="35" t="s">
        <v>75</v>
      </c>
      <c r="E35" s="36" t="s">
        <v>40</v>
      </c>
    </row>
    <row r="36" spans="1:5" ht="15">
      <c r="A36" s="33">
        <v>34</v>
      </c>
      <c r="B36" s="30">
        <v>0</v>
      </c>
      <c r="C36" s="34" t="s">
        <v>113</v>
      </c>
      <c r="D36" s="35" t="s">
        <v>26</v>
      </c>
      <c r="E36" s="39" t="s">
        <v>40</v>
      </c>
    </row>
    <row r="37" spans="1:5" ht="15">
      <c r="A37" s="33">
        <v>35</v>
      </c>
      <c r="B37" s="30">
        <v>0</v>
      </c>
      <c r="C37" s="41" t="s">
        <v>115</v>
      </c>
      <c r="D37" s="35" t="s">
        <v>26</v>
      </c>
      <c r="E37" s="39" t="s">
        <v>40</v>
      </c>
    </row>
    <row r="38" spans="1:5" ht="15">
      <c r="A38" s="33"/>
      <c r="B38" s="30">
        <v>0</v>
      </c>
      <c r="C38" s="34" t="s">
        <v>65</v>
      </c>
      <c r="D38" s="35" t="s">
        <v>66</v>
      </c>
      <c r="E38" s="42">
        <v>34</v>
      </c>
    </row>
    <row r="39" spans="1:4" ht="15">
      <c r="A39" s="33"/>
      <c r="B39" s="30">
        <v>179</v>
      </c>
      <c r="C39" s="34" t="s">
        <v>69</v>
      </c>
      <c r="D39" s="35" t="s">
        <v>11</v>
      </c>
    </row>
    <row r="40" spans="1:4" ht="15">
      <c r="A40" s="33"/>
      <c r="B40" s="30">
        <v>164</v>
      </c>
      <c r="C40" s="34" t="s">
        <v>70</v>
      </c>
      <c r="D40" s="35" t="s">
        <v>26</v>
      </c>
    </row>
    <row r="41" spans="1:4" ht="15">
      <c r="A41" s="33"/>
      <c r="B41" s="30">
        <v>164</v>
      </c>
      <c r="C41" s="34" t="s">
        <v>71</v>
      </c>
      <c r="D41" s="35" t="s">
        <v>29</v>
      </c>
    </row>
    <row r="42" spans="1:4" ht="15">
      <c r="A42" s="33"/>
      <c r="B42" s="30">
        <v>162</v>
      </c>
      <c r="C42" s="34" t="s">
        <v>44</v>
      </c>
      <c r="D42" s="35" t="s">
        <v>29</v>
      </c>
    </row>
    <row r="43" spans="1:4" ht="15">
      <c r="A43" s="33"/>
      <c r="B43" s="30">
        <v>160</v>
      </c>
      <c r="C43" s="34" t="s">
        <v>72</v>
      </c>
      <c r="D43" s="35" t="s">
        <v>73</v>
      </c>
    </row>
    <row r="44" spans="1:4" ht="15">
      <c r="A44" s="33"/>
      <c r="B44" s="30">
        <v>160</v>
      </c>
      <c r="C44" s="34" t="s">
        <v>74</v>
      </c>
      <c r="D44" s="35" t="s">
        <v>75</v>
      </c>
    </row>
    <row r="45" spans="1:4" ht="15">
      <c r="A45" s="33"/>
      <c r="B45" s="30">
        <v>157</v>
      </c>
      <c r="C45" s="34" t="s">
        <v>76</v>
      </c>
      <c r="D45" s="35" t="s">
        <v>29</v>
      </c>
    </row>
    <row r="46" spans="1:4" ht="15">
      <c r="A46" s="33"/>
      <c r="B46" s="30">
        <v>157</v>
      </c>
      <c r="C46" s="34" t="s">
        <v>77</v>
      </c>
      <c r="D46" s="35" t="s">
        <v>2</v>
      </c>
    </row>
    <row r="47" spans="1:4" ht="15">
      <c r="A47" s="33"/>
      <c r="B47" s="30">
        <v>154</v>
      </c>
      <c r="C47" s="34" t="s">
        <v>46</v>
      </c>
      <c r="D47" s="35" t="s">
        <v>11</v>
      </c>
    </row>
    <row r="48" spans="1:4" ht="15">
      <c r="A48" s="33"/>
      <c r="B48" s="30">
        <v>154</v>
      </c>
      <c r="C48" s="34" t="s">
        <v>78</v>
      </c>
      <c r="D48" s="35" t="s">
        <v>2</v>
      </c>
    </row>
    <row r="49" spans="1:4" ht="15">
      <c r="A49" s="33"/>
      <c r="B49" s="30">
        <v>150</v>
      </c>
      <c r="C49" s="34" t="s">
        <v>50</v>
      </c>
      <c r="D49" s="35" t="s">
        <v>26</v>
      </c>
    </row>
    <row r="50" spans="1:4" ht="15">
      <c r="A50" s="33"/>
      <c r="B50" s="30">
        <v>143</v>
      </c>
      <c r="C50" s="34" t="s">
        <v>80</v>
      </c>
      <c r="D50" s="35" t="s">
        <v>26</v>
      </c>
    </row>
    <row r="51" spans="1:4" ht="15">
      <c r="A51" s="33"/>
      <c r="B51" s="30">
        <v>143</v>
      </c>
      <c r="C51" s="34" t="s">
        <v>81</v>
      </c>
      <c r="D51" s="35" t="s">
        <v>2</v>
      </c>
    </row>
    <row r="52" spans="1:4" ht="15">
      <c r="A52" s="33"/>
      <c r="B52" s="30">
        <v>142</v>
      </c>
      <c r="C52" s="34" t="s">
        <v>82</v>
      </c>
      <c r="D52" s="35" t="s">
        <v>2</v>
      </c>
    </row>
    <row r="53" spans="1:4" ht="15">
      <c r="A53" s="33"/>
      <c r="B53" s="30">
        <v>141</v>
      </c>
      <c r="C53" s="34" t="s">
        <v>83</v>
      </c>
      <c r="D53" s="35" t="s">
        <v>84</v>
      </c>
    </row>
    <row r="54" spans="1:4" ht="15">
      <c r="A54" s="33"/>
      <c r="B54" s="30">
        <v>140</v>
      </c>
      <c r="C54" s="34" t="s">
        <v>85</v>
      </c>
      <c r="D54" s="35" t="s">
        <v>37</v>
      </c>
    </row>
    <row r="55" spans="1:4" ht="15">
      <c r="A55" s="33"/>
      <c r="B55" s="30">
        <v>139</v>
      </c>
      <c r="C55" s="34" t="s">
        <v>53</v>
      </c>
      <c r="D55" s="35" t="s">
        <v>37</v>
      </c>
    </row>
    <row r="56" spans="1:4" ht="15">
      <c r="A56" s="33"/>
      <c r="B56" s="30">
        <v>137</v>
      </c>
      <c r="C56" s="34" t="s">
        <v>86</v>
      </c>
      <c r="D56" s="35" t="s">
        <v>29</v>
      </c>
    </row>
    <row r="57" spans="1:4" ht="15">
      <c r="A57" s="33"/>
      <c r="B57" s="30">
        <v>137</v>
      </c>
      <c r="C57" s="34" t="s">
        <v>87</v>
      </c>
      <c r="D57" s="35" t="s">
        <v>2</v>
      </c>
    </row>
    <row r="58" spans="1:4" ht="15">
      <c r="A58" s="33"/>
      <c r="B58" s="30">
        <v>135</v>
      </c>
      <c r="C58" s="34" t="s">
        <v>88</v>
      </c>
      <c r="D58" s="35" t="s">
        <v>2</v>
      </c>
    </row>
    <row r="59" spans="1:4" ht="15">
      <c r="A59" s="33"/>
      <c r="B59" s="30">
        <v>135</v>
      </c>
      <c r="C59" s="34" t="s">
        <v>89</v>
      </c>
      <c r="D59" s="35" t="s">
        <v>73</v>
      </c>
    </row>
    <row r="60" spans="1:4" ht="15">
      <c r="A60" s="33"/>
      <c r="B60" s="30">
        <v>134</v>
      </c>
      <c r="C60" s="34" t="s">
        <v>90</v>
      </c>
      <c r="D60" s="35" t="s">
        <v>91</v>
      </c>
    </row>
    <row r="61" spans="1:4" ht="15">
      <c r="A61" s="33"/>
      <c r="B61" s="30">
        <v>133</v>
      </c>
      <c r="C61" s="34" t="s">
        <v>92</v>
      </c>
      <c r="D61" s="35" t="s">
        <v>11</v>
      </c>
    </row>
    <row r="62" spans="1:4" ht="15">
      <c r="A62" s="33"/>
      <c r="B62" s="30">
        <v>132</v>
      </c>
      <c r="C62" s="34" t="s">
        <v>47</v>
      </c>
      <c r="D62" s="35" t="s">
        <v>2</v>
      </c>
    </row>
    <row r="63" spans="1:4" ht="15">
      <c r="A63" s="33"/>
      <c r="B63" s="30">
        <v>131</v>
      </c>
      <c r="C63" s="34" t="s">
        <v>93</v>
      </c>
      <c r="D63" s="35" t="s">
        <v>2</v>
      </c>
    </row>
    <row r="64" spans="1:4" ht="15">
      <c r="A64" s="33"/>
      <c r="B64" s="30">
        <v>129</v>
      </c>
      <c r="C64" s="34" t="s">
        <v>94</v>
      </c>
      <c r="D64" s="35" t="s">
        <v>29</v>
      </c>
    </row>
    <row r="65" spans="1:4" ht="15">
      <c r="A65" s="33"/>
      <c r="B65" s="30">
        <v>128</v>
      </c>
      <c r="C65" s="34" t="s">
        <v>95</v>
      </c>
      <c r="D65" s="35" t="s">
        <v>73</v>
      </c>
    </row>
    <row r="66" spans="1:4" ht="15">
      <c r="A66" s="33"/>
      <c r="B66" s="30">
        <v>126</v>
      </c>
      <c r="C66" s="34" t="s">
        <v>96</v>
      </c>
      <c r="D66" s="35" t="s">
        <v>73</v>
      </c>
    </row>
    <row r="67" spans="1:4" ht="15">
      <c r="A67" s="33"/>
      <c r="B67" s="30">
        <v>118</v>
      </c>
      <c r="C67" s="34" t="s">
        <v>97</v>
      </c>
      <c r="D67" s="35" t="s">
        <v>29</v>
      </c>
    </row>
    <row r="68" spans="1:4" ht="15">
      <c r="A68" s="33"/>
      <c r="B68" s="30">
        <v>107</v>
      </c>
      <c r="C68" s="34" t="s">
        <v>98</v>
      </c>
      <c r="D68" s="35" t="s">
        <v>26</v>
      </c>
    </row>
    <row r="69" spans="1:4" ht="15">
      <c r="A69" s="33"/>
      <c r="B69" s="30">
        <v>0</v>
      </c>
      <c r="C69" s="34" t="s">
        <v>99</v>
      </c>
      <c r="D69" s="35" t="s">
        <v>26</v>
      </c>
    </row>
    <row r="70" spans="1:4" ht="15">
      <c r="A70" s="33"/>
      <c r="B70" s="30">
        <v>0</v>
      </c>
      <c r="C70" s="34" t="s">
        <v>100</v>
      </c>
      <c r="D70" s="35" t="s">
        <v>73</v>
      </c>
    </row>
    <row r="71" spans="1:4" ht="15">
      <c r="A71" s="33"/>
      <c r="B71" s="30">
        <v>0</v>
      </c>
      <c r="C71" s="34" t="s">
        <v>101</v>
      </c>
      <c r="D71" s="35" t="s">
        <v>29</v>
      </c>
    </row>
    <row r="72" spans="1:4" ht="15">
      <c r="A72" s="33"/>
      <c r="B72" s="30">
        <v>0</v>
      </c>
      <c r="C72" s="34" t="s">
        <v>102</v>
      </c>
      <c r="D72" s="35" t="s">
        <v>11</v>
      </c>
    </row>
    <row r="73" spans="1:4" ht="15">
      <c r="A73" s="33"/>
      <c r="B73" s="30">
        <v>0</v>
      </c>
      <c r="C73" s="34" t="s">
        <v>103</v>
      </c>
      <c r="D73" s="35" t="s">
        <v>11</v>
      </c>
    </row>
    <row r="74" spans="1:4" ht="15">
      <c r="A74" s="33"/>
      <c r="B74" s="30">
        <v>0</v>
      </c>
      <c r="C74" s="34" t="s">
        <v>104</v>
      </c>
      <c r="D74" s="35" t="s">
        <v>2</v>
      </c>
    </row>
    <row r="75" spans="1:4" ht="15">
      <c r="A75" s="33"/>
      <c r="B75" s="30">
        <v>0</v>
      </c>
      <c r="C75" s="34" t="s">
        <v>105</v>
      </c>
      <c r="D75" s="35" t="s">
        <v>2</v>
      </c>
    </row>
    <row r="76" spans="1:4" ht="15">
      <c r="A76" s="33"/>
      <c r="B76" s="30">
        <v>0</v>
      </c>
      <c r="C76" s="34" t="s">
        <v>106</v>
      </c>
      <c r="D76" s="35" t="s">
        <v>2</v>
      </c>
    </row>
    <row r="77" spans="1:4" ht="15">
      <c r="A77" s="33"/>
      <c r="B77" s="30">
        <v>0</v>
      </c>
      <c r="C77" s="34" t="s">
        <v>38</v>
      </c>
      <c r="D77" s="35" t="s">
        <v>36</v>
      </c>
    </row>
    <row r="78" spans="1:4" ht="15">
      <c r="A78" s="33"/>
      <c r="B78" s="30">
        <v>0</v>
      </c>
      <c r="C78" s="34" t="s">
        <v>107</v>
      </c>
      <c r="D78" s="35" t="s">
        <v>11</v>
      </c>
    </row>
    <row r="79" spans="1:4" ht="15">
      <c r="A79" s="33"/>
      <c r="B79" s="30">
        <v>0</v>
      </c>
      <c r="C79" s="34" t="s">
        <v>108</v>
      </c>
      <c r="D79" s="35" t="s">
        <v>29</v>
      </c>
    </row>
    <row r="80" spans="1:4" ht="15">
      <c r="A80" s="33"/>
      <c r="B80" s="30">
        <v>0</v>
      </c>
      <c r="C80" s="34" t="s">
        <v>109</v>
      </c>
      <c r="D80" s="35" t="s">
        <v>110</v>
      </c>
    </row>
    <row r="81" spans="1:4" ht="15">
      <c r="A81" s="33"/>
      <c r="B81" s="30">
        <v>0</v>
      </c>
      <c r="C81" s="34" t="s">
        <v>111</v>
      </c>
      <c r="D81" s="35" t="s">
        <v>73</v>
      </c>
    </row>
    <row r="82" spans="1:4" ht="15">
      <c r="A82" s="33"/>
      <c r="B82" s="30">
        <v>0</v>
      </c>
      <c r="C82" s="34" t="s">
        <v>112</v>
      </c>
      <c r="D82" s="35" t="s">
        <v>2</v>
      </c>
    </row>
    <row r="83" spans="1:4" ht="15">
      <c r="A83" s="36"/>
      <c r="B83" s="36"/>
      <c r="C83" s="36"/>
      <c r="D83" s="36"/>
    </row>
    <row r="84" spans="1:4" ht="15">
      <c r="A84" s="36"/>
      <c r="B84" s="36"/>
      <c r="C84" s="36"/>
      <c r="D84" s="36"/>
    </row>
  </sheetData>
  <sheetProtection/>
  <mergeCells count="1">
    <mergeCell ref="A1:B1"/>
  </mergeCells>
  <printOptions/>
  <pageMargins left="0.7086614173228347" right="0.7086614173228347" top="1.2598425196850394" bottom="0.7480314960629921" header="0.31496062992125984" footer="0.31496062992125984"/>
  <pageSetup fitToHeight="1" fitToWidth="1" horizontalDpi="600" verticalDpi="600" orientation="portrait" r:id="rId1"/>
  <headerFooter>
    <oddHeader>&amp;CCNIS ET 2 BRASOV
Ordinea la mese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CNIS 2023, etapa 3</dc:title>
  <dc:subject>CNIS 2023, et. 3, Cluj-Napoca</dc:subject>
  <dc:creator>Catalin Caba</dc:creator>
  <cp:keywords/>
  <dc:description/>
  <cp:lastModifiedBy>c_mihai</cp:lastModifiedBy>
  <cp:lastPrinted>2023-06-25T08:53:13Z</cp:lastPrinted>
  <dcterms:created xsi:type="dcterms:W3CDTF">2012-03-31T20:55:31Z</dcterms:created>
  <dcterms:modified xsi:type="dcterms:W3CDTF">2023-06-27T07:43:54Z</dcterms:modified>
  <cp:category/>
  <cp:version/>
  <cp:contentType/>
  <cp:contentStatus/>
</cp:coreProperties>
</file>