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165" windowWidth="15135" windowHeight="6600" activeTab="1"/>
  </bookViews>
  <sheets>
    <sheet name="Echipe" sheetId="1" r:id="rId1"/>
    <sheet name="Clasament" sheetId="2" r:id="rId2"/>
  </sheets>
  <definedNames>
    <definedName name="_xlnm.Print_Area" localSheetId="0">'Echipe'!$A$1:$K$8</definedName>
  </definedNames>
  <calcPr fullCalcOnLoad="1"/>
</workbook>
</file>

<file path=xl/sharedStrings.xml><?xml version="1.0" encoding="utf-8"?>
<sst xmlns="http://schemas.openxmlformats.org/spreadsheetml/2006/main" count="180" uniqueCount="55">
  <si>
    <t xml:space="preserve">Universitatea </t>
  </si>
  <si>
    <t>LOC</t>
  </si>
  <si>
    <t>Masa</t>
  </si>
  <si>
    <t>Jucator 1</t>
  </si>
  <si>
    <t>An Nastere 1</t>
  </si>
  <si>
    <t>Jucator 2</t>
  </si>
  <si>
    <t>An Nastere 2</t>
  </si>
  <si>
    <t>Rating 1</t>
  </si>
  <si>
    <t>Rating 2</t>
  </si>
  <si>
    <t xml:space="preserve">Rating </t>
  </si>
  <si>
    <t>Cat</t>
  </si>
  <si>
    <t>Club 1</t>
  </si>
  <si>
    <t>Club 2</t>
  </si>
  <si>
    <t>ENEA Iustin</t>
  </si>
  <si>
    <t>Argus</t>
  </si>
  <si>
    <t>C</t>
  </si>
  <si>
    <t>J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</si>
  <si>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</si>
  <si>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</si>
  <si>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</si>
  <si>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</si>
  <si>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</si>
  <si>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</si>
  <si>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</si>
  <si>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</si>
  <si>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</si>
  <si>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Universitatea</t>
  </si>
  <si>
    <t>DRAGAN Georgiana</t>
  </si>
  <si>
    <t>DROBOTA Darius</t>
  </si>
  <si>
    <t>CABA Cristian Dimitrie</t>
  </si>
  <si>
    <t xml:space="preserve">TIHAN Cristian </t>
  </si>
  <si>
    <t>MIHALACHE Sebastian</t>
  </si>
  <si>
    <t>PLETOSU Razvan</t>
  </si>
  <si>
    <t>ANGHELUŢĂ Iustin</t>
  </si>
  <si>
    <t>VEREŞ Andrei</t>
  </si>
  <si>
    <t>CSM</t>
  </si>
  <si>
    <t>VINTILA Stefan</t>
  </si>
  <si>
    <t>MATEI Andreea</t>
  </si>
  <si>
    <t>COSTACHE Filip</t>
  </si>
  <si>
    <t>PREDA Vlad</t>
  </si>
  <si>
    <t>NICULESCU Philip</t>
  </si>
  <si>
    <t>GHITA Arina</t>
  </si>
  <si>
    <t>BUTUFEI Bogdan</t>
  </si>
  <si>
    <t>0.1</t>
  </si>
  <si>
    <t>GENERAL</t>
  </si>
  <si>
    <t>C*</t>
  </si>
  <si>
    <t>Campioni nationali</t>
  </si>
  <si>
    <t>Vicecampioni nationali</t>
  </si>
  <si>
    <t>Locul III national</t>
  </si>
  <si>
    <t>CNSP TINERET 2021 - BUCURESTI - 02.09-03.09.2021</t>
  </si>
  <si>
    <t xml:space="preserve">* - clasamentul categoriei se completeaza cu perechi de la categoria imediat inferioara, conform regulamentului CNSP. </t>
  </si>
  <si>
    <t>CADETI</t>
  </si>
  <si>
    <t>JUNIORI</t>
  </si>
  <si>
    <t>Pctv</t>
  </si>
  <si>
    <t>TITLURI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</si>
</sst>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lei&quot;;\-#,##0\ &quot;lei&quot;"/>
    <numFmt numFmtId="189" formatCode="#,##0\ &quot;lei&quot;;[Red]\-#,##0\ &quot;lei&quot;"/>
    <numFmt numFmtId="190" formatCode="#,##0.00\ &quot;lei&quot;;\-#,##0.00\ &quot;lei&quot;"/>
    <numFmt numFmtId="191" formatCode="#,##0.00\ &quot;lei&quot;;[Red]\-#,##0.00\ &quot;lei&quot;"/>
    <numFmt numFmtId="192" formatCode="_-* #,##0\ &quot;lei&quot;_-;\-* #,##0\ &quot;lei&quot;_-;_-* &quot;-&quot;\ &quot;lei&quot;_-;_-@_-"/>
    <numFmt numFmtId="193" formatCode="_-* #,##0\ _l_e_i_-;\-* #,##0\ _l_e_i_-;_-* &quot;-&quot;\ _l_e_i_-;_-@_-"/>
    <numFmt numFmtId="194" formatCode="_-* #,##0.00\ &quot;lei&quot;_-;\-* #,##0.00\ &quot;lei&quot;_-;_-* &quot;-&quot;??\ &quot;lei&quot;_-;_-@_-"/>
    <numFmt numFmtId="195" formatCode="_-* #,##0.00\ _l_e_i_-;\-* #,##0.00\ _l_e_i_-;_-* &quot;-&quot;??\ _l_e_i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8"/>
      <color indexed="8"/>
      <name val="Arial Narrow"/>
      <family val="2"/>
    </font>
    <font>
      <sz val="11"/>
      <color indexed="23"/>
      <name val="Calibri"/>
      <family val="2"/>
    </font>
    <font>
      <sz val="8"/>
      <color indexed="23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b/>
      <sz val="11"/>
      <color rgb="FFFF0000"/>
      <name val="Calibri"/>
      <family val="2"/>
    </font>
    <font>
      <sz val="8"/>
      <color theme="1"/>
      <name val="Arial Narrow"/>
      <family val="2"/>
    </font>
    <font>
      <sz val="8"/>
      <color theme="0" tint="-0.4999699890613556"/>
      <name val="Calibri"/>
      <family val="2"/>
    </font>
    <font>
      <sz val="11"/>
      <color theme="4"/>
      <name val="Calibri"/>
      <family val="2"/>
    </font>
    <font>
      <b/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0" fontId="41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33" borderId="14" xfId="0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2" fillId="33" borderId="19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43" fillId="0" borderId="0" xfId="0" applyFont="1" applyAlignment="1">
      <alignment horizontal="center"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0" fontId="44" fillId="0" borderId="21" xfId="0" applyFont="1" applyBorder="1" applyAlignment="1">
      <alignment horizontal="center"/>
    </xf>
    <xf numFmtId="0" fontId="45" fillId="33" borderId="18" xfId="0" applyFont="1" applyFill="1" applyBorder="1" applyAlignment="1">
      <alignment horizontal="left"/>
    </xf>
    <xf numFmtId="0" fontId="38" fillId="33" borderId="22" xfId="0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/>
    </xf>
    <xf numFmtId="0" fontId="38" fillId="33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7.57421875" style="8" customWidth="1"/>
    <col min="2" max="2" width="9.28125" style="8" customWidth="1"/>
    <col min="3" max="3" width="6.421875" style="8" customWidth="1"/>
    <col min="4" max="4" width="24.8515625" style="8" customWidth="1"/>
    <col min="5" max="5" width="14.57421875" style="8" customWidth="1"/>
    <col min="6" max="6" width="25.00390625" style="8" customWidth="1"/>
    <col min="7" max="7" width="14.7109375" style="8" customWidth="1"/>
    <col min="8" max="9" width="11.8515625" style="8" customWidth="1"/>
    <col min="10" max="10" width="12.140625" style="8" customWidth="1"/>
    <col min="11" max="11" width="9.140625" style="8" customWidth="1"/>
  </cols>
  <sheetData>
    <row r="1" spans="1:11" ht="15">
      <c r="A1" s="8" t="s">
        <v>2</v>
      </c>
      <c r="B1" s="8" t="s">
        <v>9</v>
      </c>
      <c r="C1" s="8" t="s">
        <v>10</v>
      </c>
      <c r="D1" s="8" t="s">
        <v>3</v>
      </c>
      <c r="E1" s="8" t="s">
        <v>11</v>
      </c>
      <c r="F1" s="8" t="s">
        <v>5</v>
      </c>
      <c r="G1" s="8" t="s">
        <v>12</v>
      </c>
      <c r="H1" s="8" t="s">
        <v>4</v>
      </c>
      <c r="I1" s="8" t="s">
        <v>7</v>
      </c>
      <c r="J1" s="8" t="s">
        <v>6</v>
      </c>
      <c r="K1" s="8" t="s">
        <v>8</v>
      </c>
    </row>
    <row r="2" spans="1:11" ht="15">
      <c r="A2" s="8">
        <v>1</v>
      </c>
      <c r="B2" s="8">
        <f aca="true" t="shared" si="0" ref="B2:B8">I2+K2</f>
        <v>366</v>
      </c>
      <c r="C2" s="12" t="s">
        <v>16</v>
      </c>
      <c r="D2" s="6" t="s">
        <v>13</v>
      </c>
      <c r="E2" s="5" t="s">
        <v>26</v>
      </c>
      <c r="F2" s="2" t="s">
        <v>29</v>
      </c>
      <c r="G2" s="5" t="s">
        <v>0</v>
      </c>
      <c r="H2" s="5">
        <v>2002</v>
      </c>
      <c r="I2" s="8">
        <v>185</v>
      </c>
      <c r="J2" s="14">
        <v>2004</v>
      </c>
      <c r="K2" s="8">
        <v>181</v>
      </c>
    </row>
    <row r="3" spans="1:11" ht="15">
      <c r="A3" s="14">
        <v>2</v>
      </c>
      <c r="B3" s="14">
        <f t="shared" si="0"/>
        <v>347</v>
      </c>
      <c r="C3" s="14" t="s">
        <v>16</v>
      </c>
      <c r="D3" s="6" t="s">
        <v>32</v>
      </c>
      <c r="E3" s="5" t="s">
        <v>14</v>
      </c>
      <c r="F3" s="3" t="s">
        <v>36</v>
      </c>
      <c r="G3" s="14" t="s">
        <v>14</v>
      </c>
      <c r="H3" s="5">
        <v>2002</v>
      </c>
      <c r="I3" s="14">
        <v>176</v>
      </c>
      <c r="J3" s="14">
        <v>2005</v>
      </c>
      <c r="K3" s="14">
        <v>171</v>
      </c>
    </row>
    <row r="4" spans="1:11" ht="15">
      <c r="A4" s="14">
        <v>3</v>
      </c>
      <c r="B4" s="14">
        <f t="shared" si="0"/>
        <v>340</v>
      </c>
      <c r="C4" s="14" t="s">
        <v>16</v>
      </c>
      <c r="D4" s="3" t="s">
        <v>34</v>
      </c>
      <c r="E4" s="14" t="s">
        <v>35</v>
      </c>
      <c r="F4" s="6" t="s">
        <v>27</v>
      </c>
      <c r="G4" s="5" t="s">
        <v>26</v>
      </c>
      <c r="H4" s="5">
        <v>2004</v>
      </c>
      <c r="I4" s="14">
        <v>176</v>
      </c>
      <c r="J4" s="14">
        <v>2005</v>
      </c>
      <c r="K4" s="14">
        <v>164</v>
      </c>
    </row>
    <row r="5" spans="1:11" ht="15">
      <c r="A5" s="8">
        <v>4</v>
      </c>
      <c r="B5" s="14">
        <f t="shared" si="0"/>
        <v>341</v>
      </c>
      <c r="C5" s="11" t="s">
        <v>15</v>
      </c>
      <c r="D5" s="3" t="s">
        <v>28</v>
      </c>
      <c r="E5" s="14" t="s">
        <v>14</v>
      </c>
      <c r="F5" s="6" t="s">
        <v>30</v>
      </c>
      <c r="G5" s="5" t="s">
        <v>14</v>
      </c>
      <c r="H5" s="5">
        <v>2003</v>
      </c>
      <c r="I5" s="12">
        <v>171</v>
      </c>
      <c r="J5" s="5">
        <v>2006</v>
      </c>
      <c r="K5" s="12">
        <v>170</v>
      </c>
    </row>
    <row r="6" spans="1:11" ht="15">
      <c r="A6" s="14">
        <v>6</v>
      </c>
      <c r="B6" s="14">
        <f t="shared" si="0"/>
        <v>264</v>
      </c>
      <c r="C6" s="14" t="s">
        <v>15</v>
      </c>
      <c r="D6" s="2" t="s">
        <v>37</v>
      </c>
      <c r="E6" s="14" t="s">
        <v>35</v>
      </c>
      <c r="F6" s="3" t="s">
        <v>38</v>
      </c>
      <c r="G6" s="14" t="s">
        <v>35</v>
      </c>
      <c r="H6" s="5">
        <v>2007</v>
      </c>
      <c r="I6" s="14">
        <v>134</v>
      </c>
      <c r="J6" s="5"/>
      <c r="K6" s="14">
        <v>130</v>
      </c>
    </row>
    <row r="7" spans="1:11" ht="15">
      <c r="A7" s="14">
        <v>5</v>
      </c>
      <c r="B7" s="14">
        <f t="shared" si="0"/>
        <v>249</v>
      </c>
      <c r="C7" s="14" t="s">
        <v>15</v>
      </c>
      <c r="D7" s="9" t="s">
        <v>31</v>
      </c>
      <c r="E7" s="5" t="s">
        <v>26</v>
      </c>
      <c r="F7" s="7" t="s">
        <v>33</v>
      </c>
      <c r="G7" s="5" t="s">
        <v>14</v>
      </c>
      <c r="H7" s="5">
        <v>2007</v>
      </c>
      <c r="I7" s="14">
        <v>135</v>
      </c>
      <c r="J7" s="14">
        <v>2007</v>
      </c>
      <c r="K7" s="14">
        <v>114</v>
      </c>
    </row>
    <row r="8" spans="1:11" ht="15">
      <c r="A8" s="14">
        <v>7</v>
      </c>
      <c r="B8" s="14">
        <f t="shared" si="0"/>
        <v>237</v>
      </c>
      <c r="C8" s="14" t="s">
        <v>15</v>
      </c>
      <c r="D8" s="6" t="s">
        <v>40</v>
      </c>
      <c r="E8" s="14" t="s">
        <v>35</v>
      </c>
      <c r="F8" s="3" t="s">
        <v>39</v>
      </c>
      <c r="G8" s="5" t="s">
        <v>35</v>
      </c>
      <c r="H8" s="5"/>
      <c r="I8" s="14">
        <v>123</v>
      </c>
      <c r="J8" s="5"/>
      <c r="K8" s="14">
        <v>114</v>
      </c>
    </row>
    <row r="9" spans="1:7" ht="15">
      <c r="A9" s="8">
        <v>8</v>
      </c>
      <c r="C9" s="8" t="s">
        <v>15</v>
      </c>
      <c r="D9" s="2" t="s">
        <v>41</v>
      </c>
      <c r="E9" s="8" t="s">
        <v>35</v>
      </c>
      <c r="F9" s="2" t="s">
        <v>42</v>
      </c>
      <c r="G9" s="8" t="s">
        <v>35</v>
      </c>
    </row>
    <row r="10" spans="4:6" ht="15">
      <c r="D10" s="6"/>
      <c r="F10" s="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8" r:id="rId1"/>
  <headerFooter>
    <oddHeader>&amp;CORDINEA LA MESE
CNSP-T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abSelected="1" zoomScale="96" zoomScaleNormal="96" zoomScalePageLayoutView="0" workbookViewId="0" topLeftCell="A1">
      <selection activeCell="I36" sqref="I36"/>
    </sheetView>
  </sheetViews>
  <sheetFormatPr defaultColWidth="9.140625" defaultRowHeight="15"/>
  <cols>
    <col min="1" max="1" width="4.8515625" style="1" customWidth="1"/>
    <col min="2" max="2" width="6.140625" style="4" customWidth="1"/>
    <col min="3" max="3" width="3.8515625" style="1" customWidth="1"/>
    <col min="4" max="4" width="20.421875" style="1" customWidth="1"/>
    <col min="5" max="5" width="12.8515625" style="13" bestFit="1" customWidth="1"/>
    <col min="6" max="6" width="21.00390625" style="1" bestFit="1" customWidth="1"/>
    <col min="7" max="7" width="13.140625" style="1" customWidth="1"/>
    <col min="8" max="8" width="6.140625" style="0" bestFit="1" customWidth="1"/>
    <col min="9" max="9" width="6.57421875" style="0" bestFit="1" customWidth="1"/>
    <col min="10" max="10" width="3.7109375" style="0" bestFit="1" customWidth="1"/>
    <col min="11" max="11" width="6.140625" style="0" bestFit="1" customWidth="1"/>
    <col min="12" max="12" width="6.57421875" style="0" bestFit="1" customWidth="1"/>
    <col min="13" max="13" width="5.00390625" style="0" customWidth="1"/>
    <col min="14" max="14" width="6.140625" style="0" bestFit="1" customWidth="1"/>
    <col min="15" max="15" width="6.57421875" style="4" bestFit="1" customWidth="1"/>
    <col min="16" max="16" width="3.7109375" style="4" bestFit="1" customWidth="1"/>
    <col min="17" max="17" width="5.57421875" style="0" customWidth="1"/>
    <col min="18" max="18" width="5.8515625" style="0" bestFit="1" customWidth="1"/>
    <col min="19" max="19" width="6.57421875" style="0" bestFit="1" customWidth="1"/>
    <col min="20" max="20" width="3.57421875" style="0" customWidth="1"/>
    <col min="21" max="21" width="6.57421875" style="10" bestFit="1" customWidth="1"/>
    <col min="22" max="22" width="20.421875" style="0" customWidth="1"/>
  </cols>
  <sheetData>
    <row r="1" spans="2:22" ht="21.75" customHeight="1">
      <c r="B1" s="66" t="s">
        <v>49</v>
      </c>
      <c r="C1" s="54"/>
      <c r="D1" s="54"/>
      <c r="E1" s="54"/>
      <c r="F1" s="54"/>
      <c r="G1" s="49"/>
      <c r="H1" s="67" t="s">
        <v>17</v>
      </c>
      <c r="I1" s="68"/>
      <c r="J1" s="69"/>
      <c r="K1" s="67" t="s">
        <v>20</v>
      </c>
      <c r="L1" s="68"/>
      <c r="M1" s="69"/>
      <c r="N1" s="67" t="s">
        <v>21</v>
      </c>
      <c r="O1" s="68"/>
      <c r="P1" s="69"/>
      <c r="Q1" s="67" t="s">
        <v>22</v>
      </c>
      <c r="R1" s="68"/>
      <c r="S1" s="68"/>
      <c r="T1" s="69"/>
      <c r="U1" s="40"/>
      <c r="V1" s="15" t="s">
        <v>54</v>
      </c>
    </row>
    <row r="2" spans="1:21" ht="15">
      <c r="A2" s="55" t="s">
        <v>2</v>
      </c>
      <c r="B2" s="47" t="s">
        <v>1</v>
      </c>
      <c r="C2" s="47" t="s">
        <v>10</v>
      </c>
      <c r="D2" s="48" t="s">
        <v>3</v>
      </c>
      <c r="E2" s="49" t="s">
        <v>11</v>
      </c>
      <c r="F2" s="48" t="s">
        <v>5</v>
      </c>
      <c r="G2" s="49" t="s">
        <v>12</v>
      </c>
      <c r="H2" s="50" t="s">
        <v>18</v>
      </c>
      <c r="I2" s="51" t="s">
        <v>19</v>
      </c>
      <c r="J2" s="52" t="s">
        <v>24</v>
      </c>
      <c r="K2" s="50" t="s">
        <v>18</v>
      </c>
      <c r="L2" s="51" t="s">
        <v>19</v>
      </c>
      <c r="M2" s="52" t="s">
        <v>24</v>
      </c>
      <c r="N2" s="50" t="s">
        <v>18</v>
      </c>
      <c r="O2" s="51" t="s">
        <v>19</v>
      </c>
      <c r="P2" s="52" t="s">
        <v>24</v>
      </c>
      <c r="Q2" s="50" t="s">
        <v>25</v>
      </c>
      <c r="R2" s="51" t="s">
        <v>53</v>
      </c>
      <c r="S2" s="51" t="s">
        <v>19</v>
      </c>
      <c r="T2" s="52" t="s">
        <v>24</v>
      </c>
      <c r="U2" s="53" t="s">
        <v>23</v>
      </c>
    </row>
    <row r="3" spans="1:21" ht="15">
      <c r="A3" s="16"/>
      <c r="B3" s="42"/>
      <c r="C3" s="44"/>
      <c r="D3" s="28" t="s">
        <v>44</v>
      </c>
      <c r="E3" s="19"/>
      <c r="F3" s="17"/>
      <c r="G3" s="19"/>
      <c r="H3" s="17"/>
      <c r="I3" s="18"/>
      <c r="J3" s="19"/>
      <c r="K3" s="17"/>
      <c r="L3" s="18"/>
      <c r="M3" s="19"/>
      <c r="N3" s="17"/>
      <c r="O3" s="18"/>
      <c r="P3" s="19"/>
      <c r="Q3" s="17"/>
      <c r="R3" s="18"/>
      <c r="S3" s="18"/>
      <c r="T3" s="19"/>
      <c r="U3" s="41"/>
    </row>
    <row r="4" spans="1:21" ht="15">
      <c r="A4" s="16">
        <v>1</v>
      </c>
      <c r="B4" s="46">
        <v>1</v>
      </c>
      <c r="C4" s="44" t="s">
        <v>16</v>
      </c>
      <c r="D4" s="29" t="s">
        <v>13</v>
      </c>
      <c r="E4" s="30" t="s">
        <v>26</v>
      </c>
      <c r="F4" s="29" t="s">
        <v>29</v>
      </c>
      <c r="G4" s="30" t="s">
        <v>0</v>
      </c>
      <c r="H4" s="20">
        <v>1042</v>
      </c>
      <c r="I4" s="63">
        <v>575</v>
      </c>
      <c r="J4" s="21">
        <v>1</v>
      </c>
      <c r="K4" s="20">
        <v>1381</v>
      </c>
      <c r="L4" s="63">
        <v>575</v>
      </c>
      <c r="M4" s="21">
        <v>1</v>
      </c>
      <c r="N4" s="20">
        <v>1028</v>
      </c>
      <c r="O4" s="63">
        <v>575</v>
      </c>
      <c r="P4" s="21">
        <v>1</v>
      </c>
      <c r="Q4" s="20">
        <v>10</v>
      </c>
      <c r="R4" s="60">
        <v>1814</v>
      </c>
      <c r="S4" s="63">
        <v>575</v>
      </c>
      <c r="T4" s="21">
        <v>1</v>
      </c>
      <c r="U4" s="41">
        <f aca="true" t="shared" si="0" ref="U4:U11">I4+L4+O4+S4</f>
        <v>2300</v>
      </c>
    </row>
    <row r="5" spans="1:21" ht="15">
      <c r="A5" s="16">
        <v>2</v>
      </c>
      <c r="B5" s="46">
        <v>2</v>
      </c>
      <c r="C5" s="44" t="s">
        <v>16</v>
      </c>
      <c r="D5" s="31" t="s">
        <v>32</v>
      </c>
      <c r="E5" s="30" t="s">
        <v>14</v>
      </c>
      <c r="F5" s="32" t="s">
        <v>36</v>
      </c>
      <c r="G5" s="19" t="s">
        <v>14</v>
      </c>
      <c r="H5" s="20">
        <v>872</v>
      </c>
      <c r="I5" s="63">
        <v>254</v>
      </c>
      <c r="J5" s="22">
        <v>4</v>
      </c>
      <c r="K5" s="20">
        <v>1189</v>
      </c>
      <c r="L5" s="63">
        <v>389</v>
      </c>
      <c r="M5" s="21">
        <v>2</v>
      </c>
      <c r="N5" s="20">
        <v>1018</v>
      </c>
      <c r="O5" s="63">
        <v>389</v>
      </c>
      <c r="P5" s="21">
        <v>2</v>
      </c>
      <c r="Q5" s="20">
        <v>7</v>
      </c>
      <c r="R5" s="60">
        <v>1231</v>
      </c>
      <c r="S5" s="63">
        <v>254</v>
      </c>
      <c r="T5" s="22">
        <v>4</v>
      </c>
      <c r="U5" s="41">
        <f t="shared" si="0"/>
        <v>1286</v>
      </c>
    </row>
    <row r="6" spans="1:21" ht="15">
      <c r="A6" s="16">
        <v>3</v>
      </c>
      <c r="B6" s="46">
        <v>3</v>
      </c>
      <c r="C6" s="44" t="s">
        <v>16</v>
      </c>
      <c r="D6" s="32" t="s">
        <v>34</v>
      </c>
      <c r="E6" s="19" t="s">
        <v>35</v>
      </c>
      <c r="F6" s="31" t="s">
        <v>27</v>
      </c>
      <c r="G6" s="30" t="s">
        <v>26</v>
      </c>
      <c r="H6" s="20">
        <v>996</v>
      </c>
      <c r="I6" s="63">
        <v>389</v>
      </c>
      <c r="J6" s="21">
        <v>2</v>
      </c>
      <c r="K6" s="20">
        <v>1167</v>
      </c>
      <c r="L6" s="63">
        <v>312</v>
      </c>
      <c r="M6" s="21">
        <v>3</v>
      </c>
      <c r="N6" s="20">
        <v>95</v>
      </c>
      <c r="O6" s="63">
        <v>125</v>
      </c>
      <c r="P6" s="22">
        <v>7</v>
      </c>
      <c r="Q6" s="20">
        <v>10</v>
      </c>
      <c r="R6" s="60">
        <v>1393</v>
      </c>
      <c r="S6" s="63">
        <v>389</v>
      </c>
      <c r="T6" s="21">
        <v>2</v>
      </c>
      <c r="U6" s="41">
        <f t="shared" si="0"/>
        <v>1215</v>
      </c>
    </row>
    <row r="7" spans="1:21" ht="15">
      <c r="A7" s="16">
        <v>4</v>
      </c>
      <c r="B7" s="41">
        <v>4</v>
      </c>
      <c r="C7" s="44" t="s">
        <v>15</v>
      </c>
      <c r="D7" s="32" t="s">
        <v>28</v>
      </c>
      <c r="E7" s="19" t="s">
        <v>14</v>
      </c>
      <c r="F7" s="31" t="s">
        <v>30</v>
      </c>
      <c r="G7" s="30" t="s">
        <v>14</v>
      </c>
      <c r="H7" s="20">
        <v>887</v>
      </c>
      <c r="I7" s="63">
        <v>312</v>
      </c>
      <c r="J7" s="21">
        <v>3</v>
      </c>
      <c r="K7" s="20">
        <v>1155</v>
      </c>
      <c r="L7" s="63">
        <v>254</v>
      </c>
      <c r="M7" s="22">
        <v>4</v>
      </c>
      <c r="N7" s="20">
        <v>677</v>
      </c>
      <c r="O7" s="63">
        <v>312</v>
      </c>
      <c r="P7" s="21">
        <v>3</v>
      </c>
      <c r="Q7" s="20">
        <v>9</v>
      </c>
      <c r="R7" s="60">
        <v>1279</v>
      </c>
      <c r="S7" s="63">
        <v>312</v>
      </c>
      <c r="T7" s="21">
        <v>3</v>
      </c>
      <c r="U7" s="41">
        <f t="shared" si="0"/>
        <v>1190</v>
      </c>
    </row>
    <row r="8" spans="1:21" ht="15">
      <c r="A8" s="16">
        <v>5</v>
      </c>
      <c r="B8" s="41">
        <v>5</v>
      </c>
      <c r="C8" s="44" t="s">
        <v>15</v>
      </c>
      <c r="D8" s="33" t="s">
        <v>37</v>
      </c>
      <c r="E8" s="19" t="s">
        <v>35</v>
      </c>
      <c r="F8" s="32" t="s">
        <v>38</v>
      </c>
      <c r="G8" s="19" t="s">
        <v>35</v>
      </c>
      <c r="H8" s="20">
        <v>599</v>
      </c>
      <c r="I8" s="63">
        <v>215</v>
      </c>
      <c r="J8" s="22">
        <v>5</v>
      </c>
      <c r="K8" s="20">
        <v>849</v>
      </c>
      <c r="L8" s="63">
        <v>215</v>
      </c>
      <c r="M8" s="22">
        <v>5</v>
      </c>
      <c r="N8" s="20">
        <v>595</v>
      </c>
      <c r="O8" s="63">
        <v>254</v>
      </c>
      <c r="P8" s="22">
        <v>4</v>
      </c>
      <c r="Q8" s="20">
        <v>4</v>
      </c>
      <c r="R8" s="60">
        <v>-1363</v>
      </c>
      <c r="S8" s="63">
        <v>163</v>
      </c>
      <c r="T8" s="22">
        <v>6</v>
      </c>
      <c r="U8" s="41">
        <f t="shared" si="0"/>
        <v>847</v>
      </c>
    </row>
    <row r="9" spans="1:21" ht="18" customHeight="1">
      <c r="A9" s="16">
        <v>6</v>
      </c>
      <c r="B9" s="41">
        <v>6</v>
      </c>
      <c r="C9" s="44" t="s">
        <v>15</v>
      </c>
      <c r="D9" s="34" t="s">
        <v>31</v>
      </c>
      <c r="E9" s="30" t="s">
        <v>26</v>
      </c>
      <c r="F9" s="38" t="s">
        <v>33</v>
      </c>
      <c r="G9" s="30" t="s">
        <v>14</v>
      </c>
      <c r="H9" s="20">
        <v>544</v>
      </c>
      <c r="I9" s="63">
        <v>163</v>
      </c>
      <c r="J9" s="22">
        <v>6</v>
      </c>
      <c r="K9" s="20">
        <v>695</v>
      </c>
      <c r="L9" s="63">
        <v>163</v>
      </c>
      <c r="M9" s="22">
        <v>6</v>
      </c>
      <c r="N9" s="20">
        <v>538</v>
      </c>
      <c r="O9" s="63">
        <v>205</v>
      </c>
      <c r="P9" s="22">
        <v>5</v>
      </c>
      <c r="Q9" s="20">
        <v>6</v>
      </c>
      <c r="R9" s="60">
        <v>-1075</v>
      </c>
      <c r="S9" s="63">
        <v>215</v>
      </c>
      <c r="T9" s="22">
        <v>5</v>
      </c>
      <c r="U9" s="41">
        <f t="shared" si="0"/>
        <v>746</v>
      </c>
    </row>
    <row r="10" spans="1:21" ht="15">
      <c r="A10" s="16">
        <v>7</v>
      </c>
      <c r="B10" s="41">
        <v>7</v>
      </c>
      <c r="C10" s="44" t="s">
        <v>15</v>
      </c>
      <c r="D10" s="31" t="s">
        <v>40</v>
      </c>
      <c r="E10" s="19" t="s">
        <v>35</v>
      </c>
      <c r="F10" s="32" t="s">
        <v>39</v>
      </c>
      <c r="G10" s="30" t="s">
        <v>35</v>
      </c>
      <c r="H10" s="20">
        <v>457</v>
      </c>
      <c r="I10" s="63">
        <v>125</v>
      </c>
      <c r="J10" s="22">
        <v>7</v>
      </c>
      <c r="K10" s="20">
        <v>552</v>
      </c>
      <c r="L10" s="63">
        <v>125</v>
      </c>
      <c r="M10" s="22">
        <v>7</v>
      </c>
      <c r="N10" s="20">
        <v>501</v>
      </c>
      <c r="O10" s="63">
        <v>163</v>
      </c>
      <c r="P10" s="22">
        <v>6</v>
      </c>
      <c r="Q10" s="20">
        <v>2</v>
      </c>
      <c r="R10" s="60">
        <v>-2379</v>
      </c>
      <c r="S10" s="63">
        <v>125</v>
      </c>
      <c r="T10" s="22">
        <v>7</v>
      </c>
      <c r="U10" s="41">
        <f t="shared" si="0"/>
        <v>538</v>
      </c>
    </row>
    <row r="11" spans="1:21" ht="15">
      <c r="A11" s="16">
        <v>8</v>
      </c>
      <c r="B11" s="41">
        <v>8</v>
      </c>
      <c r="C11" s="44" t="s">
        <v>15</v>
      </c>
      <c r="D11" s="33" t="s">
        <v>41</v>
      </c>
      <c r="E11" s="19" t="s">
        <v>35</v>
      </c>
      <c r="F11" s="33" t="s">
        <v>42</v>
      </c>
      <c r="G11" s="19" t="s">
        <v>35</v>
      </c>
      <c r="H11" s="23"/>
      <c r="I11" s="63"/>
      <c r="J11" s="22"/>
      <c r="K11" s="23"/>
      <c r="L11" s="63"/>
      <c r="M11" s="22"/>
      <c r="N11" s="20" t="s">
        <v>43</v>
      </c>
      <c r="O11" s="63">
        <v>90</v>
      </c>
      <c r="P11" s="22">
        <v>8</v>
      </c>
      <c r="Q11" s="23"/>
      <c r="R11" s="60"/>
      <c r="S11" s="63"/>
      <c r="T11" s="22"/>
      <c r="U11" s="41">
        <f t="shared" si="0"/>
        <v>90</v>
      </c>
    </row>
    <row r="12" spans="1:21" ht="15">
      <c r="A12" s="16"/>
      <c r="B12" s="42"/>
      <c r="C12" s="44"/>
      <c r="D12" s="28" t="s">
        <v>51</v>
      </c>
      <c r="E12" s="19"/>
      <c r="F12" s="17"/>
      <c r="G12" s="19"/>
      <c r="H12" s="24"/>
      <c r="I12" s="64"/>
      <c r="J12" s="25"/>
      <c r="K12" s="24"/>
      <c r="L12" s="64"/>
      <c r="M12" s="25"/>
      <c r="N12" s="24"/>
      <c r="O12" s="63"/>
      <c r="P12" s="19"/>
      <c r="Q12" s="24"/>
      <c r="R12" s="61"/>
      <c r="S12" s="64"/>
      <c r="T12" s="25"/>
      <c r="U12" s="42"/>
    </row>
    <row r="13" spans="1:22" ht="15">
      <c r="A13" s="16">
        <v>4</v>
      </c>
      <c r="B13" s="41">
        <v>1</v>
      </c>
      <c r="C13" s="44" t="s">
        <v>15</v>
      </c>
      <c r="D13" s="35" t="s">
        <v>28</v>
      </c>
      <c r="E13" s="19" t="s">
        <v>14</v>
      </c>
      <c r="F13" s="29" t="s">
        <v>30</v>
      </c>
      <c r="G13" s="30" t="s">
        <v>14</v>
      </c>
      <c r="H13" s="20">
        <v>887</v>
      </c>
      <c r="I13" s="63">
        <v>312</v>
      </c>
      <c r="J13" s="21">
        <v>3</v>
      </c>
      <c r="K13" s="20">
        <v>1155</v>
      </c>
      <c r="L13" s="63">
        <v>254</v>
      </c>
      <c r="M13" s="22">
        <v>4</v>
      </c>
      <c r="N13" s="20">
        <v>677</v>
      </c>
      <c r="O13" s="63">
        <v>312</v>
      </c>
      <c r="P13" s="21">
        <v>3</v>
      </c>
      <c r="Q13" s="20">
        <v>9</v>
      </c>
      <c r="R13" s="60">
        <v>1279</v>
      </c>
      <c r="S13" s="63">
        <v>312</v>
      </c>
      <c r="T13" s="21">
        <v>3</v>
      </c>
      <c r="U13" s="41">
        <f>I13+L13+O13+S13</f>
        <v>1190</v>
      </c>
      <c r="V13" s="57" t="s">
        <v>46</v>
      </c>
    </row>
    <row r="14" spans="1:22" ht="15">
      <c r="A14" s="16">
        <v>5</v>
      </c>
      <c r="B14" s="41">
        <v>2</v>
      </c>
      <c r="C14" s="44" t="s">
        <v>15</v>
      </c>
      <c r="D14" s="58" t="s">
        <v>37</v>
      </c>
      <c r="E14" s="19" t="s">
        <v>35</v>
      </c>
      <c r="F14" s="59" t="s">
        <v>38</v>
      </c>
      <c r="G14" s="19" t="s">
        <v>35</v>
      </c>
      <c r="H14" s="20">
        <v>599</v>
      </c>
      <c r="I14" s="63">
        <v>215</v>
      </c>
      <c r="J14" s="22">
        <v>5</v>
      </c>
      <c r="K14" s="20">
        <v>849</v>
      </c>
      <c r="L14" s="63">
        <v>215</v>
      </c>
      <c r="M14" s="22">
        <v>5</v>
      </c>
      <c r="N14" s="20">
        <v>595</v>
      </c>
      <c r="O14" s="63">
        <v>254</v>
      </c>
      <c r="P14" s="22">
        <v>4</v>
      </c>
      <c r="Q14" s="20">
        <v>4</v>
      </c>
      <c r="R14" s="60">
        <v>-1363</v>
      </c>
      <c r="S14" s="63">
        <v>163</v>
      </c>
      <c r="T14" s="22">
        <v>6</v>
      </c>
      <c r="U14" s="41">
        <f>I14+L14+O14+S14</f>
        <v>847</v>
      </c>
      <c r="V14" s="56" t="s">
        <v>47</v>
      </c>
    </row>
    <row r="15" spans="1:22" ht="18" customHeight="1">
      <c r="A15" s="16">
        <v>6</v>
      </c>
      <c r="B15" s="41">
        <v>3</v>
      </c>
      <c r="C15" s="44" t="s">
        <v>15</v>
      </c>
      <c r="D15" s="34" t="s">
        <v>31</v>
      </c>
      <c r="E15" s="30" t="s">
        <v>26</v>
      </c>
      <c r="F15" s="38" t="s">
        <v>33</v>
      </c>
      <c r="G15" s="30" t="s">
        <v>14</v>
      </c>
      <c r="H15" s="20">
        <v>544</v>
      </c>
      <c r="I15" s="63">
        <v>163</v>
      </c>
      <c r="J15" s="22">
        <v>6</v>
      </c>
      <c r="K15" s="20">
        <v>695</v>
      </c>
      <c r="L15" s="63">
        <v>163</v>
      </c>
      <c r="M15" s="22">
        <v>6</v>
      </c>
      <c r="N15" s="20">
        <v>538</v>
      </c>
      <c r="O15" s="63">
        <v>205</v>
      </c>
      <c r="P15" s="22">
        <v>5</v>
      </c>
      <c r="Q15" s="20">
        <v>6</v>
      </c>
      <c r="R15" s="60">
        <v>-1075</v>
      </c>
      <c r="S15" s="63">
        <v>215</v>
      </c>
      <c r="T15" s="22">
        <v>5</v>
      </c>
      <c r="U15" s="41">
        <f>I15+L15+O15+S15</f>
        <v>746</v>
      </c>
      <c r="V15" t="s">
        <v>48</v>
      </c>
    </row>
    <row r="16" spans="1:21" ht="15">
      <c r="A16" s="16">
        <v>7</v>
      </c>
      <c r="B16" s="41">
        <v>4</v>
      </c>
      <c r="C16" s="44" t="s">
        <v>15</v>
      </c>
      <c r="D16" s="31" t="s">
        <v>40</v>
      </c>
      <c r="E16" s="19" t="s">
        <v>35</v>
      </c>
      <c r="F16" s="32" t="s">
        <v>39</v>
      </c>
      <c r="G16" s="30" t="s">
        <v>35</v>
      </c>
      <c r="H16" s="20">
        <v>457</v>
      </c>
      <c r="I16" s="63">
        <v>125</v>
      </c>
      <c r="J16" s="22">
        <v>7</v>
      </c>
      <c r="K16" s="20">
        <v>552</v>
      </c>
      <c r="L16" s="63">
        <v>125</v>
      </c>
      <c r="M16" s="22">
        <v>7</v>
      </c>
      <c r="N16" s="20">
        <v>501</v>
      </c>
      <c r="O16" s="63">
        <v>163</v>
      </c>
      <c r="P16" s="22">
        <v>6</v>
      </c>
      <c r="Q16" s="20">
        <v>2</v>
      </c>
      <c r="R16" s="60">
        <v>-2379</v>
      </c>
      <c r="S16" s="63">
        <v>125</v>
      </c>
      <c r="T16" s="22">
        <v>7</v>
      </c>
      <c r="U16" s="41">
        <f>I16+L16+O16+S16</f>
        <v>538</v>
      </c>
    </row>
    <row r="17" spans="1:21" ht="15">
      <c r="A17" s="16">
        <v>8</v>
      </c>
      <c r="B17" s="41">
        <v>5</v>
      </c>
      <c r="C17" s="44" t="s">
        <v>15</v>
      </c>
      <c r="D17" s="33" t="s">
        <v>41</v>
      </c>
      <c r="E17" s="19" t="s">
        <v>35</v>
      </c>
      <c r="F17" s="33" t="s">
        <v>42</v>
      </c>
      <c r="G17" s="19" t="s">
        <v>35</v>
      </c>
      <c r="H17" s="23"/>
      <c r="I17" s="63"/>
      <c r="J17" s="22"/>
      <c r="K17" s="23"/>
      <c r="L17" s="63"/>
      <c r="M17" s="22"/>
      <c r="N17" s="20" t="s">
        <v>43</v>
      </c>
      <c r="O17" s="63">
        <v>90</v>
      </c>
      <c r="P17" s="22">
        <v>8</v>
      </c>
      <c r="Q17" s="23"/>
      <c r="R17" s="60"/>
      <c r="S17" s="63"/>
      <c r="T17" s="22"/>
      <c r="U17" s="41">
        <f>I17+L17+O17+S17</f>
        <v>90</v>
      </c>
    </row>
    <row r="18" spans="1:21" ht="15">
      <c r="A18" s="16"/>
      <c r="B18" s="42"/>
      <c r="C18" s="44"/>
      <c r="D18" s="28" t="s">
        <v>52</v>
      </c>
      <c r="E18" s="19"/>
      <c r="F18" s="17"/>
      <c r="G18" s="19"/>
      <c r="H18" s="24"/>
      <c r="I18" s="64"/>
      <c r="J18" s="25"/>
      <c r="K18" s="24"/>
      <c r="L18" s="64"/>
      <c r="M18" s="25"/>
      <c r="N18" s="24"/>
      <c r="O18" s="63"/>
      <c r="P18" s="19"/>
      <c r="Q18" s="24"/>
      <c r="R18" s="61"/>
      <c r="S18" s="64"/>
      <c r="T18" s="25"/>
      <c r="U18" s="42"/>
    </row>
    <row r="19" spans="1:22" ht="15">
      <c r="A19" s="16">
        <v>1</v>
      </c>
      <c r="B19" s="46">
        <v>1</v>
      </c>
      <c r="C19" s="44" t="s">
        <v>16</v>
      </c>
      <c r="D19" s="29" t="s">
        <v>13</v>
      </c>
      <c r="E19" s="30" t="s">
        <v>26</v>
      </c>
      <c r="F19" s="29" t="s">
        <v>29</v>
      </c>
      <c r="G19" s="30" t="s">
        <v>0</v>
      </c>
      <c r="H19" s="20">
        <v>1042</v>
      </c>
      <c r="I19" s="63">
        <v>575</v>
      </c>
      <c r="J19" s="21">
        <v>1</v>
      </c>
      <c r="K19" s="20">
        <v>1381</v>
      </c>
      <c r="L19" s="63">
        <v>575</v>
      </c>
      <c r="M19" s="21">
        <v>1</v>
      </c>
      <c r="N19" s="20">
        <v>1028</v>
      </c>
      <c r="O19" s="63">
        <v>575</v>
      </c>
      <c r="P19" s="21">
        <v>1</v>
      </c>
      <c r="Q19" s="20">
        <v>10</v>
      </c>
      <c r="R19" s="60">
        <v>1814</v>
      </c>
      <c r="S19" s="63">
        <v>575</v>
      </c>
      <c r="T19" s="21">
        <v>1</v>
      </c>
      <c r="U19" s="41">
        <f>I19+L19+O19+S19</f>
        <v>2300</v>
      </c>
      <c r="V19" s="57" t="s">
        <v>46</v>
      </c>
    </row>
    <row r="20" spans="1:22" ht="15">
      <c r="A20" s="16">
        <v>2</v>
      </c>
      <c r="B20" s="46">
        <v>2</v>
      </c>
      <c r="C20" s="44" t="s">
        <v>16</v>
      </c>
      <c r="D20" s="58" t="s">
        <v>32</v>
      </c>
      <c r="E20" s="30" t="s">
        <v>14</v>
      </c>
      <c r="F20" s="59" t="s">
        <v>36</v>
      </c>
      <c r="G20" s="19" t="s">
        <v>14</v>
      </c>
      <c r="H20" s="20">
        <v>872</v>
      </c>
      <c r="I20" s="63">
        <v>254</v>
      </c>
      <c r="J20" s="22">
        <v>4</v>
      </c>
      <c r="K20" s="20">
        <v>1189</v>
      </c>
      <c r="L20" s="63">
        <v>389</v>
      </c>
      <c r="M20" s="21">
        <v>2</v>
      </c>
      <c r="N20" s="20">
        <v>1018</v>
      </c>
      <c r="O20" s="63">
        <v>389</v>
      </c>
      <c r="P20" s="21">
        <v>2</v>
      </c>
      <c r="Q20" s="20">
        <v>7</v>
      </c>
      <c r="R20" s="60">
        <v>1231</v>
      </c>
      <c r="S20" s="63">
        <v>254</v>
      </c>
      <c r="T20" s="22">
        <v>4</v>
      </c>
      <c r="U20" s="41">
        <f>I20+L20+O20+S20</f>
        <v>1286</v>
      </c>
      <c r="V20" s="56" t="s">
        <v>47</v>
      </c>
    </row>
    <row r="21" spans="1:22" ht="15">
      <c r="A21" s="16">
        <v>3</v>
      </c>
      <c r="B21" s="46">
        <v>3</v>
      </c>
      <c r="C21" s="44" t="s">
        <v>16</v>
      </c>
      <c r="D21" s="32" t="s">
        <v>34</v>
      </c>
      <c r="E21" s="19" t="s">
        <v>35</v>
      </c>
      <c r="F21" s="31" t="s">
        <v>27</v>
      </c>
      <c r="G21" s="30" t="s">
        <v>26</v>
      </c>
      <c r="H21" s="20">
        <v>996</v>
      </c>
      <c r="I21" s="63">
        <v>389</v>
      </c>
      <c r="J21" s="21">
        <v>2</v>
      </c>
      <c r="K21" s="20">
        <v>1167</v>
      </c>
      <c r="L21" s="63">
        <v>312</v>
      </c>
      <c r="M21" s="21">
        <v>3</v>
      </c>
      <c r="N21" s="20">
        <v>95</v>
      </c>
      <c r="O21" s="63">
        <v>125</v>
      </c>
      <c r="P21" s="22">
        <v>7</v>
      </c>
      <c r="Q21" s="20">
        <v>10</v>
      </c>
      <c r="R21" s="60">
        <v>1393</v>
      </c>
      <c r="S21" s="63">
        <v>389</v>
      </c>
      <c r="T21" s="21">
        <v>2</v>
      </c>
      <c r="U21" s="41">
        <f>I21+L21+O21+S21</f>
        <v>1215</v>
      </c>
      <c r="V21" t="s">
        <v>48</v>
      </c>
    </row>
    <row r="22" spans="1:21" ht="15">
      <c r="A22" s="16">
        <v>4</v>
      </c>
      <c r="B22" s="41">
        <v>4</v>
      </c>
      <c r="C22" s="44" t="s">
        <v>45</v>
      </c>
      <c r="D22" s="32" t="s">
        <v>28</v>
      </c>
      <c r="E22" s="19" t="s">
        <v>14</v>
      </c>
      <c r="F22" s="31" t="s">
        <v>30</v>
      </c>
      <c r="G22" s="30" t="s">
        <v>14</v>
      </c>
      <c r="H22" s="20">
        <v>887</v>
      </c>
      <c r="I22" s="63">
        <v>312</v>
      </c>
      <c r="J22" s="21">
        <v>3</v>
      </c>
      <c r="K22" s="20">
        <v>1155</v>
      </c>
      <c r="L22" s="63">
        <v>254</v>
      </c>
      <c r="M22" s="22">
        <v>4</v>
      </c>
      <c r="N22" s="20">
        <v>677</v>
      </c>
      <c r="O22" s="63">
        <v>312</v>
      </c>
      <c r="P22" s="21">
        <v>3</v>
      </c>
      <c r="Q22" s="20">
        <v>9</v>
      </c>
      <c r="R22" s="60">
        <v>1279</v>
      </c>
      <c r="S22" s="63">
        <v>312</v>
      </c>
      <c r="T22" s="21">
        <v>3</v>
      </c>
      <c r="U22" s="41">
        <f>I22+L22+O22+S22</f>
        <v>1190</v>
      </c>
    </row>
    <row r="23" spans="1:21" ht="15">
      <c r="A23" s="16">
        <v>5</v>
      </c>
      <c r="B23" s="43">
        <v>5</v>
      </c>
      <c r="C23" s="45" t="s">
        <v>45</v>
      </c>
      <c r="D23" s="36" t="s">
        <v>37</v>
      </c>
      <c r="E23" s="37" t="s">
        <v>35</v>
      </c>
      <c r="F23" s="39" t="s">
        <v>38</v>
      </c>
      <c r="G23" s="37" t="s">
        <v>35</v>
      </c>
      <c r="H23" s="26">
        <v>599</v>
      </c>
      <c r="I23" s="65">
        <v>215</v>
      </c>
      <c r="J23" s="27">
        <v>5</v>
      </c>
      <c r="K23" s="26">
        <v>849</v>
      </c>
      <c r="L23" s="65">
        <v>215</v>
      </c>
      <c r="M23" s="27">
        <v>5</v>
      </c>
      <c r="N23" s="26">
        <v>595</v>
      </c>
      <c r="O23" s="65">
        <v>254</v>
      </c>
      <c r="P23" s="27">
        <v>4</v>
      </c>
      <c r="Q23" s="26">
        <v>4</v>
      </c>
      <c r="R23" s="62">
        <v>-1363</v>
      </c>
      <c r="S23" s="65">
        <v>163</v>
      </c>
      <c r="T23" s="27">
        <v>6</v>
      </c>
      <c r="U23" s="43">
        <f>I23+L23+O23+S23</f>
        <v>847</v>
      </c>
    </row>
    <row r="25" ht="15">
      <c r="D25" s="2" t="s">
        <v>50</v>
      </c>
    </row>
  </sheetData>
  <sheetProtection/>
  <mergeCells count="4">
    <mergeCell ref="N1:P1"/>
    <mergeCell ref="Q1:T1"/>
    <mergeCell ref="K1:M1"/>
    <mergeCell ref="H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  <headerFooter>
    <oddHeader>&amp;C CNSP-T 2021
CLASAMENT GENERAL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perechi Tineret 2021</dc:title>
  <dc:subject>CNSP-T 2021</dc:subject>
  <dc:creator>Catalin Caba</dc:creator>
  <cp:keywords/>
  <dc:description/>
  <cp:lastModifiedBy>c_mihai</cp:lastModifiedBy>
  <cp:lastPrinted>2021-09-03T13:36:23Z</cp:lastPrinted>
  <dcterms:created xsi:type="dcterms:W3CDTF">2012-03-31T20:55:31Z</dcterms:created>
  <dcterms:modified xsi:type="dcterms:W3CDTF">2021-09-14T06:49:20Z</dcterms:modified>
  <cp:category/>
  <cp:version/>
  <cp:contentType/>
  <cp:contentStatus/>
</cp:coreProperties>
</file>