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9170" windowHeight="4680" firstSheet="1" activeTab="1"/>
  </bookViews>
  <sheets>
    <sheet name="Jucatori" sheetId="1" state="hidden" r:id="rId1"/>
    <sheet name="ClasamentTF" sheetId="2" r:id="rId2"/>
    <sheet name="CNSI-TF" sheetId="3" r:id="rId3"/>
  </sheets>
  <definedNames>
    <definedName name="_xlnm.Print_Area" localSheetId="1">'ClasamentTF'!$A$1:$S$37</definedName>
    <definedName name="_xlnm.Print_Area" localSheetId="2">'CNSI-TF'!$B$1:$U$29</definedName>
    <definedName name="_xlnm.Print_Area" localSheetId="0">'Jucatori'!$A$1:$D$37</definedName>
  </definedNames>
  <calcPr fullCalcOnLoad="1"/>
</workbook>
</file>

<file path=xl/sharedStrings.xml><?xml version="1.0" encoding="utf-8"?>
<sst xmlns="http://schemas.openxmlformats.org/spreadsheetml/2006/main" count="315" uniqueCount="79">
  <si>
    <t>LOC</t>
  </si>
  <si>
    <t>Masa</t>
  </si>
  <si>
    <t>Argus</t>
  </si>
  <si>
    <t>Locomotiva</t>
  </si>
  <si>
    <t>Duplicat clasic</t>
  </si>
  <si>
    <t>Puncte</t>
  </si>
  <si>
    <t>Pct clas</t>
  </si>
  <si>
    <t>TOTAL</t>
  </si>
  <si>
    <t>Loc</t>
  </si>
  <si>
    <t>Victorii</t>
  </si>
  <si>
    <t>Punctav</t>
  </si>
  <si>
    <t>Jucator</t>
  </si>
  <si>
    <t>Club</t>
  </si>
  <si>
    <t>Universitatea</t>
  </si>
  <si>
    <t>loc/pct cl</t>
  </si>
  <si>
    <t xml:space="preserve">Club </t>
  </si>
  <si>
    <t>Compunere</t>
  </si>
  <si>
    <t>Anticipatie</t>
  </si>
  <si>
    <t>Libere</t>
  </si>
  <si>
    <t>Nume</t>
  </si>
  <si>
    <t>T.FINAL</t>
  </si>
  <si>
    <t>Rating</t>
  </si>
  <si>
    <t xml:space="preserve"> </t>
  </si>
  <si>
    <t>Completiv</t>
  </si>
  <si>
    <t>Eliptic</t>
  </si>
  <si>
    <t>pct lib</t>
  </si>
  <si>
    <t>pct comp</t>
  </si>
  <si>
    <t>Pct antic</t>
  </si>
  <si>
    <t>Pct compl</t>
  </si>
  <si>
    <t>Pct eliptic</t>
  </si>
  <si>
    <t>pct d cl</t>
  </si>
  <si>
    <t>Aurelian</t>
  </si>
  <si>
    <t>MIHALACHE Vasile</t>
  </si>
  <si>
    <t>BUHAI Florin</t>
  </si>
  <si>
    <t>ROMAN Gheorghe</t>
  </si>
  <si>
    <t>GROSU Lucian</t>
  </si>
  <si>
    <t>BURDUCEA Nicolae</t>
  </si>
  <si>
    <t>MIHAI Claudia</t>
  </si>
  <si>
    <t>ENEA Gabriel</t>
  </si>
  <si>
    <t>GHEORGHE Bogdan</t>
  </si>
  <si>
    <t>BEZAN Florica</t>
  </si>
  <si>
    <t>TUDOR Florin</t>
  </si>
  <si>
    <t>COSTEA Nistor</t>
  </si>
  <si>
    <t>CRIVEI Septimiu</t>
  </si>
  <si>
    <t>PAPA Alice</t>
  </si>
  <si>
    <t>COMAN Aurel</t>
  </si>
  <si>
    <t>GOIDEA Emil</t>
  </si>
  <si>
    <t>ZBURLEA Mihai</t>
  </si>
  <si>
    <t>GURAN George</t>
  </si>
  <si>
    <t>SANDU Dan</t>
  </si>
  <si>
    <t>p</t>
  </si>
  <si>
    <t>LACATIS Alexandru</t>
  </si>
  <si>
    <t>FAUR Corneliu</t>
  </si>
  <si>
    <t>DONCIU Cosmin</t>
  </si>
  <si>
    <t>ALEXANDROV Andrei</t>
  </si>
  <si>
    <t>NEACSU Iulia</t>
  </si>
  <si>
    <t>BUZESCU Ionut</t>
  </si>
  <si>
    <t>BOLDOR Daniela</t>
  </si>
  <si>
    <t>AIOANEI Ionel</t>
  </si>
  <si>
    <t>CZAHER Alexandru</t>
  </si>
  <si>
    <t>ROMANESCU Ioan</t>
  </si>
  <si>
    <t>PETRI Stefan</t>
  </si>
  <si>
    <t>SOARE Cristian</t>
  </si>
  <si>
    <t>RAICAN Rodica</t>
  </si>
  <si>
    <t>IANCU Clara</t>
  </si>
  <si>
    <t>BUTNARIU Daniel</t>
  </si>
  <si>
    <t>RADU Radu</t>
  </si>
  <si>
    <t>MATEI Mihaela</t>
  </si>
  <si>
    <t>CSM Bucuresti</t>
  </si>
  <si>
    <t>CABA Catalin</t>
  </si>
  <si>
    <t>Duplicat clasic (47)</t>
  </si>
  <si>
    <t>Anticipatie (44)</t>
  </si>
  <si>
    <t>Compunere (43)</t>
  </si>
  <si>
    <t>Libere (34)</t>
  </si>
  <si>
    <t>CSM</t>
  </si>
  <si>
    <t>CNIS 2018 - TF BUCURESTI, 23-25 nov.</t>
  </si>
  <si>
    <t>Duplicat eliptic (43)</t>
  </si>
  <si>
    <t>Duplicat completiv (43)</t>
  </si>
  <si>
    <t>CLASAMENT CNSI, TURNEUL FINAL, BUCURESTI, 23.11-25.11.2018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</si>
</sst>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22"/>
      <name val="Calibri"/>
      <family val="2"/>
    </font>
    <font>
      <b/>
      <sz val="16"/>
      <color indexed="10"/>
      <name val="Calibri"/>
      <family val="2"/>
    </font>
    <font>
      <sz val="8"/>
      <color indexed="2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 wrapText="1"/>
    </xf>
    <xf numFmtId="1" fontId="1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7" borderId="0" xfId="0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center"/>
    </xf>
    <xf numFmtId="0" fontId="22" fillId="22" borderId="10" xfId="0" applyFont="1" applyFill="1" applyBorder="1" applyAlignment="1">
      <alignment horizontal="left"/>
    </xf>
    <xf numFmtId="0" fontId="15" fillId="22" borderId="11" xfId="0" applyFont="1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22" borderId="12" xfId="0" applyFill="1" applyBorder="1" applyAlignment="1">
      <alignment/>
    </xf>
    <xf numFmtId="0" fontId="21" fillId="0" borderId="13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0" fillId="0" borderId="16" xfId="0" applyBorder="1" applyAlignment="1">
      <alignment vertical="center" wrapText="1"/>
    </xf>
    <xf numFmtId="0" fontId="1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176" fontId="17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" fontId="17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17" fillId="0" borderId="15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0" fillId="22" borderId="18" xfId="0" applyFill="1" applyBorder="1" applyAlignment="1">
      <alignment horizontal="center"/>
    </xf>
    <xf numFmtId="0" fontId="0" fillId="22" borderId="19" xfId="0" applyFont="1" applyFill="1" applyBorder="1" applyAlignment="1">
      <alignment horizontal="center"/>
    </xf>
    <xf numFmtId="0" fontId="0" fillId="22" borderId="20" xfId="0" applyFont="1" applyFill="1" applyBorder="1" applyAlignment="1">
      <alignment horizontal="center"/>
    </xf>
    <xf numFmtId="0" fontId="15" fillId="22" borderId="16" xfId="0" applyFont="1" applyFill="1" applyBorder="1" applyAlignment="1">
      <alignment horizontal="center"/>
    </xf>
    <xf numFmtId="0" fontId="0" fillId="22" borderId="16" xfId="0" applyFill="1" applyBorder="1" applyAlignment="1">
      <alignment horizontal="center"/>
    </xf>
    <xf numFmtId="0" fontId="0" fillId="22" borderId="15" xfId="0" applyFont="1" applyFill="1" applyBorder="1" applyAlignment="1">
      <alignment horizontal="center"/>
    </xf>
    <xf numFmtId="0" fontId="0" fillId="22" borderId="16" xfId="0" applyFont="1" applyFill="1" applyBorder="1" applyAlignment="1">
      <alignment horizontal="center"/>
    </xf>
    <xf numFmtId="0" fontId="0" fillId="22" borderId="17" xfId="0" applyFont="1" applyFill="1" applyBorder="1" applyAlignment="1">
      <alignment horizontal="center"/>
    </xf>
    <xf numFmtId="0" fontId="18" fillId="22" borderId="15" xfId="0" applyFont="1" applyFill="1" applyBorder="1" applyAlignment="1">
      <alignment horizontal="center"/>
    </xf>
    <xf numFmtId="0" fontId="18" fillId="22" borderId="16" xfId="0" applyFont="1" applyFill="1" applyBorder="1" applyAlignment="1">
      <alignment horizontal="center"/>
    </xf>
    <xf numFmtId="0" fontId="15" fillId="22" borderId="17" xfId="0" applyFont="1" applyFill="1" applyBorder="1" applyAlignment="1">
      <alignment horizontal="center"/>
    </xf>
    <xf numFmtId="0" fontId="23" fillId="22" borderId="15" xfId="0" applyFont="1" applyFill="1" applyBorder="1" applyAlignment="1">
      <alignment horizontal="center"/>
    </xf>
    <xf numFmtId="0" fontId="20" fillId="0" borderId="0" xfId="0" applyFont="1" applyBorder="1" applyAlignment="1">
      <alignment vertical="center" wrapText="1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22" borderId="10" xfId="0" applyFont="1" applyFill="1" applyBorder="1" applyAlignment="1">
      <alignment horizontal="center"/>
    </xf>
    <xf numFmtId="0" fontId="15" fillId="22" borderId="12" xfId="0" applyFont="1" applyFill="1" applyBorder="1" applyAlignment="1">
      <alignment horizontal="center"/>
    </xf>
    <xf numFmtId="0" fontId="15" fillId="22" borderId="15" xfId="0" applyFont="1" applyFill="1" applyBorder="1" applyAlignment="1">
      <alignment horizontal="center"/>
    </xf>
    <xf numFmtId="0" fontId="0" fillId="22" borderId="16" xfId="0" applyFill="1" applyBorder="1" applyAlignment="1">
      <alignment/>
    </xf>
    <xf numFmtId="0" fontId="15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22" borderId="15" xfId="0" applyFill="1" applyBorder="1" applyAlignment="1">
      <alignment/>
    </xf>
    <xf numFmtId="0" fontId="0" fillId="22" borderId="17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15" fillId="22" borderId="11" xfId="0" applyFont="1" applyFill="1" applyBorder="1" applyAlignment="1">
      <alignment/>
    </xf>
    <xf numFmtId="0" fontId="15" fillId="22" borderId="10" xfId="0" applyFont="1" applyFill="1" applyBorder="1" applyAlignment="1">
      <alignment horizontal="center"/>
    </xf>
    <xf numFmtId="0" fontId="15" fillId="22" borderId="11" xfId="0" applyFont="1" applyFill="1" applyBorder="1" applyAlignment="1">
      <alignment horizontal="center"/>
    </xf>
    <xf numFmtId="0" fontId="15" fillId="22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selection activeCell="C2" sqref="C2:D37"/>
    </sheetView>
  </sheetViews>
  <sheetFormatPr defaultColWidth="9.140625" defaultRowHeight="15"/>
  <cols>
    <col min="1" max="1" width="7.57421875" style="1" customWidth="1"/>
    <col min="2" max="2" width="7.57421875" style="9" customWidth="1"/>
    <col min="3" max="3" width="23.28125" style="1" customWidth="1"/>
    <col min="4" max="4" width="18.421875" style="1" customWidth="1"/>
  </cols>
  <sheetData>
    <row r="1" spans="1:4" ht="15">
      <c r="A1" s="1" t="s">
        <v>1</v>
      </c>
      <c r="B1" s="9" t="s">
        <v>21</v>
      </c>
      <c r="C1" s="1" t="s">
        <v>19</v>
      </c>
      <c r="D1" s="1" t="s">
        <v>12</v>
      </c>
    </row>
    <row r="2" spans="1:15" ht="15">
      <c r="A2" s="12">
        <v>1</v>
      </c>
      <c r="B2" s="12">
        <v>201</v>
      </c>
      <c r="C2" s="13" t="s">
        <v>49</v>
      </c>
      <c r="D2" s="13" t="s">
        <v>68</v>
      </c>
      <c r="E2" s="12"/>
      <c r="F2" s="12">
        <v>208</v>
      </c>
      <c r="G2" s="12"/>
      <c r="H2" s="12">
        <v>205</v>
      </c>
      <c r="I2" s="12"/>
      <c r="J2" s="12">
        <v>204</v>
      </c>
      <c r="K2" s="12"/>
      <c r="L2" s="12">
        <v>195</v>
      </c>
      <c r="M2" s="12"/>
      <c r="N2" s="12">
        <v>195</v>
      </c>
      <c r="O2" s="13" t="s">
        <v>50</v>
      </c>
    </row>
    <row r="3" spans="1:15" ht="15">
      <c r="A3" s="12">
        <v>2</v>
      </c>
      <c r="B3" s="12">
        <v>196</v>
      </c>
      <c r="C3" s="13" t="s">
        <v>51</v>
      </c>
      <c r="D3" s="13" t="s">
        <v>13</v>
      </c>
      <c r="E3" s="12"/>
      <c r="F3" s="12">
        <v>200</v>
      </c>
      <c r="G3" s="12"/>
      <c r="H3" s="12">
        <v>193</v>
      </c>
      <c r="I3" s="12"/>
      <c r="J3" s="12">
        <v>196</v>
      </c>
      <c r="K3" s="12"/>
      <c r="L3" s="12">
        <v>196</v>
      </c>
      <c r="M3" s="12"/>
      <c r="N3" s="12">
        <v>194</v>
      </c>
      <c r="O3" s="13" t="s">
        <v>50</v>
      </c>
    </row>
    <row r="4" spans="1:15" ht="15">
      <c r="A4" s="12">
        <v>3</v>
      </c>
      <c r="B4" s="12">
        <v>191</v>
      </c>
      <c r="C4" s="13" t="s">
        <v>52</v>
      </c>
      <c r="D4" s="13" t="s">
        <v>13</v>
      </c>
      <c r="E4" s="12"/>
      <c r="F4" s="12">
        <v>193</v>
      </c>
      <c r="G4" s="12"/>
      <c r="H4" s="12">
        <v>190</v>
      </c>
      <c r="I4" s="12"/>
      <c r="J4" s="12">
        <v>191</v>
      </c>
      <c r="K4" s="12"/>
      <c r="L4" s="12">
        <v>193</v>
      </c>
      <c r="M4" s="12"/>
      <c r="N4" s="12">
        <v>187</v>
      </c>
      <c r="O4" s="13" t="s">
        <v>50</v>
      </c>
    </row>
    <row r="5" spans="1:15" ht="15">
      <c r="A5" s="12">
        <v>4</v>
      </c>
      <c r="B5" s="12">
        <v>187</v>
      </c>
      <c r="C5" s="13" t="s">
        <v>43</v>
      </c>
      <c r="D5" s="13" t="s">
        <v>13</v>
      </c>
      <c r="E5" s="12"/>
      <c r="F5" s="12">
        <v>175</v>
      </c>
      <c r="G5" s="12"/>
      <c r="H5" s="12">
        <v>190</v>
      </c>
      <c r="I5" s="12"/>
      <c r="J5" s="12">
        <v>189</v>
      </c>
      <c r="K5" s="12"/>
      <c r="L5" s="12">
        <v>190</v>
      </c>
      <c r="M5" s="12"/>
      <c r="N5" s="12">
        <v>192</v>
      </c>
      <c r="O5" s="13" t="s">
        <v>50</v>
      </c>
    </row>
    <row r="6" spans="1:15" ht="15">
      <c r="A6" s="12">
        <v>5</v>
      </c>
      <c r="B6" s="12">
        <v>187</v>
      </c>
      <c r="C6" s="13" t="s">
        <v>53</v>
      </c>
      <c r="D6" s="13" t="s">
        <v>68</v>
      </c>
      <c r="E6" s="12"/>
      <c r="F6" s="12">
        <v>196</v>
      </c>
      <c r="G6" s="12"/>
      <c r="H6" s="12">
        <v>172</v>
      </c>
      <c r="I6" s="12"/>
      <c r="J6" s="12">
        <v>186</v>
      </c>
      <c r="K6" s="12"/>
      <c r="L6" s="12">
        <v>187</v>
      </c>
      <c r="M6" s="12"/>
      <c r="N6" s="12">
        <v>192</v>
      </c>
      <c r="O6" s="13" t="s">
        <v>50</v>
      </c>
    </row>
    <row r="7" spans="1:15" ht="15">
      <c r="A7" s="12">
        <v>6</v>
      </c>
      <c r="B7" s="12">
        <v>186</v>
      </c>
      <c r="C7" s="13" t="s">
        <v>32</v>
      </c>
      <c r="D7" s="13" t="s">
        <v>13</v>
      </c>
      <c r="E7" s="12"/>
      <c r="F7" s="12">
        <v>191</v>
      </c>
      <c r="G7" s="12"/>
      <c r="H7" s="12">
        <v>189</v>
      </c>
      <c r="I7" s="12"/>
      <c r="J7" s="12">
        <v>190</v>
      </c>
      <c r="K7" s="12"/>
      <c r="L7" s="12">
        <v>178</v>
      </c>
      <c r="M7" s="12"/>
      <c r="N7" s="12">
        <v>183</v>
      </c>
      <c r="O7" s="13" t="s">
        <v>50</v>
      </c>
    </row>
    <row r="8" spans="1:15" ht="15">
      <c r="A8" s="12">
        <v>7</v>
      </c>
      <c r="B8" s="12">
        <v>186</v>
      </c>
      <c r="C8" s="13" t="s">
        <v>36</v>
      </c>
      <c r="D8" s="13" t="s">
        <v>68</v>
      </c>
      <c r="E8" s="12"/>
      <c r="F8" s="12">
        <v>196</v>
      </c>
      <c r="G8" s="12"/>
      <c r="H8" s="12">
        <v>192</v>
      </c>
      <c r="I8" s="12"/>
      <c r="J8" s="12">
        <v>194</v>
      </c>
      <c r="K8" s="12"/>
      <c r="L8" s="12">
        <v>169</v>
      </c>
      <c r="M8" s="12"/>
      <c r="N8" s="12">
        <v>178</v>
      </c>
      <c r="O8" s="13" t="s">
        <v>50</v>
      </c>
    </row>
    <row r="9" spans="1:15" ht="15">
      <c r="A9" s="12">
        <v>8</v>
      </c>
      <c r="B9" s="12">
        <v>176</v>
      </c>
      <c r="C9" s="13" t="s">
        <v>54</v>
      </c>
      <c r="D9" s="13" t="s">
        <v>13</v>
      </c>
      <c r="E9" s="12"/>
      <c r="F9" s="12">
        <v>182</v>
      </c>
      <c r="G9" s="12"/>
      <c r="H9" s="12">
        <v>182</v>
      </c>
      <c r="I9" s="12"/>
      <c r="J9" s="12">
        <v>175</v>
      </c>
      <c r="K9" s="12"/>
      <c r="L9" s="12">
        <v>175</v>
      </c>
      <c r="M9" s="12"/>
      <c r="N9" s="12">
        <v>168</v>
      </c>
      <c r="O9" s="13" t="s">
        <v>50</v>
      </c>
    </row>
    <row r="10" spans="1:15" ht="15">
      <c r="A10" s="12">
        <v>9</v>
      </c>
      <c r="B10" s="12">
        <v>176</v>
      </c>
      <c r="C10" s="13" t="s">
        <v>33</v>
      </c>
      <c r="D10" s="13" t="s">
        <v>13</v>
      </c>
      <c r="E10" s="12"/>
      <c r="F10" s="12">
        <v>167</v>
      </c>
      <c r="G10" s="12"/>
      <c r="H10" s="12">
        <v>175</v>
      </c>
      <c r="I10" s="12"/>
      <c r="J10" s="12">
        <v>177</v>
      </c>
      <c r="K10" s="12"/>
      <c r="L10" s="12">
        <v>179</v>
      </c>
      <c r="M10" s="12"/>
      <c r="N10" s="12">
        <v>179</v>
      </c>
      <c r="O10" s="13" t="s">
        <v>50</v>
      </c>
    </row>
    <row r="11" spans="1:15" ht="15">
      <c r="A11" s="12">
        <v>10</v>
      </c>
      <c r="B11" s="12">
        <v>174</v>
      </c>
      <c r="C11" s="13" t="s">
        <v>34</v>
      </c>
      <c r="D11" s="13" t="s">
        <v>13</v>
      </c>
      <c r="E11" s="12"/>
      <c r="F11" s="12">
        <v>174</v>
      </c>
      <c r="G11" s="12"/>
      <c r="H11" s="12">
        <v>178</v>
      </c>
      <c r="I11" s="12"/>
      <c r="J11" s="12">
        <v>165</v>
      </c>
      <c r="K11" s="12"/>
      <c r="L11" s="12">
        <v>169</v>
      </c>
      <c r="M11" s="12"/>
      <c r="N11" s="12">
        <v>186</v>
      </c>
      <c r="O11" s="13" t="s">
        <v>50</v>
      </c>
    </row>
    <row r="12" spans="1:15" ht="15">
      <c r="A12" s="12">
        <v>11</v>
      </c>
      <c r="B12" s="12">
        <v>173</v>
      </c>
      <c r="C12" s="13" t="s">
        <v>56</v>
      </c>
      <c r="D12" s="13" t="s">
        <v>68</v>
      </c>
      <c r="E12" s="12"/>
      <c r="F12" s="12">
        <v>181</v>
      </c>
      <c r="G12" s="12"/>
      <c r="H12" s="12">
        <v>173</v>
      </c>
      <c r="I12" s="12"/>
      <c r="J12" s="12">
        <v>181</v>
      </c>
      <c r="K12" s="12"/>
      <c r="L12" s="12">
        <v>167</v>
      </c>
      <c r="M12" s="12"/>
      <c r="N12" s="12">
        <v>163</v>
      </c>
      <c r="O12" s="13" t="s">
        <v>50</v>
      </c>
    </row>
    <row r="13" spans="1:15" ht="15">
      <c r="A13" s="12">
        <v>12</v>
      </c>
      <c r="B13" s="12">
        <v>165</v>
      </c>
      <c r="C13" s="13" t="s">
        <v>69</v>
      </c>
      <c r="D13" s="13" t="s">
        <v>13</v>
      </c>
      <c r="E13" s="12"/>
      <c r="F13" s="12">
        <v>159</v>
      </c>
      <c r="G13" s="12"/>
      <c r="H13" s="12">
        <v>160</v>
      </c>
      <c r="I13" s="12"/>
      <c r="J13" s="12">
        <v>156</v>
      </c>
      <c r="K13" s="12"/>
      <c r="L13" s="12">
        <v>178</v>
      </c>
      <c r="M13" s="12"/>
      <c r="N13" s="12">
        <v>170</v>
      </c>
      <c r="O13" s="13" t="s">
        <v>50</v>
      </c>
    </row>
    <row r="14" spans="1:15" ht="15">
      <c r="A14" s="12">
        <v>13</v>
      </c>
      <c r="B14" s="12">
        <v>170</v>
      </c>
      <c r="C14" s="13" t="s">
        <v>55</v>
      </c>
      <c r="D14" s="13" t="s">
        <v>68</v>
      </c>
      <c r="E14" s="12"/>
      <c r="F14" s="12">
        <v>196</v>
      </c>
      <c r="G14" s="12"/>
      <c r="H14" s="12">
        <v>159</v>
      </c>
      <c r="I14" s="12"/>
      <c r="J14" s="12">
        <v>183</v>
      </c>
      <c r="K14" s="12"/>
      <c r="L14" s="12">
        <v>161</v>
      </c>
      <c r="M14" s="12"/>
      <c r="N14" s="12">
        <v>151</v>
      </c>
      <c r="O14" s="13" t="s">
        <v>50</v>
      </c>
    </row>
    <row r="15" spans="1:15" ht="15">
      <c r="A15" s="12">
        <v>14</v>
      </c>
      <c r="B15" s="12">
        <v>161</v>
      </c>
      <c r="C15" s="13" t="s">
        <v>35</v>
      </c>
      <c r="D15" s="13" t="s">
        <v>13</v>
      </c>
      <c r="E15" s="12"/>
      <c r="F15" s="12">
        <v>170</v>
      </c>
      <c r="G15" s="12"/>
      <c r="H15" s="12">
        <v>160</v>
      </c>
      <c r="I15" s="12"/>
      <c r="J15" s="12">
        <v>162</v>
      </c>
      <c r="K15" s="12"/>
      <c r="L15" s="12">
        <v>157</v>
      </c>
      <c r="M15" s="12"/>
      <c r="N15" s="12">
        <v>158</v>
      </c>
      <c r="O15" s="13" t="s">
        <v>50</v>
      </c>
    </row>
    <row r="16" spans="1:15" ht="15">
      <c r="A16" s="12">
        <v>15</v>
      </c>
      <c r="B16" s="12">
        <v>167</v>
      </c>
      <c r="C16" s="13" t="s">
        <v>37</v>
      </c>
      <c r="D16" s="13" t="s">
        <v>68</v>
      </c>
      <c r="E16" s="12"/>
      <c r="F16" s="12">
        <v>179</v>
      </c>
      <c r="G16" s="12"/>
      <c r="H16" s="12">
        <v>158</v>
      </c>
      <c r="I16" s="12"/>
      <c r="J16" s="12">
        <v>164</v>
      </c>
      <c r="K16" s="12"/>
      <c r="L16" s="12">
        <v>171</v>
      </c>
      <c r="M16" s="12"/>
      <c r="N16" s="12">
        <v>162</v>
      </c>
      <c r="O16" s="13" t="s">
        <v>50</v>
      </c>
    </row>
    <row r="17" spans="1:15" ht="15">
      <c r="A17" s="12">
        <v>16</v>
      </c>
      <c r="B17" s="12">
        <v>159</v>
      </c>
      <c r="C17" s="13" t="s">
        <v>57</v>
      </c>
      <c r="D17" s="13" t="s">
        <v>13</v>
      </c>
      <c r="E17" s="12"/>
      <c r="F17" s="12">
        <v>163</v>
      </c>
      <c r="G17" s="12"/>
      <c r="H17" s="12">
        <v>150</v>
      </c>
      <c r="I17" s="12"/>
      <c r="J17" s="12">
        <v>166</v>
      </c>
      <c r="K17" s="12"/>
      <c r="L17" s="12">
        <v>174</v>
      </c>
      <c r="M17" s="12"/>
      <c r="N17" s="12">
        <v>141</v>
      </c>
      <c r="O17" s="13" t="s">
        <v>50</v>
      </c>
    </row>
    <row r="18" spans="1:15" ht="15">
      <c r="A18" s="12">
        <v>17</v>
      </c>
      <c r="B18" s="12">
        <v>162</v>
      </c>
      <c r="C18" s="13" t="s">
        <v>62</v>
      </c>
      <c r="D18" s="13" t="s">
        <v>68</v>
      </c>
      <c r="E18" s="12"/>
      <c r="F18" s="12">
        <v>164</v>
      </c>
      <c r="G18" s="12"/>
      <c r="H18" s="12">
        <v>171</v>
      </c>
      <c r="I18" s="12"/>
      <c r="J18" s="12">
        <v>162</v>
      </c>
      <c r="K18" s="12"/>
      <c r="L18" s="12">
        <v>146</v>
      </c>
      <c r="M18" s="12"/>
      <c r="N18" s="12">
        <v>166</v>
      </c>
      <c r="O18" s="13" t="s">
        <v>50</v>
      </c>
    </row>
    <row r="19" spans="1:15" ht="15">
      <c r="A19" s="12">
        <v>18</v>
      </c>
      <c r="B19" s="12">
        <v>158</v>
      </c>
      <c r="C19" s="13" t="s">
        <v>44</v>
      </c>
      <c r="D19" s="13" t="s">
        <v>68</v>
      </c>
      <c r="E19" s="12"/>
      <c r="F19" s="12">
        <v>173</v>
      </c>
      <c r="G19" s="12"/>
      <c r="H19" s="12">
        <v>163</v>
      </c>
      <c r="I19" s="12"/>
      <c r="J19" s="12">
        <v>156</v>
      </c>
      <c r="K19" s="12"/>
      <c r="L19" s="12">
        <v>169</v>
      </c>
      <c r="M19" s="12"/>
      <c r="N19" s="12">
        <v>130</v>
      </c>
      <c r="O19" s="13" t="s">
        <v>50</v>
      </c>
    </row>
    <row r="20" spans="1:15" ht="15">
      <c r="A20" s="12">
        <v>19</v>
      </c>
      <c r="B20" s="12">
        <v>158</v>
      </c>
      <c r="C20" s="13" t="s">
        <v>63</v>
      </c>
      <c r="D20" s="13" t="s">
        <v>3</v>
      </c>
      <c r="E20" s="12"/>
      <c r="F20" s="12">
        <v>166</v>
      </c>
      <c r="G20" s="12"/>
      <c r="H20" s="12">
        <v>168</v>
      </c>
      <c r="I20" s="12"/>
      <c r="J20" s="12">
        <v>131</v>
      </c>
      <c r="K20" s="12"/>
      <c r="L20" s="12">
        <v>160</v>
      </c>
      <c r="M20" s="12"/>
      <c r="N20" s="12">
        <v>163</v>
      </c>
      <c r="O20" s="13" t="s">
        <v>50</v>
      </c>
    </row>
    <row r="21" spans="1:15" ht="15">
      <c r="A21" s="12">
        <v>20</v>
      </c>
      <c r="B21" s="12">
        <v>157</v>
      </c>
      <c r="C21" s="13" t="s">
        <v>39</v>
      </c>
      <c r="D21" s="13" t="s">
        <v>68</v>
      </c>
      <c r="E21" s="12"/>
      <c r="F21" s="12">
        <v>148</v>
      </c>
      <c r="G21" s="12"/>
      <c r="H21" s="12">
        <v>145</v>
      </c>
      <c r="I21" s="12"/>
      <c r="J21" s="12">
        <v>150</v>
      </c>
      <c r="K21" s="12"/>
      <c r="L21" s="12">
        <v>167</v>
      </c>
      <c r="M21" s="12"/>
      <c r="N21" s="12">
        <v>174</v>
      </c>
      <c r="O21" s="13" t="s">
        <v>50</v>
      </c>
    </row>
    <row r="22" spans="1:15" ht="15">
      <c r="A22" s="12">
        <v>21</v>
      </c>
      <c r="B22" s="12">
        <v>156</v>
      </c>
      <c r="C22" s="13" t="s">
        <v>58</v>
      </c>
      <c r="D22" s="13" t="s">
        <v>2</v>
      </c>
      <c r="E22" s="12"/>
      <c r="F22" s="12">
        <v>161</v>
      </c>
      <c r="G22" s="12"/>
      <c r="H22" s="12">
        <v>156</v>
      </c>
      <c r="I22" s="12"/>
      <c r="J22" s="12">
        <v>153</v>
      </c>
      <c r="K22" s="12"/>
      <c r="L22" s="12">
        <v>153</v>
      </c>
      <c r="M22" s="12"/>
      <c r="N22" s="12">
        <v>156</v>
      </c>
      <c r="O22" s="13" t="s">
        <v>50</v>
      </c>
    </row>
    <row r="23" spans="1:15" ht="15">
      <c r="A23" s="12">
        <v>22</v>
      </c>
      <c r="B23" s="12">
        <v>150</v>
      </c>
      <c r="C23" s="13" t="s">
        <v>59</v>
      </c>
      <c r="D23" s="13" t="s">
        <v>13</v>
      </c>
      <c r="E23" s="12"/>
      <c r="F23" s="12">
        <v>149</v>
      </c>
      <c r="G23" s="12"/>
      <c r="H23" s="12">
        <v>137</v>
      </c>
      <c r="I23" s="12"/>
      <c r="J23" s="12">
        <v>138</v>
      </c>
      <c r="K23" s="12"/>
      <c r="L23" s="12">
        <v>170</v>
      </c>
      <c r="M23" s="12"/>
      <c r="N23" s="12">
        <v>155</v>
      </c>
      <c r="O23" s="13" t="s">
        <v>50</v>
      </c>
    </row>
    <row r="24" spans="1:15" ht="15">
      <c r="A24" s="12">
        <v>23</v>
      </c>
      <c r="B24" s="12">
        <v>148</v>
      </c>
      <c r="C24" s="13" t="s">
        <v>40</v>
      </c>
      <c r="D24" s="13" t="s">
        <v>2</v>
      </c>
      <c r="E24" s="12"/>
      <c r="F24" s="12">
        <v>153</v>
      </c>
      <c r="G24" s="12"/>
      <c r="H24" s="12">
        <v>144</v>
      </c>
      <c r="I24" s="12"/>
      <c r="J24" s="12">
        <v>149</v>
      </c>
      <c r="K24" s="12"/>
      <c r="L24" s="12">
        <v>153</v>
      </c>
      <c r="M24" s="12"/>
      <c r="N24" s="12">
        <v>142</v>
      </c>
      <c r="O24" s="13" t="s">
        <v>50</v>
      </c>
    </row>
    <row r="25" spans="1:15" ht="15" customHeight="1">
      <c r="A25" s="12">
        <v>24</v>
      </c>
      <c r="B25" s="12">
        <v>144</v>
      </c>
      <c r="C25" s="13" t="s">
        <v>65</v>
      </c>
      <c r="D25" s="13" t="s">
        <v>68</v>
      </c>
      <c r="E25" s="12"/>
      <c r="F25" s="12">
        <v>138</v>
      </c>
      <c r="G25" s="12"/>
      <c r="H25" s="12">
        <v>142</v>
      </c>
      <c r="I25" s="12"/>
      <c r="J25" s="12">
        <v>165</v>
      </c>
      <c r="K25" s="12"/>
      <c r="L25" s="12">
        <v>143</v>
      </c>
      <c r="M25" s="12"/>
      <c r="N25" s="12">
        <v>131</v>
      </c>
      <c r="O25" s="13" t="s">
        <v>50</v>
      </c>
    </row>
    <row r="26" spans="1:15" ht="15" customHeight="1">
      <c r="A26" s="12">
        <v>25</v>
      </c>
      <c r="B26" s="12">
        <v>146</v>
      </c>
      <c r="C26" s="13" t="s">
        <v>60</v>
      </c>
      <c r="D26" s="13" t="s">
        <v>2</v>
      </c>
      <c r="E26" s="12"/>
      <c r="F26" s="12">
        <v>141</v>
      </c>
      <c r="G26" s="12"/>
      <c r="H26" s="12">
        <v>151</v>
      </c>
      <c r="I26" s="12"/>
      <c r="J26" s="12">
        <v>142</v>
      </c>
      <c r="K26" s="12"/>
      <c r="L26" s="12">
        <v>150</v>
      </c>
      <c r="M26" s="12"/>
      <c r="N26" s="12">
        <v>146</v>
      </c>
      <c r="O26" s="13" t="s">
        <v>50</v>
      </c>
    </row>
    <row r="27" spans="1:15" ht="15" customHeight="1">
      <c r="A27" s="12">
        <v>26</v>
      </c>
      <c r="B27" s="12">
        <v>145</v>
      </c>
      <c r="C27" s="13" t="s">
        <v>38</v>
      </c>
      <c r="D27" s="13" t="s">
        <v>2</v>
      </c>
      <c r="E27" s="12"/>
      <c r="F27" s="12">
        <v>154</v>
      </c>
      <c r="G27" s="12"/>
      <c r="H27" s="12">
        <v>149</v>
      </c>
      <c r="I27" s="12"/>
      <c r="J27" s="12">
        <v>145</v>
      </c>
      <c r="K27" s="12"/>
      <c r="L27" s="12">
        <v>142</v>
      </c>
      <c r="M27" s="12"/>
      <c r="N27" s="12">
        <v>133</v>
      </c>
      <c r="O27" s="13" t="s">
        <v>50</v>
      </c>
    </row>
    <row r="28" spans="1:15" ht="15" customHeight="1">
      <c r="A28" s="12">
        <v>27</v>
      </c>
      <c r="B28" s="12">
        <v>138</v>
      </c>
      <c r="C28" s="13" t="s">
        <v>41</v>
      </c>
      <c r="D28" s="13" t="s">
        <v>2</v>
      </c>
      <c r="E28" s="12"/>
      <c r="F28" s="12">
        <v>140</v>
      </c>
      <c r="G28" s="12"/>
      <c r="H28" s="12">
        <v>147</v>
      </c>
      <c r="I28" s="12"/>
      <c r="J28" s="12">
        <v>133</v>
      </c>
      <c r="K28" s="12"/>
      <c r="L28" s="12">
        <v>129</v>
      </c>
      <c r="M28" s="12"/>
      <c r="N28" s="12">
        <v>143</v>
      </c>
      <c r="O28" s="13" t="s">
        <v>50</v>
      </c>
    </row>
    <row r="29" spans="1:15" ht="15" customHeight="1">
      <c r="A29" s="12">
        <v>28</v>
      </c>
      <c r="B29" s="12">
        <v>135</v>
      </c>
      <c r="C29" s="13" t="s">
        <v>48</v>
      </c>
      <c r="D29" s="13" t="s">
        <v>31</v>
      </c>
      <c r="E29" s="12"/>
      <c r="F29" s="12">
        <v>146</v>
      </c>
      <c r="G29" s="12"/>
      <c r="H29" s="12">
        <v>135</v>
      </c>
      <c r="I29" s="12"/>
      <c r="J29" s="12">
        <v>134</v>
      </c>
      <c r="K29" s="12"/>
      <c r="L29" s="12">
        <v>115</v>
      </c>
      <c r="M29" s="12"/>
      <c r="N29" s="12">
        <v>144</v>
      </c>
      <c r="O29" s="13" t="s">
        <v>50</v>
      </c>
    </row>
    <row r="30" spans="1:15" ht="15">
      <c r="A30" s="12">
        <v>29</v>
      </c>
      <c r="B30" s="12">
        <v>140</v>
      </c>
      <c r="C30" s="13" t="s">
        <v>46</v>
      </c>
      <c r="D30" s="13" t="s">
        <v>68</v>
      </c>
      <c r="E30" s="12"/>
      <c r="F30" s="12">
        <v>140</v>
      </c>
      <c r="G30" s="12"/>
      <c r="H30" s="12">
        <v>138</v>
      </c>
      <c r="I30" s="12"/>
      <c r="J30" s="12">
        <v>138</v>
      </c>
      <c r="K30" s="12"/>
      <c r="L30" s="12">
        <v>147</v>
      </c>
      <c r="M30" s="12"/>
      <c r="N30" s="12">
        <v>134</v>
      </c>
      <c r="O30" s="13" t="s">
        <v>50</v>
      </c>
    </row>
    <row r="31" spans="1:15" ht="15">
      <c r="A31" s="12">
        <v>30</v>
      </c>
      <c r="B31" s="12">
        <v>133</v>
      </c>
      <c r="C31" s="13" t="s">
        <v>45</v>
      </c>
      <c r="D31" s="13" t="s">
        <v>2</v>
      </c>
      <c r="E31" s="12"/>
      <c r="F31" s="12">
        <v>132</v>
      </c>
      <c r="G31" s="12"/>
      <c r="H31" s="12">
        <v>120</v>
      </c>
      <c r="I31" s="12"/>
      <c r="J31" s="12">
        <v>131</v>
      </c>
      <c r="K31" s="12"/>
      <c r="L31" s="12">
        <v>135</v>
      </c>
      <c r="M31" s="12"/>
      <c r="N31" s="12">
        <v>148</v>
      </c>
      <c r="O31" s="13" t="s">
        <v>50</v>
      </c>
    </row>
    <row r="32" spans="1:15" ht="15">
      <c r="A32" s="12">
        <v>31</v>
      </c>
      <c r="B32" s="12">
        <v>132</v>
      </c>
      <c r="C32" s="13" t="s">
        <v>61</v>
      </c>
      <c r="D32" s="13" t="s">
        <v>2</v>
      </c>
      <c r="E32" s="12"/>
      <c r="F32" s="12">
        <v>124</v>
      </c>
      <c r="G32" s="12"/>
      <c r="H32" s="12">
        <v>130</v>
      </c>
      <c r="I32" s="12"/>
      <c r="J32" s="12">
        <v>128</v>
      </c>
      <c r="K32" s="12"/>
      <c r="L32" s="12">
        <v>139</v>
      </c>
      <c r="M32" s="12"/>
      <c r="N32" s="12">
        <v>140</v>
      </c>
      <c r="O32" s="13" t="s">
        <v>50</v>
      </c>
    </row>
    <row r="33" spans="1:15" ht="15">
      <c r="A33" s="12">
        <v>32</v>
      </c>
      <c r="B33" s="12">
        <v>130</v>
      </c>
      <c r="C33" s="13" t="s">
        <v>64</v>
      </c>
      <c r="D33" s="13" t="s">
        <v>13</v>
      </c>
      <c r="E33" s="12"/>
      <c r="F33" s="12">
        <v>143</v>
      </c>
      <c r="G33" s="12"/>
      <c r="H33" s="12">
        <v>127</v>
      </c>
      <c r="I33" s="12"/>
      <c r="J33" s="12">
        <v>136</v>
      </c>
      <c r="K33" s="12"/>
      <c r="L33" s="12">
        <v>126</v>
      </c>
      <c r="M33" s="12"/>
      <c r="N33" s="12">
        <v>121</v>
      </c>
      <c r="O33" s="13" t="s">
        <v>50</v>
      </c>
    </row>
    <row r="34" spans="1:15" ht="15">
      <c r="A34" s="12">
        <v>33</v>
      </c>
      <c r="B34" s="12">
        <v>126</v>
      </c>
      <c r="C34" s="13" t="s">
        <v>42</v>
      </c>
      <c r="D34" s="13" t="s">
        <v>2</v>
      </c>
      <c r="E34" s="12"/>
      <c r="F34" s="12">
        <v>120</v>
      </c>
      <c r="G34" s="12"/>
      <c r="H34" s="12">
        <v>119</v>
      </c>
      <c r="I34" s="12"/>
      <c r="J34" s="12">
        <v>117</v>
      </c>
      <c r="K34" s="12"/>
      <c r="L34" s="12">
        <v>132</v>
      </c>
      <c r="M34" s="12"/>
      <c r="N34" s="12">
        <v>144</v>
      </c>
      <c r="O34" s="13" t="s">
        <v>50</v>
      </c>
    </row>
    <row r="35" spans="1:15" ht="15">
      <c r="A35" s="12">
        <v>34</v>
      </c>
      <c r="B35" s="12">
        <v>0</v>
      </c>
      <c r="C35" s="13" t="s">
        <v>67</v>
      </c>
      <c r="D35" s="13" t="s">
        <v>68</v>
      </c>
      <c r="E35" s="12"/>
      <c r="F35" s="12">
        <v>113</v>
      </c>
      <c r="G35" s="12"/>
      <c r="H35" s="12">
        <v>120</v>
      </c>
      <c r="I35" s="12"/>
      <c r="J35" s="12">
        <v>112</v>
      </c>
      <c r="K35" s="12"/>
      <c r="L35" s="12">
        <v>125</v>
      </c>
      <c r="M35" s="12"/>
      <c r="N35" s="12">
        <v>150</v>
      </c>
      <c r="O35" s="13" t="s">
        <v>50</v>
      </c>
    </row>
    <row r="36" spans="1:15" ht="15">
      <c r="A36" s="12">
        <v>35</v>
      </c>
      <c r="B36" s="12">
        <v>158</v>
      </c>
      <c r="C36" s="13" t="s">
        <v>47</v>
      </c>
      <c r="D36" s="13" t="s">
        <v>3</v>
      </c>
      <c r="E36" s="12"/>
      <c r="F36" s="12">
        <v>158</v>
      </c>
      <c r="G36" s="12"/>
      <c r="H36" s="12">
        <v>159</v>
      </c>
      <c r="I36" s="12"/>
      <c r="J36" s="12">
        <v>158</v>
      </c>
      <c r="K36" s="12"/>
      <c r="L36" s="12">
        <v>160</v>
      </c>
      <c r="M36" s="12"/>
      <c r="N36" s="12">
        <v>155</v>
      </c>
      <c r="O36" s="13" t="s">
        <v>50</v>
      </c>
    </row>
    <row r="37" spans="1:15" ht="15">
      <c r="A37" s="12">
        <v>36</v>
      </c>
      <c r="B37" s="12">
        <v>0</v>
      </c>
      <c r="C37" s="13" t="s">
        <v>66</v>
      </c>
      <c r="D37" s="13" t="s">
        <v>2</v>
      </c>
      <c r="E37" s="12"/>
      <c r="F37" s="12">
        <v>136</v>
      </c>
      <c r="G37" s="12"/>
      <c r="H37" s="12">
        <v>139</v>
      </c>
      <c r="I37" s="12"/>
      <c r="J37" s="12">
        <v>121</v>
      </c>
      <c r="K37" s="12"/>
      <c r="L37" s="12">
        <v>139</v>
      </c>
      <c r="M37" s="12"/>
      <c r="N37" s="12">
        <v>120</v>
      </c>
      <c r="O37" s="13" t="s">
        <v>50</v>
      </c>
    </row>
    <row r="38" spans="2:5" ht="15">
      <c r="B38" s="7"/>
      <c r="C38" s="7"/>
      <c r="D38" s="7"/>
      <c r="E38" s="11"/>
    </row>
    <row r="39" spans="2:5" ht="15">
      <c r="B39" s="7"/>
      <c r="C39" s="7"/>
      <c r="D39" s="7"/>
      <c r="E39" s="11"/>
    </row>
    <row r="40" spans="2:5" ht="15">
      <c r="B40" s="7"/>
      <c r="C40" s="7"/>
      <c r="D40" s="7"/>
      <c r="E40" s="11"/>
    </row>
    <row r="41" spans="2:5" ht="15">
      <c r="B41" s="7"/>
      <c r="C41" s="7"/>
      <c r="D41" s="7"/>
      <c r="E41" s="11"/>
    </row>
    <row r="42" spans="2:5" ht="15">
      <c r="B42" s="7"/>
      <c r="C42" s="7"/>
      <c r="D42" s="7"/>
      <c r="E42" s="11"/>
    </row>
    <row r="43" spans="2:5" ht="15">
      <c r="B43" s="7"/>
      <c r="C43" s="7"/>
      <c r="D43" s="7"/>
      <c r="E43" s="11"/>
    </row>
    <row r="44" spans="2:5" ht="15">
      <c r="B44" s="7"/>
      <c r="C44" s="7"/>
      <c r="D44" s="7"/>
      <c r="E44" s="11"/>
    </row>
    <row r="45" spans="2:5" ht="15">
      <c r="B45" s="7"/>
      <c r="C45" s="7"/>
      <c r="D45" s="7"/>
      <c r="E45" s="11"/>
    </row>
    <row r="46" spans="2:5" ht="15">
      <c r="B46" s="7"/>
      <c r="C46" s="7"/>
      <c r="D46" s="7"/>
      <c r="E46" s="11"/>
    </row>
    <row r="47" spans="2:5" ht="15">
      <c r="B47" s="7"/>
      <c r="C47" s="7"/>
      <c r="D47" s="7"/>
      <c r="E47" s="11"/>
    </row>
    <row r="48" spans="2:5" ht="15">
      <c r="B48" s="7"/>
      <c r="C48" s="7"/>
      <c r="D48" s="7"/>
      <c r="E48" s="11"/>
    </row>
    <row r="49" spans="2:5" ht="15">
      <c r="B49" s="7"/>
      <c r="C49" s="7"/>
      <c r="D49" s="7"/>
      <c r="E49" s="11"/>
    </row>
    <row r="50" spans="2:5" ht="15">
      <c r="B50" s="7"/>
      <c r="C50" s="7"/>
      <c r="D50" s="7"/>
      <c r="E50" s="11"/>
    </row>
    <row r="51" spans="2:5" ht="15">
      <c r="B51" s="7"/>
      <c r="C51" s="7"/>
      <c r="D51" s="7"/>
      <c r="E51" s="11"/>
    </row>
    <row r="52" spans="2:5" ht="15">
      <c r="B52" s="7"/>
      <c r="C52" s="7"/>
      <c r="D52" s="7"/>
      <c r="E52" s="11"/>
    </row>
    <row r="53" spans="2:5" ht="15">
      <c r="B53" s="7"/>
      <c r="C53" s="7"/>
      <c r="D53" s="7"/>
      <c r="E53" s="11"/>
    </row>
    <row r="54" spans="2:5" ht="15">
      <c r="B54" s="7"/>
      <c r="C54" s="7"/>
      <c r="D54" s="7"/>
      <c r="E54" s="11"/>
    </row>
    <row r="55" spans="2:5" ht="15">
      <c r="B55" s="7"/>
      <c r="C55" s="7"/>
      <c r="D55" s="7"/>
      <c r="E55" s="11"/>
    </row>
    <row r="56" spans="2:5" ht="15">
      <c r="B56" s="7"/>
      <c r="C56" s="7"/>
      <c r="D56" s="7"/>
      <c r="E56" s="11"/>
    </row>
    <row r="57" spans="2:5" ht="15">
      <c r="B57" s="7"/>
      <c r="C57" s="7"/>
      <c r="D57" s="7"/>
      <c r="E57" s="11"/>
    </row>
    <row r="58" spans="2:5" ht="15">
      <c r="B58" s="7"/>
      <c r="C58" s="7"/>
      <c r="D58" s="7"/>
      <c r="E58" s="11"/>
    </row>
    <row r="59" spans="2:5" ht="15">
      <c r="B59" s="7"/>
      <c r="C59" s="7"/>
      <c r="D59" s="7"/>
      <c r="E59" s="11"/>
    </row>
    <row r="60" spans="2:5" ht="15">
      <c r="B60" s="7"/>
      <c r="C60" s="7"/>
      <c r="D60" s="7"/>
      <c r="E60" s="11"/>
    </row>
    <row r="61" spans="2:5" ht="15">
      <c r="B61" s="7"/>
      <c r="C61" s="7"/>
      <c r="D61" s="7"/>
      <c r="E61" s="11"/>
    </row>
    <row r="62" spans="2:5" ht="15">
      <c r="B62" s="7"/>
      <c r="C62" s="7"/>
      <c r="D62" s="7"/>
      <c r="E62" s="11"/>
    </row>
    <row r="63" spans="2:5" ht="15">
      <c r="B63" s="7"/>
      <c r="C63" s="7"/>
      <c r="D63" s="7"/>
      <c r="E63" s="11"/>
    </row>
    <row r="64" spans="2:5" ht="15">
      <c r="B64" s="7"/>
      <c r="C64" s="7"/>
      <c r="D64" s="7"/>
      <c r="E64" s="11"/>
    </row>
    <row r="65" spans="2:5" ht="15">
      <c r="B65" s="7"/>
      <c r="C65" s="7"/>
      <c r="D65" s="7"/>
      <c r="E65" s="11"/>
    </row>
    <row r="66" spans="2:5" ht="15">
      <c r="B66" s="7"/>
      <c r="C66" s="7"/>
      <c r="D66" s="7"/>
      <c r="E66" s="11"/>
    </row>
    <row r="67" spans="2:5" ht="15">
      <c r="B67" s="7"/>
      <c r="C67" s="7"/>
      <c r="D67" s="7"/>
      <c r="E67" s="11"/>
    </row>
    <row r="68" spans="2:5" ht="15">
      <c r="B68" s="7"/>
      <c r="C68" s="7"/>
      <c r="D68" s="7"/>
      <c r="E68" s="11"/>
    </row>
    <row r="69" spans="2:5" ht="15">
      <c r="B69" s="7"/>
      <c r="C69" s="7"/>
      <c r="D69" s="7"/>
      <c r="E69" s="11"/>
    </row>
    <row r="70" spans="2:5" ht="15">
      <c r="B70" s="7"/>
      <c r="C70" s="7"/>
      <c r="D70" s="7"/>
      <c r="E70" s="11"/>
    </row>
    <row r="71" spans="2:5" ht="15">
      <c r="B71" s="7"/>
      <c r="C71" s="7"/>
      <c r="D71" s="7"/>
      <c r="E71" s="11"/>
    </row>
    <row r="72" spans="2:5" ht="15">
      <c r="B72" s="7"/>
      <c r="C72" s="7"/>
      <c r="D72" s="7"/>
      <c r="E72" s="11"/>
    </row>
    <row r="73" spans="2:5" ht="15">
      <c r="B73" s="7"/>
      <c r="C73" s="7"/>
      <c r="D73" s="7"/>
      <c r="E73" s="11"/>
    </row>
    <row r="74" spans="2:5" ht="15">
      <c r="B74" s="7"/>
      <c r="C74" s="7"/>
      <c r="D74" s="7"/>
      <c r="E74" s="11"/>
    </row>
    <row r="75" spans="2:5" ht="15">
      <c r="B75" s="7"/>
      <c r="C75" s="7"/>
      <c r="D75" s="7"/>
      <c r="E75" s="11"/>
    </row>
    <row r="76" spans="2:5" ht="15">
      <c r="B76" s="7"/>
      <c r="C76" s="7"/>
      <c r="D76" s="7"/>
      <c r="E76" s="11"/>
    </row>
    <row r="77" spans="2:5" ht="15">
      <c r="B77" s="7"/>
      <c r="C77" s="7"/>
      <c r="D77" s="7"/>
      <c r="E77" s="11"/>
    </row>
    <row r="78" spans="2:5" ht="15">
      <c r="B78" s="7"/>
      <c r="C78" s="7"/>
      <c r="D78" s="7"/>
      <c r="E78" s="11"/>
    </row>
    <row r="79" spans="2:5" ht="15">
      <c r="B79" s="7"/>
      <c r="C79" s="7"/>
      <c r="D79" s="7"/>
      <c r="E79" s="11"/>
    </row>
    <row r="80" spans="2:5" ht="15">
      <c r="B80" s="7"/>
      <c r="C80" s="7"/>
      <c r="D80" s="7"/>
      <c r="E80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r:id="rId1"/>
  <headerFooter alignWithMargins="0">
    <oddHeader>&amp;CORDINEA LA MESE PENTRU TOATE PROBELE 
TURNEUL FINAL 2018 BUCURESTI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zoomScale="98" zoomScaleNormal="98" zoomScalePageLayoutView="0" workbookViewId="0" topLeftCell="A1">
      <selection activeCell="C3" sqref="C3"/>
    </sheetView>
  </sheetViews>
  <sheetFormatPr defaultColWidth="9.140625" defaultRowHeight="15"/>
  <cols>
    <col min="1" max="1" width="5.140625" style="1" customWidth="1"/>
    <col min="2" max="2" width="5.421875" style="14" customWidth="1"/>
    <col min="3" max="3" width="25.57421875" style="1" customWidth="1"/>
    <col min="4" max="4" width="14.421875" style="1" customWidth="1"/>
    <col min="5" max="5" width="6.421875" style="4" customWidth="1"/>
    <col min="6" max="6" width="7.57421875" style="4" customWidth="1"/>
    <col min="7" max="7" width="4.7109375" style="4" customWidth="1"/>
    <col min="8" max="8" width="7.00390625" style="4" customWidth="1"/>
    <col min="9" max="9" width="7.28125" style="4" customWidth="1"/>
    <col min="10" max="10" width="5.7109375" style="4" customWidth="1"/>
    <col min="11" max="11" width="6.421875" style="4" customWidth="1"/>
    <col min="12" max="12" width="7.140625" style="3" customWidth="1"/>
    <col min="13" max="13" width="6.421875" style="3" customWidth="1"/>
    <col min="14" max="14" width="6.421875" style="4" customWidth="1"/>
    <col min="15" max="15" width="7.140625" style="3" customWidth="1"/>
    <col min="16" max="16" width="4.7109375" style="3" customWidth="1"/>
    <col min="17" max="17" width="6.421875" style="5" customWidth="1"/>
    <col min="18" max="18" width="7.140625" style="3" customWidth="1"/>
    <col min="19" max="19" width="4.7109375" style="3" customWidth="1"/>
    <col min="20" max="20" width="5.8515625" style="3" customWidth="1"/>
    <col min="21" max="21" width="6.8515625" style="3" customWidth="1"/>
    <col min="22" max="22" width="6.7109375" style="4" customWidth="1"/>
    <col min="23" max="23" width="3.57421875" style="4" customWidth="1"/>
    <col min="24" max="24" width="7.7109375" style="0" customWidth="1"/>
  </cols>
  <sheetData>
    <row r="1" spans="1:24" ht="21">
      <c r="A1" s="15" t="s">
        <v>75</v>
      </c>
      <c r="B1" s="16"/>
      <c r="C1" s="17"/>
      <c r="D1" s="17"/>
      <c r="E1" s="50" t="s">
        <v>70</v>
      </c>
      <c r="F1" s="51"/>
      <c r="G1" s="52"/>
      <c r="H1" s="50" t="s">
        <v>76</v>
      </c>
      <c r="I1" s="51"/>
      <c r="J1" s="52"/>
      <c r="K1" s="50" t="s">
        <v>77</v>
      </c>
      <c r="L1" s="51"/>
      <c r="M1" s="52"/>
      <c r="N1" s="50" t="s">
        <v>71</v>
      </c>
      <c r="O1" s="51"/>
      <c r="P1" s="52"/>
      <c r="Q1" s="50" t="s">
        <v>72</v>
      </c>
      <c r="R1" s="51"/>
      <c r="S1" s="52"/>
      <c r="T1" s="50" t="s">
        <v>73</v>
      </c>
      <c r="U1" s="51"/>
      <c r="V1" s="51"/>
      <c r="W1" s="52"/>
      <c r="X1" s="18"/>
    </row>
    <row r="2" spans="1:24" ht="15">
      <c r="A2" s="61" t="s">
        <v>1</v>
      </c>
      <c r="B2" s="53" t="s">
        <v>0</v>
      </c>
      <c r="C2" s="54" t="s">
        <v>11</v>
      </c>
      <c r="D2" s="54" t="s">
        <v>15</v>
      </c>
      <c r="E2" s="55" t="s">
        <v>5</v>
      </c>
      <c r="F2" s="56" t="s">
        <v>6</v>
      </c>
      <c r="G2" s="57" t="s">
        <v>8</v>
      </c>
      <c r="H2" s="55" t="s">
        <v>5</v>
      </c>
      <c r="I2" s="56" t="s">
        <v>6</v>
      </c>
      <c r="J2" s="57" t="s">
        <v>8</v>
      </c>
      <c r="K2" s="55" t="s">
        <v>5</v>
      </c>
      <c r="L2" s="56" t="s">
        <v>6</v>
      </c>
      <c r="M2" s="57" t="s">
        <v>8</v>
      </c>
      <c r="N2" s="55" t="s">
        <v>5</v>
      </c>
      <c r="O2" s="56" t="s">
        <v>6</v>
      </c>
      <c r="P2" s="57" t="s">
        <v>8</v>
      </c>
      <c r="Q2" s="55" t="s">
        <v>5</v>
      </c>
      <c r="R2" s="56" t="s">
        <v>6</v>
      </c>
      <c r="S2" s="57" t="s">
        <v>8</v>
      </c>
      <c r="T2" s="58" t="s">
        <v>9</v>
      </c>
      <c r="U2" s="59" t="s">
        <v>10</v>
      </c>
      <c r="V2" s="56" t="s">
        <v>6</v>
      </c>
      <c r="W2" s="57" t="s">
        <v>8</v>
      </c>
      <c r="X2" s="60" t="s">
        <v>7</v>
      </c>
    </row>
    <row r="3" spans="1:24" ht="15">
      <c r="A3" s="19">
        <v>1</v>
      </c>
      <c r="B3" s="20">
        <v>1</v>
      </c>
      <c r="C3" s="62" t="s">
        <v>49</v>
      </c>
      <c r="D3" s="21" t="s">
        <v>68</v>
      </c>
      <c r="E3" s="34">
        <v>1245</v>
      </c>
      <c r="F3" s="23">
        <v>720</v>
      </c>
      <c r="G3" s="35">
        <v>1</v>
      </c>
      <c r="H3" s="34">
        <v>1366</v>
      </c>
      <c r="I3" s="23">
        <v>708</v>
      </c>
      <c r="J3" s="35">
        <v>1</v>
      </c>
      <c r="K3" s="34">
        <v>1339</v>
      </c>
      <c r="L3" s="23">
        <v>439</v>
      </c>
      <c r="M3" s="37">
        <v>6</v>
      </c>
      <c r="N3" s="46">
        <v>1679</v>
      </c>
      <c r="O3" s="23">
        <v>590</v>
      </c>
      <c r="P3" s="35">
        <v>2</v>
      </c>
      <c r="Q3" s="34">
        <v>1723</v>
      </c>
      <c r="R3" s="23">
        <v>708</v>
      </c>
      <c r="S3" s="35">
        <v>1</v>
      </c>
      <c r="T3" s="34">
        <v>6</v>
      </c>
      <c r="U3" s="24">
        <v>387</v>
      </c>
      <c r="V3" s="23">
        <v>501</v>
      </c>
      <c r="W3" s="35">
        <v>3</v>
      </c>
      <c r="X3" s="25">
        <f aca="true" t="shared" si="0" ref="X3:X37">F3+I3+L3+O3+R3+V3</f>
        <v>3666</v>
      </c>
    </row>
    <row r="4" spans="1:24" ht="15">
      <c r="A4" s="19">
        <v>2</v>
      </c>
      <c r="B4" s="20">
        <v>2</v>
      </c>
      <c r="C4" s="62" t="s">
        <v>51</v>
      </c>
      <c r="D4" s="21" t="s">
        <v>13</v>
      </c>
      <c r="E4" s="34">
        <v>1235</v>
      </c>
      <c r="F4" s="23">
        <v>600</v>
      </c>
      <c r="G4" s="35">
        <v>2</v>
      </c>
      <c r="H4" s="34">
        <v>1366</v>
      </c>
      <c r="I4" s="23">
        <v>708</v>
      </c>
      <c r="J4" s="35">
        <v>1</v>
      </c>
      <c r="K4" s="34">
        <v>1433</v>
      </c>
      <c r="L4" s="23">
        <v>708</v>
      </c>
      <c r="M4" s="35">
        <v>1</v>
      </c>
      <c r="N4" s="46">
        <v>1467</v>
      </c>
      <c r="O4" s="23">
        <v>418</v>
      </c>
      <c r="P4" s="36">
        <v>7</v>
      </c>
      <c r="Q4" s="34">
        <v>1357</v>
      </c>
      <c r="R4" s="23">
        <v>254</v>
      </c>
      <c r="S4" s="42">
        <v>16</v>
      </c>
      <c r="T4" s="34">
        <v>5</v>
      </c>
      <c r="U4" s="22">
        <v>390</v>
      </c>
      <c r="V4" s="23">
        <v>348</v>
      </c>
      <c r="W4" s="36">
        <v>8</v>
      </c>
      <c r="X4" s="25">
        <f t="shared" si="0"/>
        <v>3036</v>
      </c>
    </row>
    <row r="5" spans="1:24" ht="15">
      <c r="A5" s="19">
        <v>6</v>
      </c>
      <c r="B5" s="20">
        <v>3</v>
      </c>
      <c r="C5" s="62" t="s">
        <v>32</v>
      </c>
      <c r="D5" s="21" t="s">
        <v>13</v>
      </c>
      <c r="E5" s="34">
        <v>1218</v>
      </c>
      <c r="F5" s="23">
        <v>514</v>
      </c>
      <c r="G5" s="37">
        <v>4</v>
      </c>
      <c r="H5" s="34">
        <v>1163</v>
      </c>
      <c r="I5" s="23">
        <v>391</v>
      </c>
      <c r="J5" s="37">
        <v>8</v>
      </c>
      <c r="K5" s="34">
        <v>1415</v>
      </c>
      <c r="L5" s="23">
        <v>586</v>
      </c>
      <c r="M5" s="35">
        <v>2</v>
      </c>
      <c r="N5" s="46">
        <v>1321</v>
      </c>
      <c r="O5" s="23">
        <v>232</v>
      </c>
      <c r="P5" s="36">
        <v>18</v>
      </c>
      <c r="Q5" s="34">
        <v>1701</v>
      </c>
      <c r="R5" s="23">
        <v>586</v>
      </c>
      <c r="S5" s="35">
        <v>2</v>
      </c>
      <c r="T5" s="34">
        <v>5</v>
      </c>
      <c r="U5" s="22">
        <v>399</v>
      </c>
      <c r="V5" s="23">
        <v>372</v>
      </c>
      <c r="W5" s="36">
        <v>7</v>
      </c>
      <c r="X5" s="25">
        <f t="shared" si="0"/>
        <v>2681</v>
      </c>
    </row>
    <row r="6" spans="1:24" ht="15">
      <c r="A6" s="19">
        <v>3</v>
      </c>
      <c r="B6" s="26">
        <v>4</v>
      </c>
      <c r="C6" s="21" t="s">
        <v>52</v>
      </c>
      <c r="D6" s="21" t="s">
        <v>13</v>
      </c>
      <c r="E6" s="34">
        <v>1151</v>
      </c>
      <c r="F6" s="23">
        <v>368</v>
      </c>
      <c r="G6" s="37">
        <v>10</v>
      </c>
      <c r="H6" s="34">
        <v>1120</v>
      </c>
      <c r="I6" s="23">
        <v>299</v>
      </c>
      <c r="J6" s="37">
        <v>13</v>
      </c>
      <c r="K6" s="34">
        <v>1364</v>
      </c>
      <c r="L6" s="23">
        <v>499</v>
      </c>
      <c r="M6" s="37">
        <v>4</v>
      </c>
      <c r="N6" s="46">
        <v>1721</v>
      </c>
      <c r="O6" s="23">
        <v>711</v>
      </c>
      <c r="P6" s="35">
        <v>1</v>
      </c>
      <c r="Q6" s="34">
        <v>1666</v>
      </c>
      <c r="R6" s="23">
        <v>439</v>
      </c>
      <c r="S6" s="42">
        <v>6</v>
      </c>
      <c r="T6" s="34">
        <v>4</v>
      </c>
      <c r="U6" s="22">
        <v>317</v>
      </c>
      <c r="V6" s="23">
        <v>234</v>
      </c>
      <c r="W6" s="36">
        <v>14</v>
      </c>
      <c r="X6" s="25">
        <f t="shared" si="0"/>
        <v>2550</v>
      </c>
    </row>
    <row r="7" spans="1:24" ht="15">
      <c r="A7" s="19">
        <v>4</v>
      </c>
      <c r="B7" s="26">
        <v>5</v>
      </c>
      <c r="C7" s="21" t="s">
        <v>43</v>
      </c>
      <c r="D7" s="21" t="s">
        <v>13</v>
      </c>
      <c r="E7" s="34">
        <v>1152</v>
      </c>
      <c r="F7" s="23">
        <v>387</v>
      </c>
      <c r="G7" s="37">
        <v>9</v>
      </c>
      <c r="H7" s="34">
        <v>1049</v>
      </c>
      <c r="I7" s="23">
        <v>227</v>
      </c>
      <c r="J7" s="37">
        <v>18</v>
      </c>
      <c r="K7" s="34">
        <v>1225</v>
      </c>
      <c r="L7" s="23">
        <v>227</v>
      </c>
      <c r="M7" s="37">
        <v>18</v>
      </c>
      <c r="N7" s="46">
        <v>1518</v>
      </c>
      <c r="O7" s="23">
        <v>443</v>
      </c>
      <c r="P7" s="36">
        <v>6</v>
      </c>
      <c r="Q7" s="34">
        <v>1670</v>
      </c>
      <c r="R7" s="23">
        <v>467</v>
      </c>
      <c r="S7" s="42">
        <v>5</v>
      </c>
      <c r="T7" s="34">
        <v>7</v>
      </c>
      <c r="U7" s="22">
        <v>758</v>
      </c>
      <c r="V7" s="23">
        <v>682</v>
      </c>
      <c r="W7" s="35">
        <v>1</v>
      </c>
      <c r="X7" s="25">
        <f t="shared" si="0"/>
        <v>2433</v>
      </c>
    </row>
    <row r="8" spans="1:38" ht="15">
      <c r="A8" s="19">
        <v>13</v>
      </c>
      <c r="B8" s="26">
        <v>6</v>
      </c>
      <c r="C8" s="21" t="s">
        <v>55</v>
      </c>
      <c r="D8" s="21" t="s">
        <v>68</v>
      </c>
      <c r="E8" s="34">
        <v>1232</v>
      </c>
      <c r="F8" s="23">
        <v>551</v>
      </c>
      <c r="G8" s="35">
        <v>3</v>
      </c>
      <c r="H8" s="34">
        <v>1279</v>
      </c>
      <c r="I8" s="23">
        <v>499</v>
      </c>
      <c r="J8" s="37">
        <v>4</v>
      </c>
      <c r="K8" s="34">
        <v>1304</v>
      </c>
      <c r="L8" s="23">
        <v>332</v>
      </c>
      <c r="M8" s="37">
        <v>11</v>
      </c>
      <c r="N8" s="46">
        <v>1419</v>
      </c>
      <c r="O8" s="23">
        <v>337</v>
      </c>
      <c r="P8" s="36">
        <v>11</v>
      </c>
      <c r="Q8" s="34">
        <v>1498</v>
      </c>
      <c r="R8" s="23">
        <v>283</v>
      </c>
      <c r="S8" s="42">
        <v>14</v>
      </c>
      <c r="T8" s="34">
        <v>5</v>
      </c>
      <c r="U8" s="22">
        <v>360</v>
      </c>
      <c r="V8" s="23">
        <v>326</v>
      </c>
      <c r="W8" s="36">
        <v>9</v>
      </c>
      <c r="X8" s="25">
        <f t="shared" si="0"/>
        <v>2328</v>
      </c>
      <c r="AJ8" s="10" t="s">
        <v>22</v>
      </c>
      <c r="AL8" s="10" t="s">
        <v>22</v>
      </c>
    </row>
    <row r="9" spans="1:24" ht="15">
      <c r="A9" s="19">
        <v>5</v>
      </c>
      <c r="B9" s="26">
        <v>7</v>
      </c>
      <c r="C9" s="21" t="s">
        <v>53</v>
      </c>
      <c r="D9" s="21" t="s">
        <v>68</v>
      </c>
      <c r="E9" s="34">
        <v>1125</v>
      </c>
      <c r="F9" s="23">
        <v>301</v>
      </c>
      <c r="G9" s="37">
        <v>14</v>
      </c>
      <c r="H9" s="34">
        <v>1159</v>
      </c>
      <c r="I9" s="23">
        <v>370</v>
      </c>
      <c r="J9" s="37">
        <v>9</v>
      </c>
      <c r="K9" s="34">
        <v>1293</v>
      </c>
      <c r="L9" s="23">
        <v>315</v>
      </c>
      <c r="M9" s="37">
        <v>12</v>
      </c>
      <c r="N9" s="46">
        <v>1524</v>
      </c>
      <c r="O9" s="23">
        <v>471</v>
      </c>
      <c r="P9" s="36">
        <v>5</v>
      </c>
      <c r="Q9" s="34">
        <v>1686</v>
      </c>
      <c r="R9" s="23">
        <v>537</v>
      </c>
      <c r="S9" s="35">
        <v>3</v>
      </c>
      <c r="T9" s="34">
        <v>3</v>
      </c>
      <c r="U9" s="22">
        <v>87</v>
      </c>
      <c r="V9" s="23">
        <v>125</v>
      </c>
      <c r="W9" s="36">
        <v>22</v>
      </c>
      <c r="X9" s="25">
        <f t="shared" si="0"/>
        <v>2119</v>
      </c>
    </row>
    <row r="10" spans="1:24" ht="15">
      <c r="A10" s="19">
        <v>10</v>
      </c>
      <c r="B10" s="26">
        <v>8</v>
      </c>
      <c r="C10" s="21" t="s">
        <v>34</v>
      </c>
      <c r="D10" s="21" t="s">
        <v>13</v>
      </c>
      <c r="E10" s="34">
        <v>1208</v>
      </c>
      <c r="F10" s="23">
        <v>455</v>
      </c>
      <c r="G10" s="37">
        <v>6</v>
      </c>
      <c r="H10" s="34">
        <v>946</v>
      </c>
      <c r="I10" s="23">
        <v>169</v>
      </c>
      <c r="J10" s="37">
        <v>23</v>
      </c>
      <c r="K10" s="34">
        <v>1334</v>
      </c>
      <c r="L10" s="23">
        <v>391</v>
      </c>
      <c r="M10" s="37">
        <v>8</v>
      </c>
      <c r="N10" s="46">
        <v>1412</v>
      </c>
      <c r="O10" s="23">
        <v>320</v>
      </c>
      <c r="P10" s="36">
        <v>12</v>
      </c>
      <c r="Q10" s="34">
        <v>1583</v>
      </c>
      <c r="R10" s="23">
        <v>299</v>
      </c>
      <c r="S10" s="42">
        <v>13</v>
      </c>
      <c r="T10" s="34">
        <v>6</v>
      </c>
      <c r="U10" s="22">
        <v>318</v>
      </c>
      <c r="V10" s="23">
        <v>461</v>
      </c>
      <c r="W10" s="36">
        <v>4</v>
      </c>
      <c r="X10" s="25">
        <f t="shared" si="0"/>
        <v>2095</v>
      </c>
    </row>
    <row r="11" spans="1:24" ht="15">
      <c r="A11" s="19">
        <v>8</v>
      </c>
      <c r="B11" s="26">
        <v>9</v>
      </c>
      <c r="C11" s="21" t="s">
        <v>54</v>
      </c>
      <c r="D11" s="21" t="s">
        <v>13</v>
      </c>
      <c r="E11" s="34">
        <v>1130</v>
      </c>
      <c r="F11" s="23">
        <v>317</v>
      </c>
      <c r="G11" s="37">
        <v>13</v>
      </c>
      <c r="H11" s="34">
        <v>1297</v>
      </c>
      <c r="I11" s="23">
        <v>537</v>
      </c>
      <c r="J11" s="35">
        <v>3</v>
      </c>
      <c r="K11" s="34">
        <v>1201</v>
      </c>
      <c r="L11" s="23">
        <v>203</v>
      </c>
      <c r="M11" s="37">
        <v>20</v>
      </c>
      <c r="N11" s="46">
        <v>1292</v>
      </c>
      <c r="O11" s="23">
        <v>196</v>
      </c>
      <c r="P11" s="36">
        <v>21</v>
      </c>
      <c r="Q11" s="34">
        <v>1646</v>
      </c>
      <c r="R11" s="23">
        <v>414</v>
      </c>
      <c r="S11" s="42">
        <v>7</v>
      </c>
      <c r="T11" s="34">
        <v>5</v>
      </c>
      <c r="U11" s="22">
        <v>878</v>
      </c>
      <c r="V11" s="23">
        <v>398</v>
      </c>
      <c r="W11" s="36">
        <v>6</v>
      </c>
      <c r="X11" s="25">
        <f t="shared" si="0"/>
        <v>2065</v>
      </c>
    </row>
    <row r="12" spans="1:28" ht="15">
      <c r="A12" s="19">
        <v>7</v>
      </c>
      <c r="B12" s="26">
        <v>10</v>
      </c>
      <c r="C12" s="21" t="s">
        <v>36</v>
      </c>
      <c r="D12" s="21" t="s">
        <v>68</v>
      </c>
      <c r="E12" s="34">
        <v>1144</v>
      </c>
      <c r="F12" s="23">
        <v>350</v>
      </c>
      <c r="G12" s="37">
        <v>11</v>
      </c>
      <c r="H12" s="34">
        <v>1216</v>
      </c>
      <c r="I12" s="23">
        <v>414</v>
      </c>
      <c r="J12" s="37">
        <v>7</v>
      </c>
      <c r="K12" s="34">
        <v>1338</v>
      </c>
      <c r="L12" s="23">
        <v>414</v>
      </c>
      <c r="M12" s="37">
        <v>7</v>
      </c>
      <c r="N12" s="46">
        <v>1333</v>
      </c>
      <c r="O12" s="23">
        <v>245</v>
      </c>
      <c r="P12" s="36">
        <v>17</v>
      </c>
      <c r="Q12" s="34">
        <v>1628</v>
      </c>
      <c r="R12" s="23">
        <v>351</v>
      </c>
      <c r="S12" s="42">
        <v>10</v>
      </c>
      <c r="T12" s="34">
        <v>4</v>
      </c>
      <c r="U12" s="22">
        <v>302</v>
      </c>
      <c r="V12" s="23">
        <v>219</v>
      </c>
      <c r="W12" s="36">
        <v>15</v>
      </c>
      <c r="X12" s="25">
        <f t="shared" si="0"/>
        <v>1993</v>
      </c>
      <c r="Y12" s="6"/>
      <c r="Z12" s="8"/>
      <c r="AA12" s="1"/>
      <c r="AB12" s="6"/>
    </row>
    <row r="13" spans="1:24" ht="15">
      <c r="A13" s="19">
        <v>12</v>
      </c>
      <c r="B13" s="26">
        <v>11</v>
      </c>
      <c r="C13" s="21" t="s">
        <v>69</v>
      </c>
      <c r="D13" s="21" t="s">
        <v>13</v>
      </c>
      <c r="E13" s="34">
        <v>1143</v>
      </c>
      <c r="F13" s="23">
        <v>333</v>
      </c>
      <c r="G13" s="37">
        <v>12</v>
      </c>
      <c r="H13" s="34">
        <v>1223</v>
      </c>
      <c r="I13" s="23">
        <v>439</v>
      </c>
      <c r="J13" s="37">
        <v>6</v>
      </c>
      <c r="K13" s="34">
        <v>1248</v>
      </c>
      <c r="L13" s="23">
        <v>254</v>
      </c>
      <c r="M13" s="37">
        <v>16</v>
      </c>
      <c r="N13" s="46">
        <v>1127</v>
      </c>
      <c r="O13" s="23">
        <v>153</v>
      </c>
      <c r="P13" s="36">
        <v>25</v>
      </c>
      <c r="Q13" s="34">
        <v>1675</v>
      </c>
      <c r="R13" s="23">
        <v>499</v>
      </c>
      <c r="S13" s="42">
        <v>4</v>
      </c>
      <c r="T13" s="34">
        <v>4</v>
      </c>
      <c r="U13" s="22">
        <v>350</v>
      </c>
      <c r="V13" s="23">
        <v>251</v>
      </c>
      <c r="W13" s="36">
        <v>13</v>
      </c>
      <c r="X13" s="25">
        <f t="shared" si="0"/>
        <v>1929</v>
      </c>
    </row>
    <row r="14" spans="1:24" ht="15">
      <c r="A14" s="19">
        <v>16</v>
      </c>
      <c r="B14" s="26">
        <v>12</v>
      </c>
      <c r="C14" s="21" t="s">
        <v>57</v>
      </c>
      <c r="D14" s="21" t="s">
        <v>13</v>
      </c>
      <c r="E14" s="34">
        <v>1213</v>
      </c>
      <c r="F14" s="23">
        <v>482</v>
      </c>
      <c r="G14" s="37">
        <v>5</v>
      </c>
      <c r="H14" s="34">
        <v>1137</v>
      </c>
      <c r="I14" s="23">
        <v>332</v>
      </c>
      <c r="J14" s="37">
        <v>11</v>
      </c>
      <c r="K14" s="34">
        <v>1334</v>
      </c>
      <c r="L14" s="23">
        <v>391</v>
      </c>
      <c r="M14" s="37">
        <v>8</v>
      </c>
      <c r="N14" s="46">
        <v>1392</v>
      </c>
      <c r="O14" s="23">
        <v>303</v>
      </c>
      <c r="P14" s="36">
        <v>13</v>
      </c>
      <c r="Q14" s="34">
        <v>257</v>
      </c>
      <c r="R14" s="23">
        <v>110</v>
      </c>
      <c r="S14" s="42">
        <v>29</v>
      </c>
      <c r="T14" s="34">
        <v>5</v>
      </c>
      <c r="U14" s="22">
        <v>218</v>
      </c>
      <c r="V14" s="23">
        <v>286</v>
      </c>
      <c r="W14" s="36">
        <v>11</v>
      </c>
      <c r="X14" s="25">
        <f t="shared" si="0"/>
        <v>1904</v>
      </c>
    </row>
    <row r="15" spans="1:24" ht="15">
      <c r="A15" s="19">
        <v>18</v>
      </c>
      <c r="B15" s="26">
        <v>14</v>
      </c>
      <c r="C15" s="21" t="s">
        <v>44</v>
      </c>
      <c r="D15" s="21" t="s">
        <v>68</v>
      </c>
      <c r="E15" s="34">
        <v>957</v>
      </c>
      <c r="F15" s="23">
        <v>140</v>
      </c>
      <c r="G15" s="37">
        <v>28</v>
      </c>
      <c r="H15" s="34">
        <v>895</v>
      </c>
      <c r="I15" s="23">
        <v>138</v>
      </c>
      <c r="J15" s="37">
        <v>26</v>
      </c>
      <c r="K15" s="34">
        <v>1342</v>
      </c>
      <c r="L15" s="23">
        <v>467</v>
      </c>
      <c r="M15" s="37">
        <v>5</v>
      </c>
      <c r="N15" s="46">
        <v>1583</v>
      </c>
      <c r="O15" s="23">
        <v>540</v>
      </c>
      <c r="P15" s="35">
        <v>3</v>
      </c>
      <c r="Q15" s="34">
        <v>1641</v>
      </c>
      <c r="R15" s="23">
        <v>370</v>
      </c>
      <c r="S15" s="42">
        <v>9</v>
      </c>
      <c r="T15" s="34">
        <v>4</v>
      </c>
      <c r="U15" s="22">
        <v>-103</v>
      </c>
      <c r="V15" s="23">
        <v>204</v>
      </c>
      <c r="W15" s="36">
        <v>16</v>
      </c>
      <c r="X15" s="25">
        <f t="shared" si="0"/>
        <v>1859</v>
      </c>
    </row>
    <row r="16" spans="1:24" ht="15">
      <c r="A16" s="19">
        <v>11</v>
      </c>
      <c r="B16" s="26">
        <v>13</v>
      </c>
      <c r="C16" s="21" t="s">
        <v>56</v>
      </c>
      <c r="D16" s="21" t="s">
        <v>68</v>
      </c>
      <c r="E16" s="34">
        <v>1184</v>
      </c>
      <c r="F16" s="23">
        <v>430</v>
      </c>
      <c r="G16" s="37">
        <v>7</v>
      </c>
      <c r="H16" s="34">
        <v>1013</v>
      </c>
      <c r="I16" s="23">
        <v>180</v>
      </c>
      <c r="J16" s="37">
        <v>22</v>
      </c>
      <c r="K16" s="34">
        <v>1091</v>
      </c>
      <c r="L16" s="23">
        <v>128</v>
      </c>
      <c r="M16" s="37">
        <v>27</v>
      </c>
      <c r="N16" s="46">
        <v>1548</v>
      </c>
      <c r="O16" s="23">
        <v>502</v>
      </c>
      <c r="P16" s="36">
        <v>4</v>
      </c>
      <c r="Q16" s="34">
        <v>976</v>
      </c>
      <c r="R16" s="23">
        <v>191</v>
      </c>
      <c r="S16" s="42">
        <v>21</v>
      </c>
      <c r="T16" s="34">
        <v>6</v>
      </c>
      <c r="U16" s="22">
        <v>266</v>
      </c>
      <c r="V16" s="23">
        <v>428</v>
      </c>
      <c r="W16" s="36">
        <v>5</v>
      </c>
      <c r="X16" s="25">
        <f t="shared" si="0"/>
        <v>1859</v>
      </c>
    </row>
    <row r="17" spans="1:24" ht="15">
      <c r="A17" s="19">
        <v>24</v>
      </c>
      <c r="B17" s="26">
        <v>15</v>
      </c>
      <c r="C17" s="21" t="s">
        <v>65</v>
      </c>
      <c r="D17" s="21" t="s">
        <v>68</v>
      </c>
      <c r="E17" s="34">
        <v>1039</v>
      </c>
      <c r="F17" s="23">
        <v>199</v>
      </c>
      <c r="G17" s="37">
        <v>22</v>
      </c>
      <c r="H17" s="34">
        <v>1256</v>
      </c>
      <c r="I17" s="23">
        <v>467</v>
      </c>
      <c r="J17" s="37">
        <v>5</v>
      </c>
      <c r="K17" s="34">
        <v>1367</v>
      </c>
      <c r="L17" s="23">
        <v>537</v>
      </c>
      <c r="M17" s="35">
        <v>3</v>
      </c>
      <c r="N17" s="46">
        <v>971</v>
      </c>
      <c r="O17" s="23">
        <v>115</v>
      </c>
      <c r="P17" s="36">
        <v>29</v>
      </c>
      <c r="Q17" s="34">
        <v>1447</v>
      </c>
      <c r="R17" s="23">
        <v>268</v>
      </c>
      <c r="S17" s="42">
        <v>15</v>
      </c>
      <c r="T17" s="34">
        <v>3</v>
      </c>
      <c r="U17" s="22">
        <v>-100</v>
      </c>
      <c r="V17" s="23">
        <v>82</v>
      </c>
      <c r="W17" s="36">
        <v>26</v>
      </c>
      <c r="X17" s="25">
        <f t="shared" si="0"/>
        <v>1668</v>
      </c>
    </row>
    <row r="18" spans="1:24" ht="15">
      <c r="A18" s="19">
        <v>9</v>
      </c>
      <c r="B18" s="26">
        <v>16</v>
      </c>
      <c r="C18" s="21" t="s">
        <v>33</v>
      </c>
      <c r="D18" s="21" t="s">
        <v>13</v>
      </c>
      <c r="E18" s="34">
        <v>1124</v>
      </c>
      <c r="F18" s="23">
        <v>287</v>
      </c>
      <c r="G18" s="37">
        <v>15</v>
      </c>
      <c r="H18" s="34">
        <v>1043</v>
      </c>
      <c r="I18" s="23">
        <v>203</v>
      </c>
      <c r="J18" s="37">
        <v>20</v>
      </c>
      <c r="K18" s="34">
        <v>1310</v>
      </c>
      <c r="L18" s="23">
        <v>351</v>
      </c>
      <c r="M18" s="37">
        <v>10</v>
      </c>
      <c r="N18" s="46">
        <v>1210</v>
      </c>
      <c r="O18" s="23">
        <v>174</v>
      </c>
      <c r="P18" s="36">
        <v>23</v>
      </c>
      <c r="Q18" s="34">
        <v>0</v>
      </c>
      <c r="R18" s="23">
        <v>61</v>
      </c>
      <c r="S18" s="42">
        <v>35</v>
      </c>
      <c r="T18" s="34">
        <v>6</v>
      </c>
      <c r="U18" s="24">
        <v>626</v>
      </c>
      <c r="V18" s="23">
        <v>554</v>
      </c>
      <c r="W18" s="35">
        <v>2</v>
      </c>
      <c r="X18" s="25">
        <f t="shared" si="0"/>
        <v>1630</v>
      </c>
    </row>
    <row r="19" spans="1:24" ht="15">
      <c r="A19" s="19">
        <v>15</v>
      </c>
      <c r="B19" s="26">
        <v>17</v>
      </c>
      <c r="C19" s="21" t="s">
        <v>37</v>
      </c>
      <c r="D19" s="21" t="s">
        <v>68</v>
      </c>
      <c r="E19" s="34">
        <v>1100</v>
      </c>
      <c r="F19" s="23">
        <v>246</v>
      </c>
      <c r="G19" s="37">
        <v>18</v>
      </c>
      <c r="H19" s="34">
        <v>1078</v>
      </c>
      <c r="I19" s="23">
        <v>240</v>
      </c>
      <c r="J19" s="37">
        <v>17</v>
      </c>
      <c r="K19" s="34">
        <v>1219</v>
      </c>
      <c r="L19" s="23">
        <v>215</v>
      </c>
      <c r="M19" s="37">
        <v>19</v>
      </c>
      <c r="N19" s="46">
        <v>1340</v>
      </c>
      <c r="O19" s="23">
        <v>273</v>
      </c>
      <c r="P19" s="36">
        <v>15</v>
      </c>
      <c r="Q19" s="34">
        <v>1610</v>
      </c>
      <c r="R19" s="23">
        <v>315</v>
      </c>
      <c r="S19" s="42">
        <v>12</v>
      </c>
      <c r="T19" s="34">
        <v>4</v>
      </c>
      <c r="U19" s="24">
        <v>-225</v>
      </c>
      <c r="V19" s="23">
        <v>162</v>
      </c>
      <c r="W19" s="36">
        <v>19</v>
      </c>
      <c r="X19" s="25">
        <f t="shared" si="0"/>
        <v>1451</v>
      </c>
    </row>
    <row r="20" spans="1:24" ht="15">
      <c r="A20" s="19">
        <v>17</v>
      </c>
      <c r="B20" s="26">
        <v>18</v>
      </c>
      <c r="C20" s="21" t="s">
        <v>62</v>
      </c>
      <c r="D20" s="21" t="s">
        <v>68</v>
      </c>
      <c r="E20" s="34">
        <v>1082</v>
      </c>
      <c r="F20" s="23">
        <v>234</v>
      </c>
      <c r="G20" s="37">
        <v>19</v>
      </c>
      <c r="H20" s="34">
        <v>1144</v>
      </c>
      <c r="I20" s="23">
        <v>351</v>
      </c>
      <c r="J20" s="37">
        <v>10</v>
      </c>
      <c r="K20" s="34">
        <v>1264</v>
      </c>
      <c r="L20" s="23">
        <v>283</v>
      </c>
      <c r="M20" s="37">
        <v>14</v>
      </c>
      <c r="N20" s="46">
        <v>1446</v>
      </c>
      <c r="O20" s="23">
        <v>375</v>
      </c>
      <c r="P20" s="36">
        <v>9</v>
      </c>
      <c r="Q20" s="34">
        <v>920</v>
      </c>
      <c r="R20" s="23">
        <v>158</v>
      </c>
      <c r="S20" s="42">
        <v>24</v>
      </c>
      <c r="T20" s="34"/>
      <c r="U20" s="22"/>
      <c r="V20" s="23"/>
      <c r="W20" s="37"/>
      <c r="X20" s="25">
        <f t="shared" si="0"/>
        <v>1401</v>
      </c>
    </row>
    <row r="21" spans="1:24" ht="15">
      <c r="A21" s="19">
        <v>23</v>
      </c>
      <c r="B21" s="26">
        <v>19</v>
      </c>
      <c r="C21" s="21" t="s">
        <v>40</v>
      </c>
      <c r="D21" s="21" t="s">
        <v>2</v>
      </c>
      <c r="E21" s="34">
        <v>1157</v>
      </c>
      <c r="F21" s="23">
        <v>408</v>
      </c>
      <c r="G21" s="37">
        <v>8</v>
      </c>
      <c r="H21" s="34">
        <v>1023</v>
      </c>
      <c r="I21" s="23">
        <v>191</v>
      </c>
      <c r="J21" s="37">
        <v>21</v>
      </c>
      <c r="K21" s="34">
        <v>1138</v>
      </c>
      <c r="L21" s="23">
        <v>158</v>
      </c>
      <c r="M21" s="37">
        <v>24</v>
      </c>
      <c r="N21" s="46">
        <v>1381</v>
      </c>
      <c r="O21" s="23">
        <v>288</v>
      </c>
      <c r="P21" s="36">
        <v>14</v>
      </c>
      <c r="Q21" s="34">
        <v>265</v>
      </c>
      <c r="R21" s="23">
        <v>119</v>
      </c>
      <c r="S21" s="42">
        <v>28</v>
      </c>
      <c r="T21" s="34">
        <v>4</v>
      </c>
      <c r="U21" s="22">
        <v>-225</v>
      </c>
      <c r="V21" s="23">
        <v>162</v>
      </c>
      <c r="W21" s="36">
        <v>19</v>
      </c>
      <c r="X21" s="25">
        <f t="shared" si="0"/>
        <v>1326</v>
      </c>
    </row>
    <row r="22" spans="1:24" ht="15">
      <c r="A22" s="19">
        <v>22</v>
      </c>
      <c r="B22" s="26">
        <v>20</v>
      </c>
      <c r="C22" s="21" t="s">
        <v>59</v>
      </c>
      <c r="D22" s="21" t="s">
        <v>13</v>
      </c>
      <c r="E22" s="34">
        <v>1041</v>
      </c>
      <c r="F22" s="23">
        <v>211</v>
      </c>
      <c r="G22" s="37">
        <v>21</v>
      </c>
      <c r="H22" s="34">
        <v>1047</v>
      </c>
      <c r="I22" s="23">
        <v>215</v>
      </c>
      <c r="J22" s="37">
        <v>19</v>
      </c>
      <c r="K22" s="34">
        <v>1109</v>
      </c>
      <c r="L22" s="23">
        <v>138</v>
      </c>
      <c r="M22" s="37">
        <v>26</v>
      </c>
      <c r="N22" s="46">
        <v>1436</v>
      </c>
      <c r="O22" s="23">
        <v>355</v>
      </c>
      <c r="P22" s="36">
        <v>10</v>
      </c>
      <c r="Q22" s="34">
        <v>116</v>
      </c>
      <c r="R22" s="23">
        <v>68</v>
      </c>
      <c r="S22" s="42">
        <v>34</v>
      </c>
      <c r="T22" s="34">
        <v>5</v>
      </c>
      <c r="U22" s="22">
        <v>242</v>
      </c>
      <c r="V22" s="23">
        <v>305</v>
      </c>
      <c r="W22" s="36">
        <v>10</v>
      </c>
      <c r="X22" s="25">
        <f t="shared" si="0"/>
        <v>1292</v>
      </c>
    </row>
    <row r="23" spans="1:24" ht="15">
      <c r="A23" s="19">
        <v>25</v>
      </c>
      <c r="B23" s="26">
        <v>21</v>
      </c>
      <c r="C23" s="21" t="s">
        <v>60</v>
      </c>
      <c r="D23" s="21" t="s">
        <v>2</v>
      </c>
      <c r="E23" s="34">
        <v>1004</v>
      </c>
      <c r="F23" s="23">
        <v>178</v>
      </c>
      <c r="G23" s="37">
        <v>24</v>
      </c>
      <c r="H23" s="34">
        <v>864</v>
      </c>
      <c r="I23" s="23">
        <v>110</v>
      </c>
      <c r="J23" s="37">
        <v>29</v>
      </c>
      <c r="K23" s="34">
        <v>1200</v>
      </c>
      <c r="L23" s="23">
        <v>191</v>
      </c>
      <c r="M23" s="37">
        <v>21</v>
      </c>
      <c r="N23" s="46">
        <v>1338</v>
      </c>
      <c r="O23" s="23">
        <v>259</v>
      </c>
      <c r="P23" s="36">
        <v>16</v>
      </c>
      <c r="Q23" s="34">
        <v>1193</v>
      </c>
      <c r="R23" s="23">
        <v>203</v>
      </c>
      <c r="S23" s="42">
        <v>20</v>
      </c>
      <c r="T23" s="38">
        <v>4.5</v>
      </c>
      <c r="U23" s="22">
        <v>-56</v>
      </c>
      <c r="V23" s="23">
        <v>268</v>
      </c>
      <c r="W23" s="36">
        <v>12</v>
      </c>
      <c r="X23" s="25">
        <f t="shared" si="0"/>
        <v>1209</v>
      </c>
    </row>
    <row r="24" spans="1:24" ht="15">
      <c r="A24" s="19">
        <v>20</v>
      </c>
      <c r="B24" s="26">
        <v>22</v>
      </c>
      <c r="C24" s="21" t="s">
        <v>39</v>
      </c>
      <c r="D24" s="21" t="s">
        <v>68</v>
      </c>
      <c r="E24" s="34">
        <v>1043</v>
      </c>
      <c r="F24" s="23">
        <v>222</v>
      </c>
      <c r="G24" s="37">
        <v>20</v>
      </c>
      <c r="H24" s="34">
        <v>943</v>
      </c>
      <c r="I24" s="23">
        <v>158</v>
      </c>
      <c r="J24" s="37">
        <v>24</v>
      </c>
      <c r="K24" s="34">
        <v>1253</v>
      </c>
      <c r="L24" s="23">
        <v>268</v>
      </c>
      <c r="M24" s="37">
        <v>15</v>
      </c>
      <c r="N24" s="46">
        <v>936</v>
      </c>
      <c r="O24" s="23">
        <v>107</v>
      </c>
      <c r="P24" s="36">
        <v>30</v>
      </c>
      <c r="Q24" s="34">
        <v>1336</v>
      </c>
      <c r="R24" s="23">
        <v>240</v>
      </c>
      <c r="S24" s="42">
        <v>17</v>
      </c>
      <c r="T24" s="34">
        <v>4</v>
      </c>
      <c r="U24" s="22">
        <v>-217</v>
      </c>
      <c r="V24" s="23">
        <v>176</v>
      </c>
      <c r="W24" s="36">
        <v>18</v>
      </c>
      <c r="X24" s="25">
        <f t="shared" si="0"/>
        <v>1171</v>
      </c>
    </row>
    <row r="25" spans="1:24" ht="15">
      <c r="A25" s="19">
        <v>29</v>
      </c>
      <c r="B25" s="26">
        <v>23</v>
      </c>
      <c r="C25" s="21" t="s">
        <v>46</v>
      </c>
      <c r="D25" s="21" t="s">
        <v>68</v>
      </c>
      <c r="E25" s="34">
        <v>889</v>
      </c>
      <c r="F25" s="23">
        <v>122</v>
      </c>
      <c r="G25" s="37">
        <v>30</v>
      </c>
      <c r="H25" s="43">
        <v>824</v>
      </c>
      <c r="I25" s="23">
        <v>101</v>
      </c>
      <c r="J25" s="37">
        <v>30</v>
      </c>
      <c r="K25" s="43">
        <v>1268</v>
      </c>
      <c r="L25" s="23">
        <v>299</v>
      </c>
      <c r="M25" s="37">
        <v>13</v>
      </c>
      <c r="N25" s="46">
        <v>1296</v>
      </c>
      <c r="O25" s="23">
        <v>208</v>
      </c>
      <c r="P25" s="36">
        <v>20</v>
      </c>
      <c r="Q25" s="34">
        <v>1233</v>
      </c>
      <c r="R25" s="23">
        <v>215</v>
      </c>
      <c r="S25" s="42">
        <v>19</v>
      </c>
      <c r="T25" s="34">
        <v>4</v>
      </c>
      <c r="U25" s="22">
        <v>-109</v>
      </c>
      <c r="V25" s="23">
        <v>189</v>
      </c>
      <c r="W25" s="36">
        <v>17</v>
      </c>
      <c r="X25" s="25">
        <f t="shared" si="0"/>
        <v>1134</v>
      </c>
    </row>
    <row r="26" spans="1:24" ht="15">
      <c r="A26" s="19">
        <v>21</v>
      </c>
      <c r="B26" s="26">
        <v>24</v>
      </c>
      <c r="C26" s="21" t="s">
        <v>58</v>
      </c>
      <c r="D26" s="21" t="s">
        <v>2</v>
      </c>
      <c r="E26" s="34">
        <v>902</v>
      </c>
      <c r="F26" s="23">
        <v>131</v>
      </c>
      <c r="G26" s="37">
        <v>29</v>
      </c>
      <c r="H26" s="34">
        <v>1092</v>
      </c>
      <c r="I26" s="23">
        <v>254</v>
      </c>
      <c r="J26" s="37">
        <v>16</v>
      </c>
      <c r="K26" s="34">
        <v>1139</v>
      </c>
      <c r="L26" s="23">
        <v>169</v>
      </c>
      <c r="M26" s="37">
        <v>23</v>
      </c>
      <c r="N26" s="46">
        <v>1304</v>
      </c>
      <c r="O26" s="23">
        <v>220</v>
      </c>
      <c r="P26" s="36">
        <v>19</v>
      </c>
      <c r="Q26" s="34">
        <v>1300</v>
      </c>
      <c r="R26" s="23">
        <v>227</v>
      </c>
      <c r="S26" s="42">
        <v>18</v>
      </c>
      <c r="T26" s="34">
        <v>3</v>
      </c>
      <c r="U26" s="22">
        <v>-43</v>
      </c>
      <c r="V26" s="23">
        <v>114</v>
      </c>
      <c r="W26" s="36">
        <v>23</v>
      </c>
      <c r="X26" s="25">
        <f t="shared" si="0"/>
        <v>1115</v>
      </c>
    </row>
    <row r="27" spans="1:24" ht="15" customHeight="1">
      <c r="A27" s="19">
        <v>14</v>
      </c>
      <c r="B27" s="26">
        <v>25</v>
      </c>
      <c r="C27" s="21" t="s">
        <v>35</v>
      </c>
      <c r="D27" s="21" t="s">
        <v>13</v>
      </c>
      <c r="E27" s="34">
        <v>1013</v>
      </c>
      <c r="F27" s="23">
        <v>189</v>
      </c>
      <c r="G27" s="37">
        <v>23</v>
      </c>
      <c r="H27" s="34">
        <v>1112</v>
      </c>
      <c r="I27" s="23">
        <v>283</v>
      </c>
      <c r="J27" s="37">
        <v>14</v>
      </c>
      <c r="K27" s="34">
        <v>940</v>
      </c>
      <c r="L27" s="23">
        <v>76</v>
      </c>
      <c r="M27" s="37">
        <v>33</v>
      </c>
      <c r="N27" s="46">
        <v>1451</v>
      </c>
      <c r="O27" s="23">
        <v>396</v>
      </c>
      <c r="P27" s="36">
        <v>8</v>
      </c>
      <c r="Q27" s="34">
        <v>167</v>
      </c>
      <c r="R27" s="23">
        <v>93</v>
      </c>
      <c r="S27" s="42">
        <v>31</v>
      </c>
      <c r="T27" s="34">
        <v>3</v>
      </c>
      <c r="U27" s="22">
        <v>-455</v>
      </c>
      <c r="V27" s="23">
        <v>62</v>
      </c>
      <c r="W27" s="36">
        <v>28</v>
      </c>
      <c r="X27" s="25">
        <f t="shared" si="0"/>
        <v>1099</v>
      </c>
    </row>
    <row r="28" spans="1:24" ht="15">
      <c r="A28" s="19">
        <v>19</v>
      </c>
      <c r="B28" s="26">
        <v>26</v>
      </c>
      <c r="C28" s="21" t="s">
        <v>63</v>
      </c>
      <c r="D28" s="21" t="s">
        <v>3</v>
      </c>
      <c r="E28" s="34">
        <v>1119</v>
      </c>
      <c r="F28" s="23">
        <v>273</v>
      </c>
      <c r="G28" s="37">
        <v>16</v>
      </c>
      <c r="H28" s="34">
        <v>1106</v>
      </c>
      <c r="I28" s="23">
        <v>268</v>
      </c>
      <c r="J28" s="37">
        <v>15</v>
      </c>
      <c r="K28" s="34">
        <v>1120</v>
      </c>
      <c r="L28" s="23">
        <v>148</v>
      </c>
      <c r="M28" s="37">
        <v>25</v>
      </c>
      <c r="N28" s="46">
        <v>1242</v>
      </c>
      <c r="O28" s="23">
        <v>185</v>
      </c>
      <c r="P28" s="36">
        <v>22</v>
      </c>
      <c r="Q28" s="34">
        <v>927</v>
      </c>
      <c r="R28" s="23">
        <v>169</v>
      </c>
      <c r="S28" s="42">
        <v>23</v>
      </c>
      <c r="T28" s="34">
        <v>2</v>
      </c>
      <c r="U28" s="24">
        <v>-472</v>
      </c>
      <c r="V28" s="23">
        <v>43</v>
      </c>
      <c r="W28" s="36">
        <v>30</v>
      </c>
      <c r="X28" s="25">
        <f t="shared" si="0"/>
        <v>1086</v>
      </c>
    </row>
    <row r="29" spans="1:24" ht="15">
      <c r="A29" s="19">
        <v>31</v>
      </c>
      <c r="B29" s="26">
        <v>27</v>
      </c>
      <c r="C29" s="21" t="s">
        <v>61</v>
      </c>
      <c r="D29" s="21" t="s">
        <v>2</v>
      </c>
      <c r="E29" s="34">
        <v>970</v>
      </c>
      <c r="F29" s="23">
        <v>158</v>
      </c>
      <c r="G29" s="37">
        <v>26</v>
      </c>
      <c r="H29" s="34">
        <v>811</v>
      </c>
      <c r="I29" s="23">
        <v>84</v>
      </c>
      <c r="J29" s="37">
        <v>32</v>
      </c>
      <c r="K29" s="34">
        <v>1161</v>
      </c>
      <c r="L29" s="23">
        <v>180</v>
      </c>
      <c r="M29" s="37">
        <v>22</v>
      </c>
      <c r="N29" s="46">
        <v>1092</v>
      </c>
      <c r="O29" s="23">
        <v>143</v>
      </c>
      <c r="P29" s="36">
        <v>26</v>
      </c>
      <c r="Q29" s="43">
        <v>1623</v>
      </c>
      <c r="R29" s="23">
        <v>332</v>
      </c>
      <c r="S29" s="42">
        <v>11</v>
      </c>
      <c r="T29" s="34">
        <v>3.5</v>
      </c>
      <c r="U29" s="22">
        <v>-458</v>
      </c>
      <c r="V29" s="23">
        <v>137</v>
      </c>
      <c r="W29" s="36">
        <v>21</v>
      </c>
      <c r="X29" s="25">
        <f t="shared" si="0"/>
        <v>1034</v>
      </c>
    </row>
    <row r="30" spans="1:24" ht="15">
      <c r="A30" s="19">
        <v>36</v>
      </c>
      <c r="B30" s="26">
        <v>28</v>
      </c>
      <c r="C30" s="21" t="s">
        <v>66</v>
      </c>
      <c r="D30" s="21" t="s">
        <v>2</v>
      </c>
      <c r="E30" s="34">
        <v>887</v>
      </c>
      <c r="F30" s="23">
        <v>114</v>
      </c>
      <c r="G30" s="37">
        <v>31</v>
      </c>
      <c r="H30" s="34">
        <v>895</v>
      </c>
      <c r="I30" s="23">
        <v>138</v>
      </c>
      <c r="J30" s="37">
        <v>26</v>
      </c>
      <c r="K30" s="34">
        <v>1062</v>
      </c>
      <c r="L30" s="23">
        <v>110</v>
      </c>
      <c r="M30" s="37">
        <v>29</v>
      </c>
      <c r="N30" s="46">
        <v>1144</v>
      </c>
      <c r="O30" s="23">
        <v>163</v>
      </c>
      <c r="P30" s="36">
        <v>24</v>
      </c>
      <c r="Q30" s="44">
        <v>1644</v>
      </c>
      <c r="R30" s="23">
        <v>391</v>
      </c>
      <c r="S30" s="42">
        <v>8</v>
      </c>
      <c r="T30" s="39">
        <v>3</v>
      </c>
      <c r="U30" s="27">
        <v>-79</v>
      </c>
      <c r="V30" s="23">
        <v>92</v>
      </c>
      <c r="W30" s="36">
        <v>25</v>
      </c>
      <c r="X30" s="25">
        <f t="shared" si="0"/>
        <v>1008</v>
      </c>
    </row>
    <row r="31" spans="1:24" ht="15">
      <c r="A31" s="19">
        <v>26</v>
      </c>
      <c r="B31" s="26">
        <v>29</v>
      </c>
      <c r="C31" s="21" t="s">
        <v>38</v>
      </c>
      <c r="D31" s="21" t="s">
        <v>2</v>
      </c>
      <c r="E31" s="34">
        <v>958</v>
      </c>
      <c r="F31" s="23">
        <v>149</v>
      </c>
      <c r="G31" s="37">
        <v>27</v>
      </c>
      <c r="H31" s="34">
        <v>1125</v>
      </c>
      <c r="I31" s="23">
        <v>315</v>
      </c>
      <c r="J31" s="37">
        <v>12</v>
      </c>
      <c r="K31" s="34">
        <v>1034</v>
      </c>
      <c r="L31" s="23">
        <v>101</v>
      </c>
      <c r="M31" s="37">
        <v>30</v>
      </c>
      <c r="N31" s="46">
        <v>1091</v>
      </c>
      <c r="O31" s="23">
        <v>134</v>
      </c>
      <c r="P31" s="36">
        <v>27</v>
      </c>
      <c r="Q31" s="34">
        <v>154</v>
      </c>
      <c r="R31" s="23">
        <v>84</v>
      </c>
      <c r="S31" s="42">
        <v>32</v>
      </c>
      <c r="T31" s="34">
        <v>3</v>
      </c>
      <c r="U31" s="22">
        <v>-529</v>
      </c>
      <c r="V31" s="23">
        <v>52</v>
      </c>
      <c r="W31" s="36">
        <v>29</v>
      </c>
      <c r="X31" s="25">
        <f t="shared" si="0"/>
        <v>835</v>
      </c>
    </row>
    <row r="32" spans="1:24" ht="15">
      <c r="A32" s="19">
        <v>32</v>
      </c>
      <c r="B32" s="26">
        <v>30</v>
      </c>
      <c r="C32" s="21" t="s">
        <v>64</v>
      </c>
      <c r="D32" s="21" t="s">
        <v>13</v>
      </c>
      <c r="E32" s="34">
        <v>1106</v>
      </c>
      <c r="F32" s="23">
        <v>259</v>
      </c>
      <c r="G32" s="37">
        <v>17</v>
      </c>
      <c r="H32" s="34">
        <v>929</v>
      </c>
      <c r="I32" s="23">
        <v>148</v>
      </c>
      <c r="J32" s="37">
        <v>25</v>
      </c>
      <c r="K32" s="34">
        <v>1089</v>
      </c>
      <c r="L32" s="23">
        <v>119</v>
      </c>
      <c r="M32" s="37">
        <v>28</v>
      </c>
      <c r="N32" s="46"/>
      <c r="O32" s="23"/>
      <c r="P32" s="47"/>
      <c r="Q32" s="44">
        <v>787</v>
      </c>
      <c r="R32" s="23">
        <v>138</v>
      </c>
      <c r="S32" s="42">
        <v>26</v>
      </c>
      <c r="T32" s="39">
        <v>3</v>
      </c>
      <c r="U32" s="27">
        <v>-66</v>
      </c>
      <c r="V32" s="23">
        <v>103</v>
      </c>
      <c r="W32" s="36">
        <v>24</v>
      </c>
      <c r="X32" s="25">
        <f t="shared" si="0"/>
        <v>767</v>
      </c>
    </row>
    <row r="33" spans="1:24" ht="15">
      <c r="A33" s="19">
        <v>28</v>
      </c>
      <c r="B33" s="26">
        <v>31</v>
      </c>
      <c r="C33" s="21" t="s">
        <v>48</v>
      </c>
      <c r="D33" s="21" t="s">
        <v>31</v>
      </c>
      <c r="E33" s="34">
        <v>973</v>
      </c>
      <c r="F33" s="23">
        <v>168</v>
      </c>
      <c r="G33" s="37">
        <v>25</v>
      </c>
      <c r="H33" s="34">
        <v>871</v>
      </c>
      <c r="I33" s="23">
        <v>119</v>
      </c>
      <c r="J33" s="37">
        <v>28</v>
      </c>
      <c r="K33" s="34">
        <v>1245</v>
      </c>
      <c r="L33" s="23">
        <v>240</v>
      </c>
      <c r="M33" s="37">
        <v>17</v>
      </c>
      <c r="N33" s="46"/>
      <c r="O33" s="23"/>
      <c r="P33" s="37"/>
      <c r="Q33" s="34">
        <v>224</v>
      </c>
      <c r="R33" s="23">
        <v>101</v>
      </c>
      <c r="S33" s="42">
        <v>30</v>
      </c>
      <c r="T33" s="34"/>
      <c r="U33" s="22"/>
      <c r="V33" s="23"/>
      <c r="W33" s="37"/>
      <c r="X33" s="25">
        <f t="shared" si="0"/>
        <v>628</v>
      </c>
    </row>
    <row r="34" spans="1:24" ht="15">
      <c r="A34" s="19">
        <v>30</v>
      </c>
      <c r="B34" s="26">
        <v>32</v>
      </c>
      <c r="C34" s="21" t="s">
        <v>45</v>
      </c>
      <c r="D34" s="21" t="s">
        <v>2</v>
      </c>
      <c r="E34" s="34">
        <v>855</v>
      </c>
      <c r="F34" s="23">
        <v>105</v>
      </c>
      <c r="G34" s="37">
        <v>32</v>
      </c>
      <c r="H34" s="43">
        <v>796</v>
      </c>
      <c r="I34" s="23">
        <v>76</v>
      </c>
      <c r="J34" s="37">
        <v>33</v>
      </c>
      <c r="K34" s="43">
        <v>916</v>
      </c>
      <c r="L34" s="23">
        <v>68</v>
      </c>
      <c r="M34" s="37">
        <v>34</v>
      </c>
      <c r="N34" s="46">
        <v>1048</v>
      </c>
      <c r="O34" s="23">
        <v>124</v>
      </c>
      <c r="P34" s="36">
        <v>28</v>
      </c>
      <c r="Q34" s="34">
        <v>952</v>
      </c>
      <c r="R34" s="23">
        <v>180</v>
      </c>
      <c r="S34" s="42">
        <v>22</v>
      </c>
      <c r="T34" s="34">
        <v>3</v>
      </c>
      <c r="U34" s="22">
        <v>-352</v>
      </c>
      <c r="V34" s="23">
        <v>71</v>
      </c>
      <c r="W34" s="36">
        <v>27</v>
      </c>
      <c r="X34" s="25">
        <f t="shared" si="0"/>
        <v>624</v>
      </c>
    </row>
    <row r="35" spans="1:24" ht="15">
      <c r="A35" s="19">
        <v>33</v>
      </c>
      <c r="B35" s="26">
        <v>33</v>
      </c>
      <c r="C35" s="21" t="s">
        <v>42</v>
      </c>
      <c r="D35" s="21" t="s">
        <v>2</v>
      </c>
      <c r="E35" s="34">
        <v>694</v>
      </c>
      <c r="F35" s="23">
        <v>82</v>
      </c>
      <c r="G35" s="37">
        <v>35</v>
      </c>
      <c r="H35" s="34">
        <v>817</v>
      </c>
      <c r="I35" s="23">
        <v>93</v>
      </c>
      <c r="J35" s="37">
        <v>31</v>
      </c>
      <c r="K35" s="34">
        <v>1018</v>
      </c>
      <c r="L35" s="23">
        <v>84</v>
      </c>
      <c r="M35" s="37">
        <v>32</v>
      </c>
      <c r="N35" s="46">
        <v>913</v>
      </c>
      <c r="O35" s="23">
        <v>90</v>
      </c>
      <c r="P35" s="36">
        <v>32</v>
      </c>
      <c r="Q35" s="44">
        <v>782</v>
      </c>
      <c r="R35" s="23">
        <v>128</v>
      </c>
      <c r="S35" s="42">
        <v>27</v>
      </c>
      <c r="T35" s="39">
        <v>1</v>
      </c>
      <c r="U35" s="27">
        <v>-1015</v>
      </c>
      <c r="V35" s="23">
        <v>34</v>
      </c>
      <c r="W35" s="36">
        <v>31</v>
      </c>
      <c r="X35" s="25">
        <f t="shared" si="0"/>
        <v>511</v>
      </c>
    </row>
    <row r="36" spans="1:24" ht="15">
      <c r="A36" s="19">
        <v>34</v>
      </c>
      <c r="B36" s="26">
        <v>34</v>
      </c>
      <c r="C36" s="21" t="s">
        <v>67</v>
      </c>
      <c r="D36" s="21" t="s">
        <v>68</v>
      </c>
      <c r="E36" s="34">
        <v>731</v>
      </c>
      <c r="F36" s="23">
        <v>90</v>
      </c>
      <c r="G36" s="37">
        <v>34</v>
      </c>
      <c r="H36" s="34">
        <v>764</v>
      </c>
      <c r="I36" s="23">
        <v>61</v>
      </c>
      <c r="J36" s="37">
        <v>35</v>
      </c>
      <c r="K36" s="34">
        <v>862</v>
      </c>
      <c r="L36" s="23">
        <v>61</v>
      </c>
      <c r="M36" s="37">
        <v>35</v>
      </c>
      <c r="N36" s="46">
        <v>917</v>
      </c>
      <c r="O36" s="23">
        <v>98</v>
      </c>
      <c r="P36" s="36">
        <v>31</v>
      </c>
      <c r="Q36" s="44">
        <v>880</v>
      </c>
      <c r="R36" s="23">
        <v>148</v>
      </c>
      <c r="S36" s="42">
        <v>25</v>
      </c>
      <c r="T36" s="39">
        <v>0</v>
      </c>
      <c r="U36" s="27">
        <v>-910</v>
      </c>
      <c r="V36" s="23">
        <v>25</v>
      </c>
      <c r="W36" s="36">
        <v>32</v>
      </c>
      <c r="X36" s="25">
        <f t="shared" si="0"/>
        <v>483</v>
      </c>
    </row>
    <row r="37" spans="1:24" ht="15">
      <c r="A37" s="28">
        <v>27</v>
      </c>
      <c r="B37" s="29">
        <v>35</v>
      </c>
      <c r="C37" s="30" t="s">
        <v>41</v>
      </c>
      <c r="D37" s="30" t="s">
        <v>2</v>
      </c>
      <c r="E37" s="40">
        <v>822</v>
      </c>
      <c r="F37" s="32">
        <v>97</v>
      </c>
      <c r="G37" s="41">
        <v>33</v>
      </c>
      <c r="H37" s="40">
        <v>792</v>
      </c>
      <c r="I37" s="32">
        <v>68</v>
      </c>
      <c r="J37" s="41">
        <v>34</v>
      </c>
      <c r="K37" s="40">
        <v>1028</v>
      </c>
      <c r="L37" s="32">
        <v>93</v>
      </c>
      <c r="M37" s="41">
        <v>31</v>
      </c>
      <c r="N37" s="48">
        <v>868</v>
      </c>
      <c r="O37" s="32">
        <v>82</v>
      </c>
      <c r="P37" s="49">
        <v>33</v>
      </c>
      <c r="Q37" s="40">
        <v>138</v>
      </c>
      <c r="R37" s="32">
        <v>76</v>
      </c>
      <c r="S37" s="45">
        <v>33</v>
      </c>
      <c r="T37" s="40"/>
      <c r="U37" s="31"/>
      <c r="V37" s="32"/>
      <c r="W37" s="41"/>
      <c r="X37" s="33">
        <f t="shared" si="0"/>
        <v>416</v>
      </c>
    </row>
    <row r="38" spans="6:18" ht="15">
      <c r="F38" s="1"/>
      <c r="I38" s="1"/>
      <c r="L38" s="1"/>
      <c r="O38" s="1"/>
      <c r="R38" s="1"/>
    </row>
    <row r="39" spans="6:28" ht="15">
      <c r="F39" s="1"/>
      <c r="I39" s="1"/>
      <c r="L39" s="1"/>
      <c r="O39" s="1"/>
      <c r="R39" s="1"/>
      <c r="AB39">
        <v>2</v>
      </c>
    </row>
    <row r="40" spans="6:18" ht="15">
      <c r="F40" s="1"/>
      <c r="I40" s="1"/>
      <c r="L40" s="1"/>
      <c r="O40" s="1"/>
      <c r="R40" s="1"/>
    </row>
    <row r="41" spans="6:18" ht="15">
      <c r="F41" s="1"/>
      <c r="I41" s="1"/>
      <c r="L41" s="1"/>
      <c r="O41" s="1"/>
      <c r="R41" s="1"/>
    </row>
    <row r="42" spans="6:18" ht="15">
      <c r="F42" s="1"/>
      <c r="I42" s="1"/>
      <c r="L42" s="1"/>
      <c r="O42" s="1"/>
      <c r="R42" s="1"/>
    </row>
    <row r="43" spans="6:15" ht="15">
      <c r="F43" s="1"/>
      <c r="I43" s="1"/>
      <c r="L43" s="1"/>
      <c r="O43" s="1"/>
    </row>
    <row r="44" spans="6:9" ht="15">
      <c r="F44" s="1"/>
      <c r="I44" s="1"/>
    </row>
    <row r="45" ht="15">
      <c r="F45" s="1"/>
    </row>
    <row r="46" ht="15">
      <c r="F46" s="1"/>
    </row>
  </sheetData>
  <sheetProtection/>
  <mergeCells count="6">
    <mergeCell ref="Q1:S1"/>
    <mergeCell ref="T1:W1"/>
    <mergeCell ref="E1:G1"/>
    <mergeCell ref="H1:J1"/>
    <mergeCell ref="K1:M1"/>
    <mergeCell ref="N1:P1"/>
  </mergeCells>
  <dataValidations count="1"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C35:C37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1"/>
  <headerFooter alignWithMargins="0">
    <oddHeader>&amp;CCNIS 2018 - BUCURESTI -
TURNEUL FINAL - anticipatie + compunere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="73" zoomScaleNormal="73" zoomScalePageLayoutView="0" workbookViewId="0" topLeftCell="A1">
      <pane ySplit="2" topLeftCell="BM3" activePane="bottomLeft" state="frozen"/>
      <selection pane="topLeft" activeCell="A1" sqref="A1"/>
      <selection pane="bottomLeft" activeCell="F35" sqref="F35"/>
    </sheetView>
  </sheetViews>
  <sheetFormatPr defaultColWidth="9.140625" defaultRowHeight="15"/>
  <cols>
    <col min="1" max="1" width="5.28125" style="2" customWidth="1"/>
    <col min="2" max="2" width="15.140625" style="0" customWidth="1"/>
    <col min="3" max="3" width="16.00390625" style="0" customWidth="1"/>
    <col min="4" max="5" width="9.140625" style="1" customWidth="1"/>
    <col min="6" max="6" width="16.140625" style="0" customWidth="1"/>
    <col min="7" max="8" width="9.140625" style="1" customWidth="1"/>
    <col min="9" max="9" width="16.00390625" style="0" customWidth="1"/>
    <col min="10" max="11" width="9.140625" style="1" customWidth="1"/>
    <col min="12" max="12" width="19.7109375" style="0" customWidth="1"/>
    <col min="13" max="14" width="9.140625" style="1" customWidth="1"/>
    <col min="15" max="15" width="16.28125" style="0" customWidth="1"/>
    <col min="16" max="17" width="9.140625" style="1" customWidth="1"/>
    <col min="18" max="18" width="16.28125" style="0" customWidth="1"/>
    <col min="19" max="19" width="9.140625" style="1" customWidth="1"/>
    <col min="20" max="20" width="9.140625" style="2" customWidth="1"/>
    <col min="21" max="21" width="9.140625" style="5" customWidth="1"/>
  </cols>
  <sheetData>
    <row r="1" spans="1:21" ht="21">
      <c r="A1" s="63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5"/>
    </row>
    <row r="2" spans="1:21" ht="15">
      <c r="A2" s="74" t="s">
        <v>8</v>
      </c>
      <c r="B2" s="90" t="s">
        <v>12</v>
      </c>
      <c r="C2" s="91" t="s">
        <v>4</v>
      </c>
      <c r="D2" s="92"/>
      <c r="E2" s="93"/>
      <c r="F2" s="91" t="s">
        <v>18</v>
      </c>
      <c r="G2" s="92"/>
      <c r="H2" s="93"/>
      <c r="I2" s="91" t="s">
        <v>16</v>
      </c>
      <c r="J2" s="92"/>
      <c r="K2" s="93"/>
      <c r="L2" s="91" t="s">
        <v>17</v>
      </c>
      <c r="M2" s="92"/>
      <c r="N2" s="93"/>
      <c r="O2" s="91" t="s">
        <v>23</v>
      </c>
      <c r="P2" s="92"/>
      <c r="Q2" s="93"/>
      <c r="R2" s="91" t="s">
        <v>24</v>
      </c>
      <c r="S2" s="92"/>
      <c r="T2" s="93"/>
      <c r="U2" s="75" t="s">
        <v>7</v>
      </c>
    </row>
    <row r="3" spans="1:21" ht="15">
      <c r="A3" s="76"/>
      <c r="B3" s="77"/>
      <c r="C3" s="80" t="s">
        <v>11</v>
      </c>
      <c r="D3" s="54" t="s">
        <v>30</v>
      </c>
      <c r="E3" s="81" t="s">
        <v>14</v>
      </c>
      <c r="F3" s="80" t="s">
        <v>11</v>
      </c>
      <c r="G3" s="54" t="s">
        <v>25</v>
      </c>
      <c r="H3" s="81" t="s">
        <v>14</v>
      </c>
      <c r="I3" s="80" t="s">
        <v>11</v>
      </c>
      <c r="J3" s="54" t="s">
        <v>26</v>
      </c>
      <c r="K3" s="81" t="s">
        <v>14</v>
      </c>
      <c r="L3" s="80" t="s">
        <v>11</v>
      </c>
      <c r="M3" s="54" t="s">
        <v>27</v>
      </c>
      <c r="N3" s="81" t="s">
        <v>14</v>
      </c>
      <c r="O3" s="80" t="s">
        <v>11</v>
      </c>
      <c r="P3" s="54" t="s">
        <v>28</v>
      </c>
      <c r="Q3" s="81" t="s">
        <v>14</v>
      </c>
      <c r="R3" s="80" t="s">
        <v>11</v>
      </c>
      <c r="S3" s="54" t="s">
        <v>29</v>
      </c>
      <c r="T3" s="57" t="s">
        <v>14</v>
      </c>
      <c r="U3" s="60" t="s">
        <v>20</v>
      </c>
    </row>
    <row r="4" spans="1:21" ht="15">
      <c r="A4" s="72"/>
      <c r="B4" s="78"/>
      <c r="C4" s="82"/>
      <c r="D4" s="79"/>
      <c r="E4" s="73"/>
      <c r="F4" s="82"/>
      <c r="G4" s="79"/>
      <c r="H4" s="73"/>
      <c r="I4" s="82"/>
      <c r="J4" s="79"/>
      <c r="K4" s="73"/>
      <c r="L4" s="82"/>
      <c r="M4" s="79"/>
      <c r="N4" s="73"/>
      <c r="O4" s="82"/>
      <c r="P4" s="79"/>
      <c r="Q4" s="73"/>
      <c r="R4" s="82"/>
      <c r="S4" s="79"/>
      <c r="T4" s="73"/>
      <c r="U4" s="73"/>
    </row>
    <row r="5" spans="1:21" ht="15">
      <c r="A5" s="66">
        <v>1</v>
      </c>
      <c r="B5" s="68" t="s">
        <v>74</v>
      </c>
      <c r="C5" s="83" t="s">
        <v>49</v>
      </c>
      <c r="D5" s="23">
        <v>720</v>
      </c>
      <c r="E5" s="25"/>
      <c r="F5" s="83" t="s">
        <v>49</v>
      </c>
      <c r="G5" s="23">
        <v>501</v>
      </c>
      <c r="H5" s="25"/>
      <c r="I5" s="83" t="s">
        <v>49</v>
      </c>
      <c r="J5" s="23">
        <v>708</v>
      </c>
      <c r="K5" s="25"/>
      <c r="L5" s="83" t="s">
        <v>49</v>
      </c>
      <c r="M5" s="23">
        <v>590</v>
      </c>
      <c r="N5" s="25"/>
      <c r="O5" s="87" t="s">
        <v>65</v>
      </c>
      <c r="P5" s="23">
        <v>537</v>
      </c>
      <c r="Q5" s="25"/>
      <c r="R5" s="83" t="s">
        <v>49</v>
      </c>
      <c r="S5" s="23">
        <v>708</v>
      </c>
      <c r="T5" s="25"/>
      <c r="U5" s="25"/>
    </row>
    <row r="6" spans="1:21" ht="15">
      <c r="A6" s="66"/>
      <c r="B6" s="68"/>
      <c r="C6" s="83" t="s">
        <v>55</v>
      </c>
      <c r="D6" s="23">
        <v>551</v>
      </c>
      <c r="E6" s="25"/>
      <c r="F6" s="83" t="s">
        <v>56</v>
      </c>
      <c r="G6" s="23">
        <v>428</v>
      </c>
      <c r="H6" s="25"/>
      <c r="I6" s="83" t="s">
        <v>53</v>
      </c>
      <c r="J6" s="23">
        <v>537</v>
      </c>
      <c r="K6" s="25"/>
      <c r="L6" s="83" t="s">
        <v>44</v>
      </c>
      <c r="M6" s="23">
        <v>540</v>
      </c>
      <c r="N6" s="25"/>
      <c r="O6" s="83" t="s">
        <v>44</v>
      </c>
      <c r="P6" s="23">
        <v>467</v>
      </c>
      <c r="Q6" s="25"/>
      <c r="R6" s="86" t="s">
        <v>55</v>
      </c>
      <c r="S6" s="23">
        <v>499</v>
      </c>
      <c r="T6" s="25"/>
      <c r="U6" s="25"/>
    </row>
    <row r="7" spans="1:21" ht="15">
      <c r="A7" s="66"/>
      <c r="B7" s="68"/>
      <c r="C7" s="83" t="s">
        <v>56</v>
      </c>
      <c r="D7" s="23">
        <v>430</v>
      </c>
      <c r="E7" s="25">
        <v>1</v>
      </c>
      <c r="F7" s="83" t="s">
        <v>55</v>
      </c>
      <c r="G7" s="23">
        <v>398</v>
      </c>
      <c r="H7" s="25">
        <v>2</v>
      </c>
      <c r="I7" s="83" t="s">
        <v>44</v>
      </c>
      <c r="J7" s="23">
        <v>370</v>
      </c>
      <c r="K7" s="25">
        <v>1</v>
      </c>
      <c r="L7" s="83" t="s">
        <v>56</v>
      </c>
      <c r="M7" s="23">
        <v>502</v>
      </c>
      <c r="N7" s="25">
        <v>1</v>
      </c>
      <c r="O7" s="83" t="s">
        <v>49</v>
      </c>
      <c r="P7" s="23">
        <v>439</v>
      </c>
      <c r="Q7" s="25">
        <v>2</v>
      </c>
      <c r="R7" s="86" t="s">
        <v>65</v>
      </c>
      <c r="S7" s="23">
        <v>467</v>
      </c>
      <c r="T7" s="25">
        <v>2</v>
      </c>
      <c r="U7" s="25"/>
    </row>
    <row r="8" spans="1:21" ht="15">
      <c r="A8" s="69"/>
      <c r="B8" s="70"/>
      <c r="C8" s="84"/>
      <c r="D8" s="71">
        <f>SUM(D5:D7)</f>
        <v>1701</v>
      </c>
      <c r="E8" s="33">
        <v>575</v>
      </c>
      <c r="F8" s="84"/>
      <c r="G8" s="71">
        <f>SUM(G5:G7)</f>
        <v>1327</v>
      </c>
      <c r="H8" s="33">
        <v>389</v>
      </c>
      <c r="I8" s="84"/>
      <c r="J8" s="71">
        <f>SUM(J5:J7)</f>
        <v>1615</v>
      </c>
      <c r="K8" s="33">
        <v>575</v>
      </c>
      <c r="L8" s="84"/>
      <c r="M8" s="71">
        <f>SUM(M5:M7)</f>
        <v>1632</v>
      </c>
      <c r="N8" s="33">
        <v>575</v>
      </c>
      <c r="O8" s="84"/>
      <c r="P8" s="71">
        <f>SUM(P5:P7)</f>
        <v>1443</v>
      </c>
      <c r="Q8" s="33">
        <v>389</v>
      </c>
      <c r="R8" s="84"/>
      <c r="S8" s="71">
        <f>SUM(S5:S7)</f>
        <v>1674</v>
      </c>
      <c r="T8" s="33">
        <v>389</v>
      </c>
      <c r="U8" s="33">
        <f>E8+H8+K8+N8+Q8+T8</f>
        <v>2892</v>
      </c>
    </row>
    <row r="9" spans="1:21" ht="15">
      <c r="A9" s="72"/>
      <c r="B9" s="78"/>
      <c r="C9" s="82"/>
      <c r="D9" s="79"/>
      <c r="E9" s="85"/>
      <c r="F9" s="82"/>
      <c r="G9" s="79"/>
      <c r="H9" s="73"/>
      <c r="I9" s="82"/>
      <c r="J9" s="79"/>
      <c r="K9" s="85"/>
      <c r="L9" s="82"/>
      <c r="M9" s="79"/>
      <c r="N9" s="85"/>
      <c r="O9" s="82"/>
      <c r="P9" s="79"/>
      <c r="Q9" s="85"/>
      <c r="R9" s="82"/>
      <c r="S9" s="79"/>
      <c r="T9" s="73"/>
      <c r="U9" s="73"/>
    </row>
    <row r="10" spans="1:21" ht="15">
      <c r="A10" s="66">
        <v>1</v>
      </c>
      <c r="B10" s="68" t="s">
        <v>13</v>
      </c>
      <c r="C10" s="86" t="s">
        <v>51</v>
      </c>
      <c r="D10" s="23">
        <v>600</v>
      </c>
      <c r="E10" s="25"/>
      <c r="F10" s="83" t="s">
        <v>43</v>
      </c>
      <c r="G10" s="23">
        <v>682</v>
      </c>
      <c r="H10" s="47"/>
      <c r="I10" s="88" t="s">
        <v>32</v>
      </c>
      <c r="J10" s="23">
        <v>586</v>
      </c>
      <c r="K10" s="25"/>
      <c r="L10" s="87" t="s">
        <v>52</v>
      </c>
      <c r="M10" s="23">
        <v>711</v>
      </c>
      <c r="N10" s="25"/>
      <c r="O10" s="86" t="s">
        <v>51</v>
      </c>
      <c r="P10" s="23">
        <v>708</v>
      </c>
      <c r="Q10" s="25"/>
      <c r="R10" s="86" t="s">
        <v>51</v>
      </c>
      <c r="S10" s="23">
        <v>708</v>
      </c>
      <c r="T10" s="25"/>
      <c r="U10" s="67"/>
    </row>
    <row r="11" spans="1:21" ht="15">
      <c r="A11" s="66"/>
      <c r="B11" s="68"/>
      <c r="C11" s="86" t="s">
        <v>32</v>
      </c>
      <c r="D11" s="23">
        <v>514</v>
      </c>
      <c r="E11" s="25"/>
      <c r="F11" s="83" t="s">
        <v>33</v>
      </c>
      <c r="G11" s="23">
        <v>554</v>
      </c>
      <c r="H11" s="47"/>
      <c r="I11" s="83" t="s">
        <v>69</v>
      </c>
      <c r="J11" s="23">
        <v>499</v>
      </c>
      <c r="K11" s="25"/>
      <c r="L11" s="83" t="s">
        <v>43</v>
      </c>
      <c r="M11" s="23">
        <v>443</v>
      </c>
      <c r="N11" s="25"/>
      <c r="O11" s="88" t="s">
        <v>32</v>
      </c>
      <c r="P11" s="23">
        <v>586</v>
      </c>
      <c r="Q11" s="25"/>
      <c r="R11" s="86" t="s">
        <v>54</v>
      </c>
      <c r="S11" s="23">
        <v>537</v>
      </c>
      <c r="T11" s="25"/>
      <c r="U11" s="67"/>
    </row>
    <row r="12" spans="1:21" ht="15">
      <c r="A12" s="66"/>
      <c r="B12" s="68"/>
      <c r="C12" s="86" t="s">
        <v>57</v>
      </c>
      <c r="D12" s="23">
        <v>482</v>
      </c>
      <c r="E12" s="25">
        <v>2</v>
      </c>
      <c r="F12" s="87" t="s">
        <v>34</v>
      </c>
      <c r="G12" s="23">
        <v>461</v>
      </c>
      <c r="H12" s="25">
        <v>1</v>
      </c>
      <c r="I12" s="83" t="s">
        <v>43</v>
      </c>
      <c r="J12" s="23">
        <v>467</v>
      </c>
      <c r="K12" s="25">
        <v>2</v>
      </c>
      <c r="L12" s="86" t="s">
        <v>51</v>
      </c>
      <c r="M12" s="23">
        <v>418</v>
      </c>
      <c r="N12" s="25">
        <v>2</v>
      </c>
      <c r="O12" s="87" t="s">
        <v>52</v>
      </c>
      <c r="P12" s="23">
        <v>499</v>
      </c>
      <c r="Q12" s="25">
        <v>1</v>
      </c>
      <c r="R12" s="83" t="s">
        <v>69</v>
      </c>
      <c r="S12" s="23">
        <v>439</v>
      </c>
      <c r="T12" s="25">
        <v>1</v>
      </c>
      <c r="U12" s="67"/>
    </row>
    <row r="13" spans="1:21" ht="15">
      <c r="A13" s="69"/>
      <c r="B13" s="70"/>
      <c r="C13" s="84"/>
      <c r="D13" s="71">
        <f>SUM(D10:D12)</f>
        <v>1596</v>
      </c>
      <c r="E13" s="33">
        <v>389</v>
      </c>
      <c r="F13" s="84"/>
      <c r="G13" s="71">
        <f>SUM(G10:G12)</f>
        <v>1697</v>
      </c>
      <c r="H13" s="33">
        <v>575</v>
      </c>
      <c r="I13" s="84"/>
      <c r="J13" s="71">
        <f>SUM(J10:J12)</f>
        <v>1552</v>
      </c>
      <c r="K13" s="33">
        <v>389</v>
      </c>
      <c r="L13" s="84"/>
      <c r="M13" s="71">
        <f>SUM(M10:M12)</f>
        <v>1572</v>
      </c>
      <c r="N13" s="33">
        <v>389</v>
      </c>
      <c r="O13" s="84"/>
      <c r="P13" s="71">
        <f>SUM(P10:P12)</f>
        <v>1793</v>
      </c>
      <c r="Q13" s="33">
        <v>575</v>
      </c>
      <c r="R13" s="84"/>
      <c r="S13" s="71">
        <f>SUM(S10:S12)</f>
        <v>1684</v>
      </c>
      <c r="T13" s="33">
        <v>575</v>
      </c>
      <c r="U13" s="33">
        <f>E13+H13+K13+N13+Q13+T13</f>
        <v>2892</v>
      </c>
    </row>
    <row r="14" spans="1:21" ht="15">
      <c r="A14" s="72"/>
      <c r="B14" s="78"/>
      <c r="C14" s="82"/>
      <c r="D14" s="79"/>
      <c r="E14" s="85"/>
      <c r="F14" s="82"/>
      <c r="G14" s="79"/>
      <c r="H14" s="73"/>
      <c r="I14" s="82"/>
      <c r="J14" s="79"/>
      <c r="K14" s="85"/>
      <c r="L14" s="82"/>
      <c r="M14" s="79"/>
      <c r="N14" s="85"/>
      <c r="O14" s="82"/>
      <c r="P14" s="79"/>
      <c r="Q14" s="85"/>
      <c r="R14" s="82"/>
      <c r="S14" s="79"/>
      <c r="T14" s="73"/>
      <c r="U14" s="73"/>
    </row>
    <row r="15" spans="1:21" ht="15">
      <c r="A15" s="66">
        <v>3</v>
      </c>
      <c r="B15" s="68" t="s">
        <v>2</v>
      </c>
      <c r="C15" s="86" t="s">
        <v>40</v>
      </c>
      <c r="D15" s="23">
        <v>408</v>
      </c>
      <c r="E15" s="25"/>
      <c r="F15" s="86" t="s">
        <v>60</v>
      </c>
      <c r="G15" s="23">
        <v>268</v>
      </c>
      <c r="H15" s="25"/>
      <c r="I15" s="83" t="s">
        <v>66</v>
      </c>
      <c r="J15" s="27">
        <v>391</v>
      </c>
      <c r="K15" s="25"/>
      <c r="L15" s="86" t="s">
        <v>40</v>
      </c>
      <c r="M15" s="23">
        <v>288</v>
      </c>
      <c r="N15" s="25"/>
      <c r="O15" s="86" t="s">
        <v>60</v>
      </c>
      <c r="P15" s="23">
        <v>191</v>
      </c>
      <c r="Q15" s="25"/>
      <c r="R15" s="89" t="s">
        <v>38</v>
      </c>
      <c r="S15" s="23">
        <v>315</v>
      </c>
      <c r="T15" s="25"/>
      <c r="U15" s="25"/>
    </row>
    <row r="16" spans="1:21" ht="15">
      <c r="A16" s="66"/>
      <c r="B16" s="68"/>
      <c r="C16" s="86" t="s">
        <v>60</v>
      </c>
      <c r="D16" s="23">
        <v>178</v>
      </c>
      <c r="E16" s="25"/>
      <c r="F16" s="86" t="s">
        <v>40</v>
      </c>
      <c r="G16" s="23">
        <v>162</v>
      </c>
      <c r="H16" s="25"/>
      <c r="I16" s="83" t="s">
        <v>61</v>
      </c>
      <c r="J16" s="27">
        <v>332</v>
      </c>
      <c r="K16" s="25"/>
      <c r="L16" s="83" t="s">
        <v>58</v>
      </c>
      <c r="M16" s="23">
        <v>220</v>
      </c>
      <c r="N16" s="25"/>
      <c r="O16" s="86" t="s">
        <v>61</v>
      </c>
      <c r="P16" s="23">
        <v>180</v>
      </c>
      <c r="Q16" s="25"/>
      <c r="R16" s="87" t="s">
        <v>58</v>
      </c>
      <c r="S16" s="23">
        <v>254</v>
      </c>
      <c r="T16" s="25"/>
      <c r="U16" s="25"/>
    </row>
    <row r="17" spans="1:21" ht="15">
      <c r="A17" s="66"/>
      <c r="B17" s="68"/>
      <c r="C17" s="86" t="s">
        <v>61</v>
      </c>
      <c r="D17" s="23">
        <v>158</v>
      </c>
      <c r="E17" s="25">
        <v>3</v>
      </c>
      <c r="F17" s="86" t="s">
        <v>61</v>
      </c>
      <c r="G17" s="23">
        <v>137</v>
      </c>
      <c r="H17" s="25">
        <v>3</v>
      </c>
      <c r="I17" s="83" t="s">
        <v>58</v>
      </c>
      <c r="J17" s="27">
        <v>227</v>
      </c>
      <c r="K17" s="25">
        <v>3</v>
      </c>
      <c r="L17" s="87" t="s">
        <v>66</v>
      </c>
      <c r="M17" s="23">
        <v>163</v>
      </c>
      <c r="N17" s="25">
        <v>3</v>
      </c>
      <c r="O17" s="86" t="s">
        <v>58</v>
      </c>
      <c r="P17" s="23">
        <v>169</v>
      </c>
      <c r="Q17" s="25">
        <v>3</v>
      </c>
      <c r="R17" s="89" t="s">
        <v>40</v>
      </c>
      <c r="S17" s="23">
        <v>191</v>
      </c>
      <c r="T17" s="25">
        <v>3</v>
      </c>
      <c r="U17" s="25"/>
    </row>
    <row r="18" spans="1:21" ht="15">
      <c r="A18" s="69"/>
      <c r="B18" s="70"/>
      <c r="C18" s="84"/>
      <c r="D18" s="71">
        <f>SUM(D15:D17)</f>
        <v>744</v>
      </c>
      <c r="E18" s="33">
        <v>312</v>
      </c>
      <c r="F18" s="84"/>
      <c r="G18" s="71">
        <f>SUM(G15:G17)</f>
        <v>567</v>
      </c>
      <c r="H18" s="33">
        <v>312</v>
      </c>
      <c r="I18" s="84"/>
      <c r="J18" s="71">
        <f>SUM(J15:J17)</f>
        <v>950</v>
      </c>
      <c r="K18" s="33">
        <v>312</v>
      </c>
      <c r="L18" s="84"/>
      <c r="M18" s="71">
        <f>SUM(M15:M17)</f>
        <v>671</v>
      </c>
      <c r="N18" s="33">
        <v>312</v>
      </c>
      <c r="O18" s="84"/>
      <c r="P18" s="71">
        <f>SUM(P15:P17)</f>
        <v>540</v>
      </c>
      <c r="Q18" s="33">
        <v>312</v>
      </c>
      <c r="R18" s="84"/>
      <c r="S18" s="71">
        <f>SUM(S15:S17)</f>
        <v>760</v>
      </c>
      <c r="T18" s="33">
        <v>312</v>
      </c>
      <c r="U18" s="33">
        <f>E18+H18+K18+N18+Q18+T18</f>
        <v>1872</v>
      </c>
    </row>
    <row r="19" spans="1:21" ht="15">
      <c r="A19" s="72"/>
      <c r="B19" s="78"/>
      <c r="C19" s="82"/>
      <c r="D19" s="79"/>
      <c r="E19" s="85"/>
      <c r="F19" s="82"/>
      <c r="G19" s="79"/>
      <c r="H19" s="73"/>
      <c r="I19" s="82"/>
      <c r="J19" s="79"/>
      <c r="K19" s="85"/>
      <c r="L19" s="82"/>
      <c r="M19" s="79"/>
      <c r="N19" s="85"/>
      <c r="O19" s="82"/>
      <c r="P19" s="79"/>
      <c r="Q19" s="85"/>
      <c r="R19" s="82"/>
      <c r="S19" s="79"/>
      <c r="T19" s="73"/>
      <c r="U19" s="73"/>
    </row>
    <row r="20" spans="1:21" ht="15">
      <c r="A20" s="66">
        <v>4</v>
      </c>
      <c r="B20" s="68" t="s">
        <v>3</v>
      </c>
      <c r="C20" s="87" t="s">
        <v>63</v>
      </c>
      <c r="D20" s="23">
        <v>273</v>
      </c>
      <c r="E20" s="25"/>
      <c r="F20" s="87" t="s">
        <v>63</v>
      </c>
      <c r="G20" s="23">
        <v>43</v>
      </c>
      <c r="H20" s="25"/>
      <c r="I20" s="87" t="s">
        <v>63</v>
      </c>
      <c r="J20" s="23">
        <v>169</v>
      </c>
      <c r="K20" s="25"/>
      <c r="L20" s="87" t="s">
        <v>63</v>
      </c>
      <c r="M20" s="23">
        <v>185</v>
      </c>
      <c r="N20" s="25"/>
      <c r="O20" s="87" t="s">
        <v>63</v>
      </c>
      <c r="P20" s="23">
        <v>148</v>
      </c>
      <c r="Q20" s="25"/>
      <c r="R20" s="87" t="s">
        <v>63</v>
      </c>
      <c r="S20" s="23">
        <v>268</v>
      </c>
      <c r="T20" s="25"/>
      <c r="U20" s="25"/>
    </row>
    <row r="21" spans="1:21" ht="15">
      <c r="A21" s="66"/>
      <c r="B21" s="68"/>
      <c r="C21" s="87"/>
      <c r="D21" s="23"/>
      <c r="E21" s="25"/>
      <c r="F21" s="87"/>
      <c r="G21" s="23"/>
      <c r="H21" s="25"/>
      <c r="I21" s="87"/>
      <c r="J21" s="23"/>
      <c r="K21" s="25"/>
      <c r="L21" s="87"/>
      <c r="M21" s="23"/>
      <c r="N21" s="25"/>
      <c r="O21" s="87"/>
      <c r="P21" s="23"/>
      <c r="Q21" s="25"/>
      <c r="R21" s="87"/>
      <c r="S21" s="23"/>
      <c r="T21" s="25"/>
      <c r="U21" s="25"/>
    </row>
    <row r="22" spans="1:21" ht="15">
      <c r="A22" s="66"/>
      <c r="B22" s="68"/>
      <c r="C22" s="87"/>
      <c r="D22" s="23"/>
      <c r="E22" s="25">
        <v>4</v>
      </c>
      <c r="F22" s="87"/>
      <c r="G22" s="23"/>
      <c r="H22" s="25">
        <v>4</v>
      </c>
      <c r="I22" s="87"/>
      <c r="J22" s="23"/>
      <c r="K22" s="25">
        <v>4</v>
      </c>
      <c r="L22" s="87"/>
      <c r="M22" s="23"/>
      <c r="N22" s="25">
        <v>4</v>
      </c>
      <c r="O22" s="87"/>
      <c r="P22" s="23"/>
      <c r="Q22" s="25">
        <v>5</v>
      </c>
      <c r="R22" s="87"/>
      <c r="S22" s="23"/>
      <c r="T22" s="25">
        <v>4</v>
      </c>
      <c r="U22" s="25"/>
    </row>
    <row r="23" spans="1:21" ht="15">
      <c r="A23" s="69"/>
      <c r="B23" s="70"/>
      <c r="C23" s="84"/>
      <c r="D23" s="71">
        <f>SUM(D20:D22)</f>
        <v>273</v>
      </c>
      <c r="E23" s="33">
        <v>254</v>
      </c>
      <c r="F23" s="84"/>
      <c r="G23" s="71">
        <f>SUM(G20:G22)</f>
        <v>43</v>
      </c>
      <c r="H23" s="33">
        <v>254</v>
      </c>
      <c r="I23" s="84"/>
      <c r="J23" s="71">
        <f>SUM(J20:J22)</f>
        <v>169</v>
      </c>
      <c r="K23" s="33">
        <v>254</v>
      </c>
      <c r="L23" s="84"/>
      <c r="M23" s="71">
        <f>SUM(M20:M22)</f>
        <v>185</v>
      </c>
      <c r="N23" s="33">
        <v>254</v>
      </c>
      <c r="O23" s="84"/>
      <c r="P23" s="71">
        <f>SUM(P20:P22)</f>
        <v>148</v>
      </c>
      <c r="Q23" s="33">
        <v>205</v>
      </c>
      <c r="R23" s="84"/>
      <c r="S23" s="71">
        <f>SUM(S20:S22)</f>
        <v>268</v>
      </c>
      <c r="T23" s="33">
        <v>254</v>
      </c>
      <c r="U23" s="33">
        <f>E23+H23+K23+N23+Q23+T23</f>
        <v>1475</v>
      </c>
    </row>
    <row r="24" spans="1:21" ht="15">
      <c r="A24" s="66"/>
      <c r="B24" s="68"/>
      <c r="C24" s="87"/>
      <c r="D24" s="23"/>
      <c r="E24" s="42"/>
      <c r="F24" s="87"/>
      <c r="G24" s="23"/>
      <c r="H24" s="25"/>
      <c r="I24" s="87"/>
      <c r="J24" s="23"/>
      <c r="K24" s="42"/>
      <c r="L24" s="87"/>
      <c r="M24" s="23"/>
      <c r="N24" s="42"/>
      <c r="O24" s="87"/>
      <c r="P24" s="23"/>
      <c r="Q24" s="42"/>
      <c r="R24" s="87"/>
      <c r="S24" s="23"/>
      <c r="T24" s="25"/>
      <c r="U24" s="25"/>
    </row>
    <row r="25" spans="1:21" ht="15">
      <c r="A25" s="66">
        <v>5</v>
      </c>
      <c r="B25" s="68" t="s">
        <v>31</v>
      </c>
      <c r="C25" s="87" t="s">
        <v>48</v>
      </c>
      <c r="D25" s="23">
        <v>168</v>
      </c>
      <c r="E25" s="25"/>
      <c r="F25" s="87" t="s">
        <v>48</v>
      </c>
      <c r="G25" s="23"/>
      <c r="H25" s="25"/>
      <c r="I25" s="87" t="s">
        <v>48</v>
      </c>
      <c r="J25" s="23">
        <v>101</v>
      </c>
      <c r="K25" s="25"/>
      <c r="L25" s="87" t="s">
        <v>48</v>
      </c>
      <c r="M25" s="23"/>
      <c r="N25" s="25"/>
      <c r="O25" s="87" t="s">
        <v>48</v>
      </c>
      <c r="P25" s="23">
        <v>240</v>
      </c>
      <c r="Q25" s="25"/>
      <c r="R25" s="87" t="s">
        <v>48</v>
      </c>
      <c r="S25" s="23">
        <v>119</v>
      </c>
      <c r="T25" s="25"/>
      <c r="U25" s="25"/>
    </row>
    <row r="26" spans="1:21" ht="15">
      <c r="A26" s="66"/>
      <c r="B26" s="68"/>
      <c r="C26" s="87"/>
      <c r="D26" s="23"/>
      <c r="E26" s="25"/>
      <c r="F26" s="87"/>
      <c r="G26" s="23"/>
      <c r="H26" s="25"/>
      <c r="I26" s="87"/>
      <c r="J26" s="23"/>
      <c r="K26" s="25"/>
      <c r="L26" s="87"/>
      <c r="M26" s="23"/>
      <c r="N26" s="25"/>
      <c r="O26" s="87"/>
      <c r="P26" s="23"/>
      <c r="Q26" s="25"/>
      <c r="R26" s="87"/>
      <c r="S26" s="23"/>
      <c r="T26" s="25"/>
      <c r="U26" s="25"/>
    </row>
    <row r="27" spans="1:21" ht="15">
      <c r="A27" s="66"/>
      <c r="B27" s="68"/>
      <c r="C27" s="87"/>
      <c r="D27" s="23"/>
      <c r="E27" s="25">
        <v>5</v>
      </c>
      <c r="F27" s="87"/>
      <c r="G27" s="23"/>
      <c r="H27" s="25"/>
      <c r="I27" s="87"/>
      <c r="J27" s="23"/>
      <c r="K27" s="25">
        <v>5</v>
      </c>
      <c r="L27" s="87"/>
      <c r="M27" s="23"/>
      <c r="N27" s="25"/>
      <c r="O27" s="87"/>
      <c r="P27" s="23"/>
      <c r="Q27" s="25">
        <v>4</v>
      </c>
      <c r="R27" s="87"/>
      <c r="S27" s="23"/>
      <c r="T27" s="25">
        <v>5</v>
      </c>
      <c r="U27" s="25"/>
    </row>
    <row r="28" spans="1:21" ht="15">
      <c r="A28" s="69"/>
      <c r="B28" s="70"/>
      <c r="C28" s="84"/>
      <c r="D28" s="71">
        <f>SUM(D25:D27)</f>
        <v>168</v>
      </c>
      <c r="E28" s="33">
        <v>205</v>
      </c>
      <c r="F28" s="84"/>
      <c r="G28" s="71">
        <f>SUM(G25:G27)</f>
        <v>0</v>
      </c>
      <c r="H28" s="33"/>
      <c r="I28" s="84"/>
      <c r="J28" s="71">
        <f>SUM(J25:J27)</f>
        <v>101</v>
      </c>
      <c r="K28" s="33">
        <v>205</v>
      </c>
      <c r="L28" s="84"/>
      <c r="M28" s="71">
        <f>SUM(M25:M27)</f>
        <v>0</v>
      </c>
      <c r="N28" s="33"/>
      <c r="O28" s="84"/>
      <c r="P28" s="71">
        <f>SUM(P25:P27)</f>
        <v>240</v>
      </c>
      <c r="Q28" s="33">
        <v>254</v>
      </c>
      <c r="R28" s="84"/>
      <c r="S28" s="71">
        <f>SUM(S25:S27)</f>
        <v>119</v>
      </c>
      <c r="T28" s="33">
        <v>205</v>
      </c>
      <c r="U28" s="33">
        <f>E28+H28+K28+N28+Q28+T28</f>
        <v>869</v>
      </c>
    </row>
    <row r="29" spans="2:21" ht="15">
      <c r="B29" s="5"/>
      <c r="E29" s="2"/>
      <c r="H29" s="2"/>
      <c r="K29" s="2"/>
      <c r="N29" s="2"/>
      <c r="Q29" s="2"/>
      <c r="U29" s="2"/>
    </row>
    <row r="30" spans="2:21" ht="15">
      <c r="B30" s="5"/>
      <c r="E30" s="2"/>
      <c r="H30" s="2"/>
      <c r="K30" s="2"/>
      <c r="N30" s="2"/>
      <c r="Q30" s="2"/>
      <c r="U30" s="2"/>
    </row>
    <row r="31" spans="2:21" ht="15">
      <c r="B31" s="5"/>
      <c r="E31" s="2"/>
      <c r="H31" s="2"/>
      <c r="K31" s="2"/>
      <c r="N31" s="2"/>
      <c r="Q31" s="2"/>
      <c r="U31" s="2"/>
    </row>
  </sheetData>
  <sheetProtection/>
  <mergeCells count="7">
    <mergeCell ref="A1:U1"/>
    <mergeCell ref="R2:T2"/>
    <mergeCell ref="O2:Q2"/>
    <mergeCell ref="C2:E2"/>
    <mergeCell ref="F2:H2"/>
    <mergeCell ref="I2:K2"/>
    <mergeCell ref="L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2018</dc:title>
  <dc:subject>CNIS 2018, Turneul final</dc:subject>
  <dc:creator>Catalin Caba</dc:creator>
  <cp:keywords/>
  <dc:description/>
  <cp:lastModifiedBy>Claudia Mihai</cp:lastModifiedBy>
  <cp:lastPrinted>2018-11-25T06:50:43Z</cp:lastPrinted>
  <dcterms:created xsi:type="dcterms:W3CDTF">2012-03-31T20:55:31Z</dcterms:created>
  <dcterms:modified xsi:type="dcterms:W3CDTF">2018-12-25T02:36:46Z</dcterms:modified>
  <cp:category/>
  <cp:version/>
  <cp:contentType/>
  <cp:contentStatus/>
</cp:coreProperties>
</file>