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2390" windowHeight="7290" firstSheet="1" activeTab="1"/>
  </bookViews>
  <sheets>
    <sheet name="Rating" sheetId="1" state="hidden" r:id="rId1"/>
    <sheet name="Clasament-CNIS" sheetId="2" r:id="rId2"/>
    <sheet name="Pe echipe-CNSI" sheetId="3" r:id="rId3"/>
  </sheets>
  <definedNames>
    <definedName name="_xlnm.Print_Area" localSheetId="0">'Rating'!$A$1:$I$46</definedName>
  </definedNames>
  <calcPr fullCalcOnLoad="1"/>
</workbook>
</file>

<file path=xl/sharedStrings.xml><?xml version="1.0" encoding="utf-8"?>
<sst xmlns="http://schemas.openxmlformats.org/spreadsheetml/2006/main" count="327" uniqueCount="102">
  <si>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</si>
  <si>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</si>
  <si>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</si>
  <si>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</si>
  <si>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</si>
  <si>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</si>
  <si>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</si>
  <si>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</si>
  <si>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</si>
  <si>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</si>
  <si>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</si>
  <si>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</si>
  <si>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</si>
  <si>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</si>
  <si>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</si>
  <si>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</si>
  <si>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</si>
  <si>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</si>
  <si>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</si>
  <si>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</si>
  <si>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</si>
  <si>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</si>
  <si>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</si>
  <si>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</si>
  <si>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</si>
  <si>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</si>
  <si>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</si>
  <si>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</si>
  <si>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</si>
  <si>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</si>
  <si>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</si>
  <si>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</si>
  <si>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</si>
  <si>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</si>
  <si>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</si>
  <si>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</si>
  <si>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</si>
  <si>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</si>
  <si>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</si>
  <si>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</si>
  <si>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</si>
  <si>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</si>
  <si>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</si>
  <si>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</si>
  <si>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</si>
  <si>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</si>
  <si>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</si>
  <si>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</si>
  <si>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</si>
  <si>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</si>
  <si>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</si>
  <si>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CZAHER Alexandru</t>
  </si>
  <si>
    <t>COMAN Aurel</t>
  </si>
  <si>
    <t>PETRI Stefan</t>
  </si>
  <si>
    <t>NEACSU Iulia</t>
  </si>
  <si>
    <t>BEZAN Florica</t>
  </si>
  <si>
    <t>CSM</t>
  </si>
  <si>
    <t>Preventis</t>
  </si>
  <si>
    <t>PAPA Alice</t>
  </si>
  <si>
    <t>TUDOR Florin</t>
  </si>
  <si>
    <t>CABA Catalin</t>
  </si>
  <si>
    <t>HUTULIAC Mihai</t>
  </si>
  <si>
    <t>CSM Bucuresti</t>
  </si>
  <si>
    <t>GOSA Dan</t>
  </si>
  <si>
    <t>Impetus</t>
  </si>
  <si>
    <t>RAICAN Rodica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</si>
  <si>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</si>
  <si>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</si>
  <si>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</si>
  <si>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</si>
  <si>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</si>
  <si>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</si>
  <si>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</si>
  <si>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</si>
  <si>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</si>
  <si>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</si>
  <si>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</si>
  <si>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IANCU Clara</t>
  </si>
  <si>
    <t>CONDREA Daniel</t>
  </si>
  <si>
    <t>CROITORU Camelia</t>
  </si>
  <si>
    <t>MUCILEANU Gabriel</t>
  </si>
  <si>
    <t>ROZMALIN Cătălina</t>
  </si>
  <si>
    <t>RADU Radu</t>
  </si>
  <si>
    <t>RĂICAN Paul</t>
  </si>
  <si>
    <t>Libere (36)</t>
  </si>
  <si>
    <t>SANDU Dan Laurenţiu</t>
  </si>
  <si>
    <t>NEACŞU Iulia</t>
  </si>
  <si>
    <t>CARBARĂU Carmen</t>
  </si>
  <si>
    <t>RÂICAN Rodica</t>
  </si>
  <si>
    <t>RÂICAN Paul</t>
  </si>
  <si>
    <t>RAICAN Paul</t>
  </si>
  <si>
    <t>MATEI Mihaela</t>
  </si>
  <si>
    <t>Duplicat clasic (49)</t>
  </si>
  <si>
    <t>Compunere (48)</t>
  </si>
  <si>
    <t>Anticipatie (48)</t>
  </si>
  <si>
    <t>NISTOR Costea</t>
  </si>
  <si>
    <t>Duplicat eliptic (45)</t>
  </si>
  <si>
    <t>Duplicat completiv (46)</t>
  </si>
  <si>
    <t>COMAN  Aurel</t>
  </si>
  <si>
    <t>CNIS 2018 S, ET.2, TARGU FRUMOS, 22-24 iunie</t>
  </si>
  <si>
    <t>IS</t>
  </si>
  <si>
    <t>CLASAMENT CNSI 2018, ET 2, TÂRGU FRUMOS, 22-24.06.2018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</si>
</sst>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22"/>
      <name val="Arial Narrow"/>
      <family val="2"/>
    </font>
    <font>
      <b/>
      <sz val="12"/>
      <color indexed="10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1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17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22" borderId="10" xfId="0" applyFont="1" applyFill="1" applyBorder="1" applyAlignment="1">
      <alignment horizontal="center"/>
    </xf>
    <xf numFmtId="0" fontId="27" fillId="0" borderId="13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5" xfId="0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7" fillId="22" borderId="17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" fontId="20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7" fillId="22" borderId="18" xfId="0" applyFont="1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19" fillId="22" borderId="18" xfId="0" applyFont="1" applyFill="1" applyBorder="1" applyAlignment="1">
      <alignment horizontal="center"/>
    </xf>
    <xf numFmtId="0" fontId="19" fillId="22" borderId="19" xfId="0" applyFont="1" applyFill="1" applyBorder="1" applyAlignment="1">
      <alignment horizontal="center"/>
    </xf>
    <xf numFmtId="0" fontId="17" fillId="22" borderId="21" xfId="0" applyFont="1" applyFill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28" fillId="22" borderId="17" xfId="0" applyFont="1" applyFill="1" applyBorder="1" applyAlignment="1">
      <alignment horizontal="left"/>
    </xf>
    <xf numFmtId="0" fontId="17" fillId="0" borderId="17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22" borderId="17" xfId="0" applyFont="1" applyFill="1" applyBorder="1" applyAlignment="1">
      <alignment horizontal="center"/>
    </xf>
    <xf numFmtId="0" fontId="17" fillId="22" borderId="10" xfId="0" applyFont="1" applyFill="1" applyBorder="1" applyAlignment="1">
      <alignment/>
    </xf>
    <xf numFmtId="0" fontId="0" fillId="22" borderId="10" xfId="0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0" fontId="17" fillId="22" borderId="15" xfId="0" applyFont="1" applyFill="1" applyBorder="1" applyAlignment="1">
      <alignment horizontal="center"/>
    </xf>
    <xf numFmtId="0" fontId="17" fillId="22" borderId="16" xfId="0" applyFont="1" applyFill="1" applyBorder="1" applyAlignment="1">
      <alignment/>
    </xf>
    <xf numFmtId="0" fontId="29" fillId="22" borderId="16" xfId="0" applyFont="1" applyFill="1" applyBorder="1" applyAlignment="1">
      <alignment horizontal="center"/>
    </xf>
    <xf numFmtId="0" fontId="30" fillId="22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29" fillId="22" borderId="15" xfId="0" applyFont="1" applyFill="1" applyBorder="1" applyAlignment="1">
      <alignment/>
    </xf>
    <xf numFmtId="0" fontId="29" fillId="22" borderId="12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1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22" borderId="17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8" fillId="22" borderId="18" xfId="0" applyFont="1" applyFill="1" applyBorder="1" applyAlignment="1">
      <alignment horizontal="center" vertical="center"/>
    </xf>
    <xf numFmtId="0" fontId="28" fillId="22" borderId="19" xfId="0" applyFont="1" applyFill="1" applyBorder="1" applyAlignment="1">
      <alignment horizontal="center" vertical="center"/>
    </xf>
    <xf numFmtId="0" fontId="28" fillId="22" borderId="20" xfId="0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28">
      <selection activeCell="E46" sqref="E46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23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24</v>
      </c>
      <c r="H1" s="1" t="s">
        <v>25</v>
      </c>
      <c r="I1" s="1" t="s">
        <v>6</v>
      </c>
    </row>
    <row r="2" spans="1:9" ht="15" customHeight="1">
      <c r="A2" s="10">
        <v>1</v>
      </c>
      <c r="B2" s="9">
        <v>200</v>
      </c>
      <c r="C2" s="8" t="s">
        <v>46</v>
      </c>
      <c r="D2" s="8" t="s">
        <v>62</v>
      </c>
      <c r="E2" s="9">
        <v>209</v>
      </c>
      <c r="F2" s="9">
        <v>205</v>
      </c>
      <c r="G2" s="9">
        <v>206</v>
      </c>
      <c r="H2" s="9">
        <v>190</v>
      </c>
      <c r="I2" s="9">
        <v>193</v>
      </c>
    </row>
    <row r="3" spans="1:9" ht="15" customHeight="1">
      <c r="A3" s="10">
        <v>2</v>
      </c>
      <c r="B3" s="9">
        <v>196</v>
      </c>
      <c r="C3" s="8" t="s">
        <v>42</v>
      </c>
      <c r="D3" s="8" t="s">
        <v>19</v>
      </c>
      <c r="E3" s="9">
        <v>198</v>
      </c>
      <c r="F3" s="9">
        <v>192</v>
      </c>
      <c r="G3" s="9">
        <v>199</v>
      </c>
      <c r="H3" s="9">
        <v>195</v>
      </c>
      <c r="I3" s="9">
        <v>197</v>
      </c>
    </row>
    <row r="4" spans="1:9" ht="15" customHeight="1">
      <c r="A4" s="10">
        <v>3</v>
      </c>
      <c r="B4" s="9">
        <v>192</v>
      </c>
      <c r="C4" s="8" t="s">
        <v>41</v>
      </c>
      <c r="D4" s="8" t="s">
        <v>19</v>
      </c>
      <c r="E4" s="9">
        <v>195</v>
      </c>
      <c r="F4" s="9">
        <v>191</v>
      </c>
      <c r="G4" s="9">
        <v>191</v>
      </c>
      <c r="H4" s="9">
        <v>197</v>
      </c>
      <c r="I4" s="9">
        <v>186</v>
      </c>
    </row>
    <row r="5" spans="1:9" ht="15" customHeight="1">
      <c r="A5" s="10">
        <v>4</v>
      </c>
      <c r="B5" s="9">
        <v>189</v>
      </c>
      <c r="C5" s="8" t="s">
        <v>40</v>
      </c>
      <c r="D5" s="8" t="s">
        <v>62</v>
      </c>
      <c r="E5" s="9">
        <v>193</v>
      </c>
      <c r="F5" s="9">
        <v>183</v>
      </c>
      <c r="G5" s="9">
        <v>185</v>
      </c>
      <c r="H5" s="9">
        <v>189</v>
      </c>
      <c r="I5" s="9">
        <v>192</v>
      </c>
    </row>
    <row r="6" spans="1:9" ht="15" customHeight="1">
      <c r="A6" s="10">
        <v>5</v>
      </c>
      <c r="B6" s="9">
        <v>188</v>
      </c>
      <c r="C6" s="8" t="s">
        <v>39</v>
      </c>
      <c r="D6" s="8" t="s">
        <v>19</v>
      </c>
      <c r="E6" s="9">
        <v>178</v>
      </c>
      <c r="F6" s="9">
        <v>187</v>
      </c>
      <c r="G6" s="9">
        <v>185</v>
      </c>
      <c r="H6" s="9">
        <v>188</v>
      </c>
      <c r="I6" s="9">
        <v>204</v>
      </c>
    </row>
    <row r="7" spans="1:9" ht="15" customHeight="1">
      <c r="A7" s="10">
        <v>6</v>
      </c>
      <c r="B7" s="9">
        <v>187</v>
      </c>
      <c r="C7" s="8" t="s">
        <v>44</v>
      </c>
      <c r="D7" s="8" t="s">
        <v>19</v>
      </c>
      <c r="E7" s="9">
        <v>191</v>
      </c>
      <c r="F7" s="9">
        <v>190</v>
      </c>
      <c r="G7" s="9">
        <v>191</v>
      </c>
      <c r="H7" s="9">
        <v>180</v>
      </c>
      <c r="I7" s="9">
        <v>182</v>
      </c>
    </row>
    <row r="8" spans="1:9" ht="15" customHeight="1">
      <c r="A8" s="10">
        <v>7</v>
      </c>
      <c r="B8" s="9">
        <v>182</v>
      </c>
      <c r="C8" s="8" t="s">
        <v>47</v>
      </c>
      <c r="D8" s="8" t="s">
        <v>62</v>
      </c>
      <c r="E8" s="9">
        <v>195</v>
      </c>
      <c r="F8" s="9">
        <v>190</v>
      </c>
      <c r="G8" s="9">
        <v>191</v>
      </c>
      <c r="H8" s="9">
        <v>160</v>
      </c>
      <c r="I8" s="9">
        <v>174</v>
      </c>
    </row>
    <row r="9" spans="1:9" ht="15" customHeight="1">
      <c r="A9" s="10">
        <v>8</v>
      </c>
      <c r="B9" s="9">
        <v>179</v>
      </c>
      <c r="C9" s="8" t="s">
        <v>63</v>
      </c>
      <c r="D9" s="8" t="s">
        <v>64</v>
      </c>
      <c r="E9" s="9">
        <v>172</v>
      </c>
      <c r="F9" s="9">
        <v>197</v>
      </c>
      <c r="G9" s="9">
        <v>170</v>
      </c>
      <c r="H9" s="9">
        <v>176</v>
      </c>
      <c r="I9" s="9">
        <v>179</v>
      </c>
    </row>
    <row r="10" spans="1:9" ht="15" customHeight="1">
      <c r="A10" s="10">
        <v>9</v>
      </c>
      <c r="B10" s="9">
        <v>177</v>
      </c>
      <c r="C10" s="8" t="s">
        <v>38</v>
      </c>
      <c r="D10" s="8" t="s">
        <v>19</v>
      </c>
      <c r="E10" s="9">
        <v>174</v>
      </c>
      <c r="F10" s="9">
        <v>177</v>
      </c>
      <c r="G10" s="9">
        <v>171</v>
      </c>
      <c r="H10" s="9">
        <v>182</v>
      </c>
      <c r="I10" s="9">
        <v>182</v>
      </c>
    </row>
    <row r="11" spans="1:9" ht="15" customHeight="1">
      <c r="A11" s="10">
        <v>10</v>
      </c>
      <c r="B11" s="9">
        <v>175</v>
      </c>
      <c r="C11" s="8" t="s">
        <v>36</v>
      </c>
      <c r="D11" s="8" t="s">
        <v>19</v>
      </c>
      <c r="E11" s="9">
        <v>183</v>
      </c>
      <c r="F11" s="9">
        <v>181</v>
      </c>
      <c r="G11" s="9">
        <v>175</v>
      </c>
      <c r="H11" s="9">
        <v>168</v>
      </c>
      <c r="I11" s="9">
        <v>169</v>
      </c>
    </row>
    <row r="12" spans="1:9" ht="15" customHeight="1">
      <c r="A12" s="10">
        <v>11</v>
      </c>
      <c r="B12" s="9">
        <v>171</v>
      </c>
      <c r="C12" s="8" t="s">
        <v>50</v>
      </c>
      <c r="D12" s="8" t="s">
        <v>62</v>
      </c>
      <c r="E12" s="9">
        <v>178</v>
      </c>
      <c r="F12" s="9">
        <v>170</v>
      </c>
      <c r="G12" s="9">
        <v>181</v>
      </c>
      <c r="H12" s="9">
        <v>170</v>
      </c>
      <c r="I12" s="9">
        <v>157</v>
      </c>
    </row>
    <row r="13" spans="1:9" ht="15" customHeight="1">
      <c r="A13" s="10">
        <v>12</v>
      </c>
      <c r="B13" s="9">
        <v>171</v>
      </c>
      <c r="C13" s="8" t="s">
        <v>48</v>
      </c>
      <c r="D13" s="8" t="s">
        <v>19</v>
      </c>
      <c r="E13" s="9">
        <v>177</v>
      </c>
      <c r="F13" s="9">
        <v>171</v>
      </c>
      <c r="G13" s="9">
        <v>163</v>
      </c>
      <c r="H13" s="9">
        <v>166</v>
      </c>
      <c r="I13" s="9">
        <v>176</v>
      </c>
    </row>
    <row r="14" spans="1:9" ht="15" customHeight="1">
      <c r="A14" s="10">
        <v>13</v>
      </c>
      <c r="B14" s="9">
        <v>169</v>
      </c>
      <c r="C14" s="8" t="s">
        <v>54</v>
      </c>
      <c r="D14" s="8" t="s">
        <v>62</v>
      </c>
      <c r="E14" s="9">
        <v>189</v>
      </c>
      <c r="F14" s="9">
        <v>167</v>
      </c>
      <c r="G14" s="9">
        <v>176</v>
      </c>
      <c r="H14" s="9">
        <v>161</v>
      </c>
      <c r="I14" s="9">
        <v>153</v>
      </c>
    </row>
    <row r="15" spans="1:9" ht="15" customHeight="1">
      <c r="A15" s="10">
        <v>14</v>
      </c>
      <c r="B15" s="9">
        <v>166</v>
      </c>
      <c r="C15" s="8" t="s">
        <v>43</v>
      </c>
      <c r="D15" s="8" t="s">
        <v>62</v>
      </c>
      <c r="E15" s="9">
        <v>177</v>
      </c>
      <c r="F15" s="9">
        <v>164</v>
      </c>
      <c r="G15" s="9">
        <v>156</v>
      </c>
      <c r="H15" s="9">
        <v>173</v>
      </c>
      <c r="I15" s="9">
        <v>162</v>
      </c>
    </row>
    <row r="16" spans="1:9" ht="15" customHeight="1">
      <c r="A16" s="10">
        <v>15</v>
      </c>
      <c r="B16" s="9">
        <v>160</v>
      </c>
      <c r="C16" s="8" t="s">
        <v>49</v>
      </c>
      <c r="D16" s="8" t="s">
        <v>19</v>
      </c>
      <c r="E16" s="9">
        <v>161</v>
      </c>
      <c r="F16" s="9">
        <v>166</v>
      </c>
      <c r="G16" s="9">
        <v>165</v>
      </c>
      <c r="H16" s="9">
        <v>157</v>
      </c>
      <c r="I16" s="9">
        <v>151</v>
      </c>
    </row>
    <row r="17" spans="1:9" ht="15" customHeight="1">
      <c r="A17" s="10">
        <v>16</v>
      </c>
      <c r="B17" s="9">
        <v>158</v>
      </c>
      <c r="C17" s="8" t="s">
        <v>65</v>
      </c>
      <c r="D17" s="8" t="s">
        <v>66</v>
      </c>
      <c r="E17" s="9">
        <v>165</v>
      </c>
      <c r="F17" s="9">
        <v>171</v>
      </c>
      <c r="G17" s="9">
        <v>130</v>
      </c>
      <c r="H17" s="9">
        <v>166</v>
      </c>
      <c r="I17" s="9">
        <v>160</v>
      </c>
    </row>
    <row r="18" spans="1:9" ht="15" customHeight="1">
      <c r="A18" s="10">
        <v>17</v>
      </c>
      <c r="B18" s="9">
        <v>157</v>
      </c>
      <c r="C18" s="8" t="s">
        <v>67</v>
      </c>
      <c r="D18" s="8" t="s">
        <v>62</v>
      </c>
      <c r="E18" s="9">
        <v>148</v>
      </c>
      <c r="F18" s="9">
        <v>153</v>
      </c>
      <c r="G18" s="9">
        <v>139</v>
      </c>
      <c r="H18" s="9">
        <v>171</v>
      </c>
      <c r="I18" s="9">
        <v>175</v>
      </c>
    </row>
    <row r="19" spans="1:9" ht="15" customHeight="1">
      <c r="A19" s="10">
        <v>18</v>
      </c>
      <c r="B19" s="9">
        <v>155</v>
      </c>
      <c r="C19" s="8" t="s">
        <v>58</v>
      </c>
      <c r="D19" s="8" t="s">
        <v>62</v>
      </c>
      <c r="E19" s="9">
        <v>166</v>
      </c>
      <c r="F19" s="9">
        <v>148</v>
      </c>
      <c r="G19" s="9">
        <v>153</v>
      </c>
      <c r="H19" s="9">
        <v>167</v>
      </c>
      <c r="I19" s="9">
        <v>138</v>
      </c>
    </row>
    <row r="20" spans="1:9" ht="15" customHeight="1">
      <c r="A20" s="10">
        <v>19</v>
      </c>
      <c r="B20" s="9">
        <v>149</v>
      </c>
      <c r="C20" s="8" t="s">
        <v>68</v>
      </c>
      <c r="D20" s="8" t="s">
        <v>8</v>
      </c>
      <c r="E20" s="9">
        <v>146</v>
      </c>
      <c r="F20" s="9">
        <v>140</v>
      </c>
      <c r="G20" s="9">
        <v>145</v>
      </c>
      <c r="H20" s="9">
        <v>155</v>
      </c>
      <c r="I20" s="9">
        <v>160</v>
      </c>
    </row>
    <row r="21" spans="1:9" ht="15" customHeight="1">
      <c r="A21" s="10">
        <v>20</v>
      </c>
      <c r="B21" s="9">
        <v>149</v>
      </c>
      <c r="C21" s="8" t="s">
        <v>51</v>
      </c>
      <c r="D21" s="8" t="s">
        <v>19</v>
      </c>
      <c r="E21" s="9">
        <v>149</v>
      </c>
      <c r="F21" s="9">
        <v>140</v>
      </c>
      <c r="G21" s="9">
        <v>140</v>
      </c>
      <c r="H21" s="9">
        <v>165</v>
      </c>
      <c r="I21" s="9">
        <v>152</v>
      </c>
    </row>
    <row r="22" spans="1:9" ht="15">
      <c r="A22" s="10">
        <v>21</v>
      </c>
      <c r="B22" s="9">
        <v>148</v>
      </c>
      <c r="C22" s="8" t="s">
        <v>55</v>
      </c>
      <c r="D22" s="8" t="s">
        <v>8</v>
      </c>
      <c r="E22" s="9">
        <v>150</v>
      </c>
      <c r="F22" s="9">
        <v>145</v>
      </c>
      <c r="G22" s="9">
        <v>152</v>
      </c>
      <c r="H22" s="9">
        <v>154</v>
      </c>
      <c r="I22" s="9">
        <v>140</v>
      </c>
    </row>
    <row r="23" spans="1:9" ht="15">
      <c r="A23" s="10">
        <v>22</v>
      </c>
      <c r="B23" s="9">
        <v>147</v>
      </c>
      <c r="C23" s="8" t="s">
        <v>69</v>
      </c>
      <c r="D23" s="8" t="s">
        <v>8</v>
      </c>
      <c r="E23" s="9">
        <v>141</v>
      </c>
      <c r="F23" s="9">
        <v>137</v>
      </c>
      <c r="G23" s="9">
        <v>142</v>
      </c>
      <c r="H23" s="9">
        <v>152</v>
      </c>
      <c r="I23" s="9">
        <v>165</v>
      </c>
    </row>
    <row r="24" spans="1:9" ht="15">
      <c r="A24" s="10">
        <v>23</v>
      </c>
      <c r="B24" s="9">
        <v>144</v>
      </c>
      <c r="C24" s="8" t="s">
        <v>59</v>
      </c>
      <c r="D24" s="8" t="s">
        <v>8</v>
      </c>
      <c r="E24" s="9">
        <v>148</v>
      </c>
      <c r="F24" s="9">
        <v>148</v>
      </c>
      <c r="G24" s="9">
        <v>137</v>
      </c>
      <c r="H24" s="9">
        <v>137</v>
      </c>
      <c r="I24" s="9">
        <v>150</v>
      </c>
    </row>
    <row r="25" spans="1:9" ht="15">
      <c r="A25" s="10">
        <v>24</v>
      </c>
      <c r="B25" s="9">
        <v>144</v>
      </c>
      <c r="C25" s="8" t="s">
        <v>45</v>
      </c>
      <c r="D25" s="8" t="s">
        <v>8</v>
      </c>
      <c r="E25" s="9">
        <v>138</v>
      </c>
      <c r="F25" s="9">
        <v>140</v>
      </c>
      <c r="G25" s="9">
        <v>146</v>
      </c>
      <c r="H25" s="9">
        <v>153</v>
      </c>
      <c r="I25" s="9">
        <v>141</v>
      </c>
    </row>
    <row r="26" spans="1:9" ht="15">
      <c r="A26" s="10">
        <v>25</v>
      </c>
      <c r="B26" s="9">
        <v>143</v>
      </c>
      <c r="C26" s="8" t="s">
        <v>70</v>
      </c>
      <c r="D26" s="8" t="s">
        <v>8</v>
      </c>
      <c r="E26" s="9">
        <v>155</v>
      </c>
      <c r="F26" s="9">
        <v>142</v>
      </c>
      <c r="G26" s="9">
        <v>138</v>
      </c>
      <c r="H26" s="9">
        <v>143</v>
      </c>
      <c r="I26" s="9">
        <v>138</v>
      </c>
    </row>
    <row r="27" spans="1:9" ht="15">
      <c r="A27" s="10">
        <v>26</v>
      </c>
      <c r="B27" s="9">
        <v>140</v>
      </c>
      <c r="C27" s="8" t="s">
        <v>71</v>
      </c>
      <c r="D27" s="8" t="s">
        <v>8</v>
      </c>
      <c r="E27" s="9">
        <v>149</v>
      </c>
      <c r="F27" s="9">
        <v>132</v>
      </c>
      <c r="G27" s="9">
        <v>142</v>
      </c>
      <c r="H27" s="9">
        <v>139</v>
      </c>
      <c r="I27" s="9">
        <v>139</v>
      </c>
    </row>
    <row r="28" spans="1:9" ht="15">
      <c r="A28" s="10">
        <v>27</v>
      </c>
      <c r="B28" s="9">
        <v>136</v>
      </c>
      <c r="C28" s="8" t="s">
        <v>72</v>
      </c>
      <c r="D28" s="8" t="s">
        <v>62</v>
      </c>
      <c r="E28" s="9">
        <v>138</v>
      </c>
      <c r="F28" s="9">
        <v>133</v>
      </c>
      <c r="G28" s="9">
        <v>135</v>
      </c>
      <c r="H28" s="9">
        <v>148</v>
      </c>
      <c r="I28" s="9">
        <v>129</v>
      </c>
    </row>
    <row r="29" spans="1:9" ht="15">
      <c r="A29" s="10">
        <v>28</v>
      </c>
      <c r="B29" s="9">
        <v>136</v>
      </c>
      <c r="C29" s="8" t="s">
        <v>73</v>
      </c>
      <c r="D29" s="8" t="s">
        <v>8</v>
      </c>
      <c r="E29" s="9">
        <v>125</v>
      </c>
      <c r="F29" s="9">
        <v>115</v>
      </c>
      <c r="G29" s="9">
        <v>141</v>
      </c>
      <c r="H29" s="9">
        <v>138</v>
      </c>
      <c r="I29" s="9">
        <v>164</v>
      </c>
    </row>
    <row r="30" spans="1:9" ht="15">
      <c r="A30" s="10">
        <v>29</v>
      </c>
      <c r="B30" s="9">
        <v>133</v>
      </c>
      <c r="C30" s="8" t="s">
        <v>52</v>
      </c>
      <c r="D30" s="8" t="s">
        <v>8</v>
      </c>
      <c r="E30" s="9">
        <v>135</v>
      </c>
      <c r="F30" s="9">
        <v>121</v>
      </c>
      <c r="G30" s="9">
        <v>124</v>
      </c>
      <c r="H30" s="9">
        <v>140</v>
      </c>
      <c r="I30" s="9">
        <v>148</v>
      </c>
    </row>
    <row r="31" spans="1:9" ht="15">
      <c r="A31" s="10">
        <v>30</v>
      </c>
      <c r="B31" s="9">
        <v>133</v>
      </c>
      <c r="C31" s="8" t="s">
        <v>53</v>
      </c>
      <c r="D31" s="8" t="s">
        <v>8</v>
      </c>
      <c r="E31" s="9">
        <v>127</v>
      </c>
      <c r="F31" s="9">
        <v>126</v>
      </c>
      <c r="G31" s="9">
        <v>138</v>
      </c>
      <c r="H31" s="9">
        <v>136</v>
      </c>
      <c r="I31" s="9">
        <v>139</v>
      </c>
    </row>
    <row r="32" spans="1:9" ht="15">
      <c r="A32" s="10">
        <v>31</v>
      </c>
      <c r="B32" s="9">
        <v>128</v>
      </c>
      <c r="C32" s="8" t="s">
        <v>74</v>
      </c>
      <c r="D32" s="8" t="s">
        <v>8</v>
      </c>
      <c r="E32" s="9">
        <v>152</v>
      </c>
      <c r="F32" s="9">
        <v>131</v>
      </c>
      <c r="G32" s="9">
        <v>122</v>
      </c>
      <c r="H32" s="9">
        <v>113</v>
      </c>
      <c r="I32" s="9">
        <v>123</v>
      </c>
    </row>
    <row r="33" spans="1:9" ht="15">
      <c r="A33" s="10">
        <v>32</v>
      </c>
      <c r="B33" s="9">
        <v>128</v>
      </c>
      <c r="C33" s="8" t="s">
        <v>37</v>
      </c>
      <c r="D33" s="8" t="s">
        <v>19</v>
      </c>
      <c r="E33" s="9">
        <v>130</v>
      </c>
      <c r="F33" s="9">
        <v>117</v>
      </c>
      <c r="G33" s="9">
        <v>121</v>
      </c>
      <c r="H33" s="9">
        <v>126</v>
      </c>
      <c r="I33" s="9">
        <v>147</v>
      </c>
    </row>
    <row r="34" spans="1:9" ht="15">
      <c r="A34" s="10">
        <v>33</v>
      </c>
      <c r="B34" s="9">
        <v>125</v>
      </c>
      <c r="C34" s="8" t="s">
        <v>75</v>
      </c>
      <c r="D34" s="8" t="s">
        <v>8</v>
      </c>
      <c r="E34" s="9">
        <v>121</v>
      </c>
      <c r="F34" s="9">
        <v>119</v>
      </c>
      <c r="G34" s="9">
        <v>118</v>
      </c>
      <c r="H34" s="9">
        <v>127</v>
      </c>
      <c r="I34" s="9">
        <v>140</v>
      </c>
    </row>
    <row r="35" spans="1:9" ht="15">
      <c r="A35" s="10">
        <v>34</v>
      </c>
      <c r="B35" s="9">
        <v>124</v>
      </c>
      <c r="C35" s="8" t="s">
        <v>76</v>
      </c>
      <c r="D35" s="8" t="s">
        <v>8</v>
      </c>
      <c r="E35" s="9">
        <v>127</v>
      </c>
      <c r="F35" s="9">
        <v>121</v>
      </c>
      <c r="G35" s="9">
        <v>125</v>
      </c>
      <c r="H35" s="9">
        <v>120</v>
      </c>
      <c r="I35" s="9">
        <v>124</v>
      </c>
    </row>
    <row r="36" spans="1:9" ht="15">
      <c r="A36" s="10">
        <v>35</v>
      </c>
      <c r="B36" s="9">
        <v>122</v>
      </c>
      <c r="C36" s="8" t="s">
        <v>77</v>
      </c>
      <c r="D36" s="8" t="s">
        <v>19</v>
      </c>
      <c r="E36" s="9">
        <v>139</v>
      </c>
      <c r="F36" s="9">
        <v>131</v>
      </c>
      <c r="G36" s="9">
        <v>109</v>
      </c>
      <c r="H36" s="9">
        <v>111</v>
      </c>
      <c r="I36" s="9">
        <v>121</v>
      </c>
    </row>
    <row r="37" spans="1:9" ht="15">
      <c r="A37" s="10">
        <v>36</v>
      </c>
      <c r="B37" s="9">
        <v>0</v>
      </c>
      <c r="C37" s="8" t="s">
        <v>60</v>
      </c>
      <c r="D37" s="8" t="s">
        <v>19</v>
      </c>
      <c r="E37" s="9">
        <v>139</v>
      </c>
      <c r="F37" s="9">
        <v>172</v>
      </c>
      <c r="G37" s="9">
        <v>144</v>
      </c>
      <c r="H37" s="9">
        <v>160</v>
      </c>
      <c r="I37" s="9">
        <v>109</v>
      </c>
    </row>
    <row r="38" spans="1:9" ht="15">
      <c r="A38" s="10">
        <v>37</v>
      </c>
      <c r="B38" s="9">
        <v>0</v>
      </c>
      <c r="C38" s="8" t="s">
        <v>61</v>
      </c>
      <c r="D38" s="8" t="s">
        <v>57</v>
      </c>
      <c r="E38" s="9">
        <v>117</v>
      </c>
      <c r="F38" s="9">
        <v>106</v>
      </c>
      <c r="G38" s="9">
        <v>129</v>
      </c>
      <c r="H38" s="9">
        <v>115</v>
      </c>
      <c r="I38" s="9">
        <v>144</v>
      </c>
    </row>
    <row r="39" spans="1:9" ht="15">
      <c r="A39" s="10">
        <v>38</v>
      </c>
      <c r="B39" s="9">
        <v>0</v>
      </c>
      <c r="C39" s="8" t="s">
        <v>82</v>
      </c>
      <c r="D39" s="8" t="s">
        <v>8</v>
      </c>
      <c r="E39" s="9">
        <v>126</v>
      </c>
      <c r="F39" s="9">
        <v>0</v>
      </c>
      <c r="G39" s="9">
        <v>0</v>
      </c>
      <c r="H39" s="9">
        <v>0</v>
      </c>
      <c r="I39" s="9">
        <v>139</v>
      </c>
    </row>
    <row r="40" spans="1:12" ht="15">
      <c r="A40" s="10">
        <v>39</v>
      </c>
      <c r="B40" s="11"/>
      <c r="C40" s="12" t="s">
        <v>79</v>
      </c>
      <c r="D40" s="16" t="s">
        <v>57</v>
      </c>
      <c r="E40" s="15"/>
      <c r="F40" s="15"/>
      <c r="G40" s="14"/>
      <c r="H40" s="15"/>
      <c r="I40" s="14"/>
      <c r="J40" s="15"/>
      <c r="K40" s="14"/>
      <c r="L40" s="15"/>
    </row>
    <row r="41" spans="1:12" ht="15">
      <c r="A41" s="10">
        <v>40</v>
      </c>
      <c r="B41" s="11"/>
      <c r="C41" s="13" t="s">
        <v>91</v>
      </c>
      <c r="D41" s="16" t="s">
        <v>8</v>
      </c>
      <c r="E41" s="15"/>
      <c r="F41" s="15"/>
      <c r="G41" s="14"/>
      <c r="H41" s="15"/>
      <c r="I41" s="14"/>
      <c r="J41" s="15"/>
      <c r="K41" s="14"/>
      <c r="L41" s="15"/>
    </row>
    <row r="42" spans="1:12" ht="15">
      <c r="A42" s="10">
        <v>41</v>
      </c>
      <c r="B42" s="11"/>
      <c r="C42" s="12" t="s">
        <v>80</v>
      </c>
      <c r="D42" s="16" t="s">
        <v>57</v>
      </c>
      <c r="E42" s="15"/>
      <c r="F42" s="15"/>
      <c r="G42" s="14"/>
      <c r="H42" s="15"/>
      <c r="I42" s="14"/>
      <c r="J42" s="15"/>
      <c r="K42" s="14"/>
      <c r="L42" s="15"/>
    </row>
    <row r="43" spans="1:12" ht="15">
      <c r="A43" s="10">
        <v>42</v>
      </c>
      <c r="B43" s="11"/>
      <c r="C43" s="13" t="s">
        <v>78</v>
      </c>
      <c r="D43" s="16" t="s">
        <v>57</v>
      </c>
      <c r="E43" s="15"/>
      <c r="F43" s="15"/>
      <c r="G43" s="14"/>
      <c r="H43" s="15"/>
      <c r="I43" s="14"/>
      <c r="J43" s="15"/>
      <c r="K43" s="14"/>
      <c r="L43" s="15"/>
    </row>
    <row r="44" spans="1:12" ht="15">
      <c r="A44" s="10">
        <v>43</v>
      </c>
      <c r="B44" s="11"/>
      <c r="C44" s="12" t="s">
        <v>81</v>
      </c>
      <c r="D44" s="16" t="s">
        <v>57</v>
      </c>
      <c r="E44" s="15"/>
      <c r="F44" s="15"/>
      <c r="G44" s="14"/>
      <c r="H44" s="15"/>
      <c r="I44" s="14"/>
      <c r="J44" s="15"/>
      <c r="K44" s="14"/>
      <c r="L44" s="15"/>
    </row>
    <row r="45" spans="1:4" ht="15">
      <c r="A45" s="10">
        <v>44</v>
      </c>
      <c r="B45" s="11"/>
      <c r="C45" s="12" t="s">
        <v>90</v>
      </c>
      <c r="D45" s="16" t="s">
        <v>57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scale="84" r:id="rId1"/>
  <headerFooter alignWithMargins="0"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3.8515625" style="1" customWidth="1"/>
    <col min="2" max="2" width="6.140625" style="3" customWidth="1"/>
    <col min="3" max="3" width="22.00390625" style="1" customWidth="1"/>
    <col min="4" max="4" width="14.57421875" style="1" customWidth="1"/>
    <col min="5" max="5" width="6.421875" style="6" customWidth="1"/>
    <col min="6" max="6" width="7.57421875" style="6" customWidth="1"/>
    <col min="7" max="7" width="4.7109375" style="4" customWidth="1"/>
    <col min="8" max="8" width="7.00390625" style="6" customWidth="1"/>
    <col min="9" max="9" width="7.28125" style="4" customWidth="1"/>
    <col min="10" max="10" width="7.140625" style="4" customWidth="1"/>
    <col min="11" max="11" width="6.421875" style="4" customWidth="1"/>
    <col min="12" max="12" width="7.140625" style="6" customWidth="1"/>
    <col min="13" max="13" width="5.7109375" style="6" customWidth="1"/>
    <col min="14" max="14" width="6.421875" style="4" customWidth="1"/>
    <col min="15" max="15" width="7.140625" style="6" customWidth="1"/>
    <col min="16" max="16" width="4.7109375" style="6" customWidth="1"/>
    <col min="17" max="17" width="6.421875" style="5" customWidth="1"/>
    <col min="18" max="18" width="7.140625" style="6" customWidth="1"/>
    <col min="19" max="19" width="4.7109375" style="6" customWidth="1"/>
    <col min="20" max="20" width="5.8515625" style="6" customWidth="1"/>
    <col min="21" max="21" width="6.8515625" style="6" customWidth="1"/>
    <col min="22" max="22" width="6.7109375" style="4" customWidth="1"/>
    <col min="23" max="23" width="4.421875" style="4" customWidth="1"/>
    <col min="24" max="24" width="8.00390625" style="1" customWidth="1"/>
  </cols>
  <sheetData>
    <row r="1" spans="1:24" ht="19.5" customHeight="1">
      <c r="A1" s="69" t="s">
        <v>99</v>
      </c>
      <c r="B1" s="17"/>
      <c r="C1" s="18"/>
      <c r="D1" s="18"/>
      <c r="E1" s="36" t="s">
        <v>92</v>
      </c>
      <c r="F1" s="22"/>
      <c r="G1" s="37"/>
      <c r="H1" s="36" t="s">
        <v>97</v>
      </c>
      <c r="I1" s="22"/>
      <c r="J1" s="37"/>
      <c r="K1" s="36" t="s">
        <v>96</v>
      </c>
      <c r="L1" s="22"/>
      <c r="M1" s="37"/>
      <c r="N1" s="36" t="s">
        <v>94</v>
      </c>
      <c r="O1" s="22"/>
      <c r="P1" s="37"/>
      <c r="Q1" s="36" t="s">
        <v>93</v>
      </c>
      <c r="R1" s="22"/>
      <c r="S1" s="37"/>
      <c r="T1" s="36" t="s">
        <v>84</v>
      </c>
      <c r="U1" s="22"/>
      <c r="V1" s="22"/>
      <c r="W1" s="37"/>
      <c r="X1" s="19"/>
    </row>
    <row r="2" spans="1:24" ht="23.25" customHeight="1">
      <c r="A2" s="58" t="s">
        <v>7</v>
      </c>
      <c r="B2" s="65" t="s">
        <v>0</v>
      </c>
      <c r="C2" s="59" t="s">
        <v>17</v>
      </c>
      <c r="D2" s="59" t="s">
        <v>22</v>
      </c>
      <c r="E2" s="60" t="s">
        <v>10</v>
      </c>
      <c r="F2" s="61" t="s">
        <v>11</v>
      </c>
      <c r="G2" s="62" t="s">
        <v>14</v>
      </c>
      <c r="H2" s="60" t="s">
        <v>10</v>
      </c>
      <c r="I2" s="61" t="s">
        <v>11</v>
      </c>
      <c r="J2" s="62" t="s">
        <v>14</v>
      </c>
      <c r="K2" s="60" t="s">
        <v>10</v>
      </c>
      <c r="L2" s="61" t="s">
        <v>11</v>
      </c>
      <c r="M2" s="62" t="s">
        <v>14</v>
      </c>
      <c r="N2" s="60" t="s">
        <v>10</v>
      </c>
      <c r="O2" s="61" t="s">
        <v>11</v>
      </c>
      <c r="P2" s="62" t="s">
        <v>14</v>
      </c>
      <c r="Q2" s="60" t="s">
        <v>10</v>
      </c>
      <c r="R2" s="61" t="s">
        <v>11</v>
      </c>
      <c r="S2" s="62" t="s">
        <v>14</v>
      </c>
      <c r="T2" s="63" t="s">
        <v>15</v>
      </c>
      <c r="U2" s="64" t="s">
        <v>16</v>
      </c>
      <c r="V2" s="61" t="s">
        <v>11</v>
      </c>
      <c r="W2" s="62" t="s">
        <v>14</v>
      </c>
      <c r="X2" s="20" t="s">
        <v>13</v>
      </c>
    </row>
    <row r="3" spans="1:24" ht="15.75">
      <c r="A3" s="23">
        <v>1</v>
      </c>
      <c r="B3" s="66">
        <v>1</v>
      </c>
      <c r="C3" s="108" t="s">
        <v>46</v>
      </c>
      <c r="D3" s="24" t="s">
        <v>62</v>
      </c>
      <c r="E3" s="38">
        <v>1160</v>
      </c>
      <c r="F3" s="26">
        <v>558</v>
      </c>
      <c r="G3" s="39">
        <v>3</v>
      </c>
      <c r="H3" s="38">
        <v>1300</v>
      </c>
      <c r="I3" s="26">
        <v>597</v>
      </c>
      <c r="J3" s="44">
        <v>2</v>
      </c>
      <c r="K3" s="38">
        <v>1263</v>
      </c>
      <c r="L3" s="26">
        <v>544</v>
      </c>
      <c r="M3" s="45">
        <v>3</v>
      </c>
      <c r="N3" s="48">
        <v>1412</v>
      </c>
      <c r="O3" s="26">
        <v>555</v>
      </c>
      <c r="P3" s="39">
        <v>3</v>
      </c>
      <c r="Q3" s="38">
        <v>42</v>
      </c>
      <c r="R3" s="26">
        <v>723</v>
      </c>
      <c r="S3" s="52">
        <v>1</v>
      </c>
      <c r="T3" s="38">
        <v>6</v>
      </c>
      <c r="U3" s="25">
        <v>630</v>
      </c>
      <c r="V3" s="26">
        <v>561</v>
      </c>
      <c r="W3" s="45">
        <v>2</v>
      </c>
      <c r="X3" s="28">
        <f aca="true" t="shared" si="0" ref="X3:X45">F3+I3+L3+O3+R3+V3</f>
        <v>3538</v>
      </c>
    </row>
    <row r="4" spans="1:24" ht="15.75">
      <c r="A4" s="23">
        <v>7</v>
      </c>
      <c r="B4" s="66">
        <v>2</v>
      </c>
      <c r="C4" s="108" t="s">
        <v>47</v>
      </c>
      <c r="D4" s="24" t="s">
        <v>62</v>
      </c>
      <c r="E4" s="38">
        <v>1109</v>
      </c>
      <c r="F4" s="26">
        <v>438</v>
      </c>
      <c r="G4" s="40">
        <v>7</v>
      </c>
      <c r="H4" s="38">
        <v>1367</v>
      </c>
      <c r="I4" s="26">
        <v>717</v>
      </c>
      <c r="J4" s="45">
        <v>1</v>
      </c>
      <c r="K4" s="38">
        <v>1312</v>
      </c>
      <c r="L4" s="26">
        <v>714</v>
      </c>
      <c r="M4" s="45">
        <v>1</v>
      </c>
      <c r="N4" s="48">
        <v>1442</v>
      </c>
      <c r="O4" s="26">
        <v>723</v>
      </c>
      <c r="P4" s="45">
        <v>1</v>
      </c>
      <c r="Q4" s="38">
        <v>30</v>
      </c>
      <c r="R4" s="26">
        <v>321</v>
      </c>
      <c r="S4" s="49">
        <v>13</v>
      </c>
      <c r="T4" s="38">
        <v>6</v>
      </c>
      <c r="U4" s="25">
        <v>243</v>
      </c>
      <c r="V4" s="26">
        <v>437</v>
      </c>
      <c r="W4" s="40">
        <v>5</v>
      </c>
      <c r="X4" s="28">
        <f t="shared" si="0"/>
        <v>3350</v>
      </c>
    </row>
    <row r="5" spans="1:24" ht="15.75">
      <c r="A5" s="23">
        <v>2</v>
      </c>
      <c r="B5" s="66">
        <v>3</v>
      </c>
      <c r="C5" s="108" t="s">
        <v>42</v>
      </c>
      <c r="D5" s="24" t="s">
        <v>19</v>
      </c>
      <c r="E5" s="38">
        <v>1170</v>
      </c>
      <c r="F5" s="26">
        <v>726</v>
      </c>
      <c r="G5" s="39">
        <v>1</v>
      </c>
      <c r="H5" s="38">
        <v>1262</v>
      </c>
      <c r="I5" s="26">
        <v>548</v>
      </c>
      <c r="J5" s="44">
        <v>3</v>
      </c>
      <c r="K5" s="38">
        <v>1062</v>
      </c>
      <c r="L5" s="26">
        <v>158</v>
      </c>
      <c r="M5" s="40">
        <v>25</v>
      </c>
      <c r="N5" s="48">
        <v>1399</v>
      </c>
      <c r="O5" s="26">
        <v>412</v>
      </c>
      <c r="P5" s="40">
        <v>8</v>
      </c>
      <c r="Q5" s="38">
        <v>25</v>
      </c>
      <c r="R5" s="26">
        <v>251</v>
      </c>
      <c r="S5" s="49">
        <v>18</v>
      </c>
      <c r="T5" s="38">
        <v>7</v>
      </c>
      <c r="U5" s="25">
        <v>765</v>
      </c>
      <c r="V5" s="26">
        <v>688</v>
      </c>
      <c r="W5" s="45">
        <v>1</v>
      </c>
      <c r="X5" s="28">
        <f t="shared" si="0"/>
        <v>2783</v>
      </c>
    </row>
    <row r="6" spans="1:24" ht="15.75">
      <c r="A6" s="23">
        <v>13</v>
      </c>
      <c r="B6" s="67">
        <v>4</v>
      </c>
      <c r="C6" s="24" t="s">
        <v>54</v>
      </c>
      <c r="D6" s="24" t="s">
        <v>62</v>
      </c>
      <c r="E6" s="38">
        <v>1154</v>
      </c>
      <c r="F6" s="26">
        <v>521</v>
      </c>
      <c r="G6" s="40">
        <v>4</v>
      </c>
      <c r="H6" s="38">
        <v>1147</v>
      </c>
      <c r="I6" s="26">
        <v>268</v>
      </c>
      <c r="J6" s="40">
        <v>16</v>
      </c>
      <c r="K6" s="38">
        <v>1282</v>
      </c>
      <c r="L6" s="26">
        <v>593</v>
      </c>
      <c r="M6" s="45">
        <v>2</v>
      </c>
      <c r="N6" s="48">
        <v>1369</v>
      </c>
      <c r="O6" s="26">
        <v>372</v>
      </c>
      <c r="P6" s="49">
        <v>10</v>
      </c>
      <c r="Q6" s="38">
        <v>36</v>
      </c>
      <c r="R6" s="26">
        <v>434</v>
      </c>
      <c r="S6" s="49">
        <v>7</v>
      </c>
      <c r="T6" s="46">
        <v>6</v>
      </c>
      <c r="U6" s="29">
        <v>591</v>
      </c>
      <c r="V6" s="26">
        <v>509</v>
      </c>
      <c r="W6" s="52">
        <v>3</v>
      </c>
      <c r="X6" s="28">
        <f t="shared" si="0"/>
        <v>2697</v>
      </c>
    </row>
    <row r="7" spans="1:24" ht="15.75">
      <c r="A7" s="23">
        <v>5</v>
      </c>
      <c r="B7" s="67">
        <v>5</v>
      </c>
      <c r="C7" s="24" t="s">
        <v>39</v>
      </c>
      <c r="D7" s="24" t="s">
        <v>19</v>
      </c>
      <c r="E7" s="38">
        <v>1056</v>
      </c>
      <c r="F7" s="26">
        <v>358</v>
      </c>
      <c r="G7" s="40">
        <v>11</v>
      </c>
      <c r="H7" s="38">
        <v>1232</v>
      </c>
      <c r="I7" s="26">
        <v>451</v>
      </c>
      <c r="J7" s="40">
        <v>6</v>
      </c>
      <c r="K7" s="38">
        <v>1211</v>
      </c>
      <c r="L7" s="26">
        <v>422</v>
      </c>
      <c r="M7" s="40">
        <v>7</v>
      </c>
      <c r="N7" s="48">
        <v>1325</v>
      </c>
      <c r="O7" s="26">
        <v>306</v>
      </c>
      <c r="P7" s="40">
        <v>14</v>
      </c>
      <c r="Q7" s="38">
        <v>40</v>
      </c>
      <c r="R7" s="26">
        <v>555</v>
      </c>
      <c r="S7" s="52">
        <v>3</v>
      </c>
      <c r="T7" s="38">
        <v>5</v>
      </c>
      <c r="U7" s="25">
        <v>453</v>
      </c>
      <c r="V7" s="26">
        <v>359</v>
      </c>
      <c r="W7" s="54">
        <v>8</v>
      </c>
      <c r="X7" s="28">
        <f t="shared" si="0"/>
        <v>2451</v>
      </c>
    </row>
    <row r="8" spans="1:38" ht="15.75">
      <c r="A8" s="23">
        <v>4</v>
      </c>
      <c r="B8" s="67">
        <v>6</v>
      </c>
      <c r="C8" s="24" t="s">
        <v>40</v>
      </c>
      <c r="D8" s="24" t="s">
        <v>62</v>
      </c>
      <c r="E8" s="38">
        <v>1141</v>
      </c>
      <c r="F8" s="26">
        <v>490</v>
      </c>
      <c r="G8" s="40">
        <v>5</v>
      </c>
      <c r="H8" s="38">
        <v>1042</v>
      </c>
      <c r="I8" s="26">
        <v>109</v>
      </c>
      <c r="J8" s="40">
        <v>31</v>
      </c>
      <c r="K8" s="38">
        <v>1202</v>
      </c>
      <c r="L8" s="26">
        <v>400</v>
      </c>
      <c r="M8" s="40">
        <v>8</v>
      </c>
      <c r="N8" s="48">
        <v>1405</v>
      </c>
      <c r="O8" s="26">
        <v>486</v>
      </c>
      <c r="P8" s="40">
        <v>5</v>
      </c>
      <c r="Q8" s="38">
        <v>38</v>
      </c>
      <c r="R8" s="26">
        <v>486</v>
      </c>
      <c r="S8" s="49">
        <v>5</v>
      </c>
      <c r="T8" s="38">
        <v>6</v>
      </c>
      <c r="U8" s="25">
        <v>540</v>
      </c>
      <c r="V8" s="26">
        <v>470</v>
      </c>
      <c r="W8" s="40">
        <v>4</v>
      </c>
      <c r="X8" s="28">
        <f t="shared" si="0"/>
        <v>2441</v>
      </c>
      <c r="AL8" s="7" t="s">
        <v>35</v>
      </c>
    </row>
    <row r="9" spans="1:24" ht="15.75">
      <c r="A9" s="23">
        <v>3</v>
      </c>
      <c r="B9" s="67">
        <v>7</v>
      </c>
      <c r="C9" s="24" t="s">
        <v>41</v>
      </c>
      <c r="D9" s="24" t="s">
        <v>19</v>
      </c>
      <c r="E9" s="38">
        <v>1166</v>
      </c>
      <c r="F9" s="26">
        <v>607</v>
      </c>
      <c r="G9" s="39">
        <v>2</v>
      </c>
      <c r="H9" s="38">
        <v>1216</v>
      </c>
      <c r="I9" s="26">
        <v>383</v>
      </c>
      <c r="J9" s="40">
        <v>9</v>
      </c>
      <c r="K9" s="38">
        <v>1231</v>
      </c>
      <c r="L9" s="26">
        <v>475</v>
      </c>
      <c r="M9" s="40">
        <v>5</v>
      </c>
      <c r="N9" s="48">
        <v>1299</v>
      </c>
      <c r="O9" s="26">
        <v>277</v>
      </c>
      <c r="P9" s="49">
        <v>16</v>
      </c>
      <c r="Q9" s="38">
        <v>34</v>
      </c>
      <c r="R9" s="26">
        <v>391</v>
      </c>
      <c r="S9" s="49">
        <v>9</v>
      </c>
      <c r="T9" s="38">
        <v>4</v>
      </c>
      <c r="U9" s="25">
        <v>200</v>
      </c>
      <c r="V9" s="26">
        <v>216</v>
      </c>
      <c r="W9" s="40">
        <v>16</v>
      </c>
      <c r="X9" s="28">
        <f t="shared" si="0"/>
        <v>2349</v>
      </c>
    </row>
    <row r="10" spans="1:24" ht="15.75">
      <c r="A10" s="23">
        <v>6</v>
      </c>
      <c r="B10" s="67">
        <v>8</v>
      </c>
      <c r="C10" s="24" t="s">
        <v>44</v>
      </c>
      <c r="D10" s="24" t="s">
        <v>19</v>
      </c>
      <c r="E10" s="38">
        <v>1127</v>
      </c>
      <c r="F10" s="26">
        <v>463</v>
      </c>
      <c r="G10" s="40">
        <v>6</v>
      </c>
      <c r="H10" s="38">
        <v>1221</v>
      </c>
      <c r="I10" s="26">
        <v>404</v>
      </c>
      <c r="J10" s="40">
        <v>8</v>
      </c>
      <c r="K10" s="38">
        <v>1140</v>
      </c>
      <c r="L10" s="26">
        <v>264</v>
      </c>
      <c r="M10" s="40">
        <v>16</v>
      </c>
      <c r="N10" s="48">
        <v>1331</v>
      </c>
      <c r="O10" s="26">
        <v>337</v>
      </c>
      <c r="P10" s="40">
        <v>12</v>
      </c>
      <c r="Q10" s="38">
        <v>39</v>
      </c>
      <c r="R10" s="26">
        <v>517</v>
      </c>
      <c r="S10" s="49">
        <v>4</v>
      </c>
      <c r="T10" s="46">
        <v>5</v>
      </c>
      <c r="U10" s="29">
        <v>398</v>
      </c>
      <c r="V10" s="26">
        <v>337</v>
      </c>
      <c r="W10" s="40">
        <v>9</v>
      </c>
      <c r="X10" s="28">
        <f t="shared" si="0"/>
        <v>2322</v>
      </c>
    </row>
    <row r="11" spans="1:24" ht="15.75">
      <c r="A11" s="23">
        <v>11</v>
      </c>
      <c r="B11" s="67">
        <v>9</v>
      </c>
      <c r="C11" s="24" t="s">
        <v>50</v>
      </c>
      <c r="D11" s="24" t="s">
        <v>62</v>
      </c>
      <c r="E11" s="38">
        <v>1059</v>
      </c>
      <c r="F11" s="26">
        <v>376</v>
      </c>
      <c r="G11" s="40">
        <v>10</v>
      </c>
      <c r="H11" s="38">
        <v>1164</v>
      </c>
      <c r="I11" s="26">
        <v>312</v>
      </c>
      <c r="J11" s="40">
        <v>13</v>
      </c>
      <c r="K11" s="38">
        <v>1239</v>
      </c>
      <c r="L11" s="26">
        <v>506</v>
      </c>
      <c r="M11" s="40">
        <v>4</v>
      </c>
      <c r="N11" s="48">
        <v>1167</v>
      </c>
      <c r="O11" s="26">
        <v>173</v>
      </c>
      <c r="P11" s="49">
        <v>25</v>
      </c>
      <c r="Q11" s="38">
        <v>37</v>
      </c>
      <c r="R11" s="26">
        <v>459</v>
      </c>
      <c r="S11" s="49">
        <v>6</v>
      </c>
      <c r="T11" s="38">
        <v>5</v>
      </c>
      <c r="U11" s="25">
        <v>63</v>
      </c>
      <c r="V11" s="26">
        <v>297</v>
      </c>
      <c r="W11" s="40">
        <v>11</v>
      </c>
      <c r="X11" s="28">
        <f t="shared" si="0"/>
        <v>2123</v>
      </c>
    </row>
    <row r="12" spans="1:24" ht="15.75">
      <c r="A12" s="23">
        <v>8</v>
      </c>
      <c r="B12" s="67">
        <v>10</v>
      </c>
      <c r="C12" s="24" t="s">
        <v>63</v>
      </c>
      <c r="D12" s="24" t="s">
        <v>62</v>
      </c>
      <c r="E12" s="38">
        <v>1061</v>
      </c>
      <c r="F12" s="26">
        <v>395</v>
      </c>
      <c r="G12" s="40">
        <v>9</v>
      </c>
      <c r="H12" s="38">
        <v>1210</v>
      </c>
      <c r="I12" s="26">
        <v>364</v>
      </c>
      <c r="J12" s="40">
        <v>10</v>
      </c>
      <c r="K12" s="38">
        <v>1070</v>
      </c>
      <c r="L12" s="26">
        <v>169</v>
      </c>
      <c r="M12" s="40">
        <v>24</v>
      </c>
      <c r="N12" s="48">
        <v>1405</v>
      </c>
      <c r="O12" s="26">
        <v>486</v>
      </c>
      <c r="P12" s="40">
        <v>5</v>
      </c>
      <c r="Q12" s="38">
        <v>29</v>
      </c>
      <c r="R12" s="26">
        <v>306</v>
      </c>
      <c r="S12" s="49">
        <v>14</v>
      </c>
      <c r="T12" s="38">
        <v>5</v>
      </c>
      <c r="U12" s="25">
        <v>552</v>
      </c>
      <c r="V12" s="26">
        <v>382</v>
      </c>
      <c r="W12" s="40">
        <v>7</v>
      </c>
      <c r="X12" s="28">
        <f t="shared" si="0"/>
        <v>2102</v>
      </c>
    </row>
    <row r="13" spans="1:24" ht="15.75">
      <c r="A13" s="23">
        <v>12</v>
      </c>
      <c r="B13" s="67">
        <v>11</v>
      </c>
      <c r="C13" s="24" t="s">
        <v>48</v>
      </c>
      <c r="D13" s="24" t="s">
        <v>19</v>
      </c>
      <c r="E13" s="38">
        <v>1039</v>
      </c>
      <c r="F13" s="26">
        <v>268</v>
      </c>
      <c r="G13" s="40">
        <v>17</v>
      </c>
      <c r="H13" s="38">
        <v>1234</v>
      </c>
      <c r="I13" s="26">
        <v>479</v>
      </c>
      <c r="J13" s="40">
        <v>5</v>
      </c>
      <c r="K13" s="38">
        <v>1113</v>
      </c>
      <c r="L13" s="26">
        <v>225</v>
      </c>
      <c r="M13" s="40">
        <v>19</v>
      </c>
      <c r="N13" s="48">
        <v>1260</v>
      </c>
      <c r="O13" s="26">
        <v>227</v>
      </c>
      <c r="P13" s="40">
        <v>20</v>
      </c>
      <c r="Q13" s="38">
        <v>41</v>
      </c>
      <c r="R13" s="26">
        <v>604</v>
      </c>
      <c r="S13" s="52">
        <v>2</v>
      </c>
      <c r="T13" s="38">
        <v>4</v>
      </c>
      <c r="U13" s="25">
        <v>87</v>
      </c>
      <c r="V13" s="26">
        <v>188</v>
      </c>
      <c r="W13" s="54">
        <v>18</v>
      </c>
      <c r="X13" s="28">
        <f t="shared" si="0"/>
        <v>1991</v>
      </c>
    </row>
    <row r="14" spans="1:24" ht="15.75">
      <c r="A14" s="23">
        <v>9</v>
      </c>
      <c r="B14" s="67">
        <v>12</v>
      </c>
      <c r="C14" s="24" t="s">
        <v>38</v>
      </c>
      <c r="D14" s="24" t="s">
        <v>19</v>
      </c>
      <c r="E14" s="38">
        <v>926</v>
      </c>
      <c r="F14" s="26">
        <v>123</v>
      </c>
      <c r="G14" s="40">
        <v>31</v>
      </c>
      <c r="H14" s="38">
        <v>1258</v>
      </c>
      <c r="I14" s="26">
        <v>510</v>
      </c>
      <c r="J14" s="40">
        <v>4</v>
      </c>
      <c r="K14" s="38">
        <v>1197</v>
      </c>
      <c r="L14" s="26">
        <v>379</v>
      </c>
      <c r="M14" s="40">
        <v>9</v>
      </c>
      <c r="N14" s="48">
        <v>1402</v>
      </c>
      <c r="O14" s="26">
        <v>434</v>
      </c>
      <c r="P14" s="49">
        <v>7</v>
      </c>
      <c r="Q14" s="38">
        <v>35</v>
      </c>
      <c r="R14" s="26">
        <v>412</v>
      </c>
      <c r="S14" s="49">
        <v>8</v>
      </c>
      <c r="T14" s="38">
        <v>3</v>
      </c>
      <c r="U14" s="25">
        <v>395</v>
      </c>
      <c r="V14" s="26">
        <v>106</v>
      </c>
      <c r="W14" s="40">
        <v>25</v>
      </c>
      <c r="X14" s="28">
        <f t="shared" si="0"/>
        <v>1964</v>
      </c>
    </row>
    <row r="15" spans="1:24" ht="15.75">
      <c r="A15" s="23">
        <v>36</v>
      </c>
      <c r="B15" s="67">
        <v>13</v>
      </c>
      <c r="C15" s="24" t="s">
        <v>60</v>
      </c>
      <c r="D15" s="24" t="s">
        <v>19</v>
      </c>
      <c r="E15" s="41">
        <v>1041</v>
      </c>
      <c r="F15" s="26">
        <v>295</v>
      </c>
      <c r="G15" s="40">
        <v>15</v>
      </c>
      <c r="H15" s="46">
        <v>1117</v>
      </c>
      <c r="I15" s="26">
        <v>184</v>
      </c>
      <c r="J15" s="40">
        <v>23</v>
      </c>
      <c r="K15" s="38">
        <v>1157</v>
      </c>
      <c r="L15" s="26">
        <v>324</v>
      </c>
      <c r="M15" s="40">
        <v>12</v>
      </c>
      <c r="N15" s="46">
        <v>1406</v>
      </c>
      <c r="O15" s="26">
        <v>517</v>
      </c>
      <c r="P15" s="49">
        <v>4</v>
      </c>
      <c r="Q15" s="38">
        <v>33</v>
      </c>
      <c r="R15" s="26">
        <v>372</v>
      </c>
      <c r="S15" s="49">
        <v>10</v>
      </c>
      <c r="T15" s="46">
        <v>4</v>
      </c>
      <c r="U15" s="29">
        <v>672</v>
      </c>
      <c r="V15" s="26">
        <v>246</v>
      </c>
      <c r="W15" s="40">
        <v>14</v>
      </c>
      <c r="X15" s="28">
        <f t="shared" si="0"/>
        <v>1938</v>
      </c>
    </row>
    <row r="16" spans="1:24" ht="15.75">
      <c r="A16" s="23">
        <v>10</v>
      </c>
      <c r="B16" s="67">
        <v>14</v>
      </c>
      <c r="C16" s="24" t="s">
        <v>36</v>
      </c>
      <c r="D16" s="24" t="s">
        <v>19</v>
      </c>
      <c r="E16" s="38">
        <v>1024</v>
      </c>
      <c r="F16" s="26">
        <v>231</v>
      </c>
      <c r="G16" s="40">
        <v>20</v>
      </c>
      <c r="H16" s="38">
        <v>1232</v>
      </c>
      <c r="I16" s="26">
        <v>451</v>
      </c>
      <c r="J16" s="40">
        <v>6</v>
      </c>
      <c r="K16" s="38">
        <v>1171</v>
      </c>
      <c r="L16" s="26">
        <v>341</v>
      </c>
      <c r="M16" s="40">
        <v>11</v>
      </c>
      <c r="N16" s="48">
        <v>1398</v>
      </c>
      <c r="O16" s="26">
        <v>391</v>
      </c>
      <c r="P16" s="40">
        <v>9</v>
      </c>
      <c r="Q16" s="38">
        <v>27</v>
      </c>
      <c r="R16" s="26">
        <v>277</v>
      </c>
      <c r="S16" s="49">
        <v>16</v>
      </c>
      <c r="T16" s="38">
        <v>4</v>
      </c>
      <c r="U16" s="25">
        <v>452</v>
      </c>
      <c r="V16" s="26">
        <v>231</v>
      </c>
      <c r="W16" s="40">
        <v>15</v>
      </c>
      <c r="X16" s="28">
        <f t="shared" si="0"/>
        <v>1922</v>
      </c>
    </row>
    <row r="17" spans="1:24" ht="15.75">
      <c r="A17" s="23">
        <v>26</v>
      </c>
      <c r="B17" s="67">
        <v>15</v>
      </c>
      <c r="C17" s="24" t="s">
        <v>71</v>
      </c>
      <c r="D17" s="24" t="s">
        <v>8</v>
      </c>
      <c r="E17" s="38">
        <v>1019</v>
      </c>
      <c r="F17" s="26">
        <v>209</v>
      </c>
      <c r="G17" s="40">
        <v>22</v>
      </c>
      <c r="H17" s="38">
        <v>1134</v>
      </c>
      <c r="I17" s="26">
        <v>217</v>
      </c>
      <c r="J17" s="40">
        <v>20</v>
      </c>
      <c r="K17" s="38">
        <v>1080</v>
      </c>
      <c r="L17" s="26">
        <v>179</v>
      </c>
      <c r="M17" s="40">
        <v>23</v>
      </c>
      <c r="N17" s="48">
        <v>1438</v>
      </c>
      <c r="O17" s="26">
        <v>604</v>
      </c>
      <c r="P17" s="45" t="s">
        <v>100</v>
      </c>
      <c r="Q17" s="38">
        <v>13</v>
      </c>
      <c r="R17" s="26">
        <v>127</v>
      </c>
      <c r="S17" s="49">
        <v>30</v>
      </c>
      <c r="T17" s="38">
        <v>6</v>
      </c>
      <c r="U17" s="25">
        <v>-29</v>
      </c>
      <c r="V17" s="26">
        <v>408</v>
      </c>
      <c r="W17" s="40">
        <v>6</v>
      </c>
      <c r="X17" s="28">
        <f t="shared" si="0"/>
        <v>1744</v>
      </c>
    </row>
    <row r="18" spans="1:24" ht="15.75">
      <c r="A18" s="23">
        <v>18</v>
      </c>
      <c r="B18" s="67">
        <v>16</v>
      </c>
      <c r="C18" s="24" t="s">
        <v>58</v>
      </c>
      <c r="D18" s="24" t="s">
        <v>62</v>
      </c>
      <c r="E18" s="38">
        <v>1067</v>
      </c>
      <c r="F18" s="26">
        <v>416</v>
      </c>
      <c r="G18" s="40">
        <v>8</v>
      </c>
      <c r="H18" s="38">
        <v>1152</v>
      </c>
      <c r="I18" s="26">
        <v>297</v>
      </c>
      <c r="J18" s="40">
        <v>14</v>
      </c>
      <c r="K18" s="38">
        <v>1155</v>
      </c>
      <c r="L18" s="26">
        <v>308</v>
      </c>
      <c r="M18" s="40">
        <v>13</v>
      </c>
      <c r="N18" s="48">
        <v>1291</v>
      </c>
      <c r="O18" s="26">
        <v>264</v>
      </c>
      <c r="P18" s="40">
        <v>17</v>
      </c>
      <c r="Q18" s="38">
        <v>15</v>
      </c>
      <c r="R18" s="26">
        <v>145</v>
      </c>
      <c r="S18" s="49">
        <v>28</v>
      </c>
      <c r="T18" s="46">
        <v>4</v>
      </c>
      <c r="U18" s="29">
        <v>88</v>
      </c>
      <c r="V18" s="26">
        <v>202</v>
      </c>
      <c r="W18" s="40">
        <v>17</v>
      </c>
      <c r="X18" s="28">
        <f t="shared" si="0"/>
        <v>1632</v>
      </c>
    </row>
    <row r="19" spans="1:24" ht="15.75">
      <c r="A19" s="23">
        <v>15</v>
      </c>
      <c r="B19" s="67">
        <v>17</v>
      </c>
      <c r="C19" s="24" t="s">
        <v>49</v>
      </c>
      <c r="D19" s="24" t="s">
        <v>19</v>
      </c>
      <c r="E19" s="41">
        <v>1033</v>
      </c>
      <c r="F19" s="26">
        <v>243</v>
      </c>
      <c r="G19" s="40">
        <v>19</v>
      </c>
      <c r="H19" s="46">
        <v>1204</v>
      </c>
      <c r="I19" s="26">
        <v>346</v>
      </c>
      <c r="J19" s="40">
        <v>11</v>
      </c>
      <c r="K19" s="38">
        <v>1142</v>
      </c>
      <c r="L19" s="26">
        <v>278</v>
      </c>
      <c r="M19" s="40">
        <v>15</v>
      </c>
      <c r="N19" s="46">
        <v>1224</v>
      </c>
      <c r="O19" s="26">
        <v>215</v>
      </c>
      <c r="P19" s="40">
        <v>21</v>
      </c>
      <c r="Q19" s="38">
        <v>31</v>
      </c>
      <c r="R19" s="26">
        <v>337</v>
      </c>
      <c r="S19" s="49">
        <v>12</v>
      </c>
      <c r="T19" s="46">
        <v>3</v>
      </c>
      <c r="U19" s="29">
        <v>47</v>
      </c>
      <c r="V19" s="26">
        <v>96</v>
      </c>
      <c r="W19" s="40">
        <v>26</v>
      </c>
      <c r="X19" s="28">
        <f t="shared" si="0"/>
        <v>1515</v>
      </c>
    </row>
    <row r="20" spans="1:24" ht="15.75">
      <c r="A20" s="23">
        <v>16</v>
      </c>
      <c r="B20" s="67">
        <v>18</v>
      </c>
      <c r="C20" s="24" t="s">
        <v>65</v>
      </c>
      <c r="D20" s="24" t="s">
        <v>66</v>
      </c>
      <c r="E20" s="38">
        <v>1040</v>
      </c>
      <c r="F20" s="26">
        <v>281</v>
      </c>
      <c r="G20" s="40">
        <v>16</v>
      </c>
      <c r="H20" s="38">
        <v>1142</v>
      </c>
      <c r="I20" s="26">
        <v>229</v>
      </c>
      <c r="J20" s="40">
        <v>19</v>
      </c>
      <c r="K20" s="38">
        <v>1058</v>
      </c>
      <c r="L20" s="26">
        <v>130</v>
      </c>
      <c r="M20" s="40">
        <v>28</v>
      </c>
      <c r="N20" s="48">
        <v>1008</v>
      </c>
      <c r="O20" s="26">
        <v>127</v>
      </c>
      <c r="P20" s="40">
        <v>30</v>
      </c>
      <c r="Q20" s="38">
        <v>28</v>
      </c>
      <c r="R20" s="26">
        <v>291</v>
      </c>
      <c r="S20" s="49">
        <v>15</v>
      </c>
      <c r="T20" s="38">
        <v>5</v>
      </c>
      <c r="U20" s="25">
        <v>20</v>
      </c>
      <c r="V20" s="26">
        <v>280</v>
      </c>
      <c r="W20" s="40">
        <v>12</v>
      </c>
      <c r="X20" s="28">
        <f t="shared" si="0"/>
        <v>1338</v>
      </c>
    </row>
    <row r="21" spans="1:24" ht="15.75">
      <c r="A21" s="23">
        <v>27</v>
      </c>
      <c r="B21" s="67">
        <v>19</v>
      </c>
      <c r="C21" s="24" t="s">
        <v>72</v>
      </c>
      <c r="D21" s="24" t="s">
        <v>62</v>
      </c>
      <c r="E21" s="38">
        <v>1016</v>
      </c>
      <c r="F21" s="26">
        <v>198</v>
      </c>
      <c r="G21" s="40">
        <v>23</v>
      </c>
      <c r="H21" s="38">
        <v>1132</v>
      </c>
      <c r="I21" s="26">
        <v>195</v>
      </c>
      <c r="J21" s="40">
        <v>22</v>
      </c>
      <c r="K21" s="38">
        <v>1143</v>
      </c>
      <c r="L21" s="26">
        <v>292</v>
      </c>
      <c r="M21" s="40">
        <v>14</v>
      </c>
      <c r="N21" s="48">
        <v>1330</v>
      </c>
      <c r="O21" s="26">
        <v>321</v>
      </c>
      <c r="P21" s="49">
        <v>13</v>
      </c>
      <c r="Q21" s="38">
        <v>23</v>
      </c>
      <c r="R21" s="26">
        <v>227</v>
      </c>
      <c r="S21" s="49">
        <v>20</v>
      </c>
      <c r="T21" s="38">
        <v>3</v>
      </c>
      <c r="U21" s="27">
        <v>-348</v>
      </c>
      <c r="V21" s="26">
        <v>57</v>
      </c>
      <c r="W21" s="40">
        <v>30</v>
      </c>
      <c r="X21" s="28">
        <f t="shared" si="0"/>
        <v>1290</v>
      </c>
    </row>
    <row r="22" spans="1:24" ht="15.75">
      <c r="A22" s="23">
        <v>17</v>
      </c>
      <c r="B22" s="67">
        <v>20</v>
      </c>
      <c r="C22" s="24" t="s">
        <v>67</v>
      </c>
      <c r="D22" s="24" t="s">
        <v>62</v>
      </c>
      <c r="E22" s="38">
        <v>978</v>
      </c>
      <c r="F22" s="26">
        <v>168</v>
      </c>
      <c r="G22" s="40">
        <v>26</v>
      </c>
      <c r="H22" s="38">
        <v>987</v>
      </c>
      <c r="I22" s="26">
        <v>55</v>
      </c>
      <c r="J22" s="40">
        <v>38</v>
      </c>
      <c r="K22" s="38">
        <v>1216</v>
      </c>
      <c r="L22" s="26">
        <v>447</v>
      </c>
      <c r="M22" s="40">
        <v>6</v>
      </c>
      <c r="N22" s="48">
        <v>1213</v>
      </c>
      <c r="O22" s="26">
        <v>193</v>
      </c>
      <c r="P22" s="40">
        <v>23</v>
      </c>
      <c r="Q22" s="38">
        <v>26</v>
      </c>
      <c r="R22" s="26">
        <v>264</v>
      </c>
      <c r="S22" s="49">
        <v>17</v>
      </c>
      <c r="T22" s="38">
        <v>4</v>
      </c>
      <c r="U22" s="25">
        <v>-163</v>
      </c>
      <c r="V22" s="26">
        <v>151</v>
      </c>
      <c r="W22" s="40">
        <v>21</v>
      </c>
      <c r="X22" s="28">
        <f t="shared" si="0"/>
        <v>1278</v>
      </c>
    </row>
    <row r="23" spans="1:24" ht="15.75">
      <c r="A23" s="23">
        <v>22</v>
      </c>
      <c r="B23" s="67">
        <v>21</v>
      </c>
      <c r="C23" s="24" t="s">
        <v>69</v>
      </c>
      <c r="D23" s="24" t="s">
        <v>8</v>
      </c>
      <c r="E23" s="41">
        <v>1044</v>
      </c>
      <c r="F23" s="26">
        <v>310</v>
      </c>
      <c r="G23" s="40">
        <v>14</v>
      </c>
      <c r="H23" s="46">
        <v>1099</v>
      </c>
      <c r="I23" s="26">
        <v>144</v>
      </c>
      <c r="J23" s="40">
        <v>27</v>
      </c>
      <c r="K23" s="38">
        <v>1050</v>
      </c>
      <c r="L23" s="26">
        <v>121</v>
      </c>
      <c r="M23" s="40">
        <v>29</v>
      </c>
      <c r="N23" s="46">
        <v>1265</v>
      </c>
      <c r="O23" s="26">
        <v>239</v>
      </c>
      <c r="P23" s="49">
        <v>19</v>
      </c>
      <c r="Q23" s="38">
        <v>14</v>
      </c>
      <c r="R23" s="26">
        <v>136</v>
      </c>
      <c r="S23" s="49">
        <v>29</v>
      </c>
      <c r="T23" s="38">
        <v>5</v>
      </c>
      <c r="U23" s="25">
        <v>-22</v>
      </c>
      <c r="V23" s="26">
        <v>263</v>
      </c>
      <c r="W23" s="54">
        <v>13</v>
      </c>
      <c r="X23" s="28">
        <f t="shared" si="0"/>
        <v>1213</v>
      </c>
    </row>
    <row r="24" spans="1:24" ht="15.75">
      <c r="A24" s="23">
        <v>14</v>
      </c>
      <c r="B24" s="67">
        <v>22</v>
      </c>
      <c r="C24" s="24" t="s">
        <v>43</v>
      </c>
      <c r="D24" s="24" t="s">
        <v>62</v>
      </c>
      <c r="E24" s="38">
        <v>1050</v>
      </c>
      <c r="F24" s="26">
        <v>325</v>
      </c>
      <c r="G24" s="40">
        <v>13</v>
      </c>
      <c r="H24" s="38">
        <v>1102</v>
      </c>
      <c r="I24" s="26">
        <v>163</v>
      </c>
      <c r="J24" s="40">
        <v>25</v>
      </c>
      <c r="K24" s="38">
        <v>1185</v>
      </c>
      <c r="L24" s="26">
        <v>360</v>
      </c>
      <c r="M24" s="40">
        <v>10</v>
      </c>
      <c r="N24" s="48">
        <v>1305</v>
      </c>
      <c r="O24" s="26">
        <v>291</v>
      </c>
      <c r="P24" s="40">
        <v>15</v>
      </c>
      <c r="Q24" s="38">
        <v>4</v>
      </c>
      <c r="R24" s="26">
        <v>59</v>
      </c>
      <c r="S24" s="49">
        <v>39</v>
      </c>
      <c r="T24" s="38"/>
      <c r="U24" s="27"/>
      <c r="V24" s="26"/>
      <c r="W24" s="40"/>
      <c r="X24" s="28">
        <f t="shared" si="0"/>
        <v>1198</v>
      </c>
    </row>
    <row r="25" spans="1:24" ht="15.75">
      <c r="A25" s="23">
        <v>19</v>
      </c>
      <c r="B25" s="67">
        <v>23</v>
      </c>
      <c r="C25" s="24" t="s">
        <v>68</v>
      </c>
      <c r="D25" s="24" t="s">
        <v>8</v>
      </c>
      <c r="E25" s="38">
        <v>983</v>
      </c>
      <c r="F25" s="26">
        <v>178</v>
      </c>
      <c r="G25" s="40">
        <v>25</v>
      </c>
      <c r="H25" s="38">
        <v>998</v>
      </c>
      <c r="I25" s="26">
        <v>70</v>
      </c>
      <c r="J25" s="40">
        <v>36</v>
      </c>
      <c r="K25" s="38">
        <v>1139</v>
      </c>
      <c r="L25" s="26">
        <v>250</v>
      </c>
      <c r="M25" s="40">
        <v>17</v>
      </c>
      <c r="N25" s="48">
        <v>1208</v>
      </c>
      <c r="O25" s="26">
        <v>183</v>
      </c>
      <c r="P25" s="40">
        <v>24</v>
      </c>
      <c r="Q25" s="38">
        <v>21</v>
      </c>
      <c r="R25" s="26">
        <v>204</v>
      </c>
      <c r="S25" s="49">
        <v>22</v>
      </c>
      <c r="T25" s="38">
        <v>4</v>
      </c>
      <c r="U25" s="25">
        <v>26</v>
      </c>
      <c r="V25" s="26">
        <v>175</v>
      </c>
      <c r="W25" s="40">
        <v>19</v>
      </c>
      <c r="X25" s="28">
        <f t="shared" si="0"/>
        <v>1060</v>
      </c>
    </row>
    <row r="26" spans="1:24" ht="15.75">
      <c r="A26" s="23">
        <v>20</v>
      </c>
      <c r="B26" s="67">
        <v>24</v>
      </c>
      <c r="C26" s="24" t="s">
        <v>51</v>
      </c>
      <c r="D26" s="24" t="s">
        <v>19</v>
      </c>
      <c r="E26" s="38">
        <v>945</v>
      </c>
      <c r="F26" s="26">
        <v>132</v>
      </c>
      <c r="G26" s="40">
        <v>30</v>
      </c>
      <c r="H26" s="38">
        <v>1041</v>
      </c>
      <c r="I26" s="26">
        <v>100</v>
      </c>
      <c r="J26" s="40">
        <v>32</v>
      </c>
      <c r="K26" s="38">
        <v>1106</v>
      </c>
      <c r="L26" s="26">
        <v>213</v>
      </c>
      <c r="M26" s="40">
        <v>20</v>
      </c>
      <c r="N26" s="48">
        <v>1360</v>
      </c>
      <c r="O26" s="26">
        <v>354</v>
      </c>
      <c r="P26" s="40">
        <v>11</v>
      </c>
      <c r="Q26" s="38">
        <v>20</v>
      </c>
      <c r="R26" s="26">
        <v>193</v>
      </c>
      <c r="S26" s="49">
        <v>23</v>
      </c>
      <c r="T26" s="46">
        <v>2</v>
      </c>
      <c r="U26" s="29">
        <v>-517</v>
      </c>
      <c r="V26" s="26">
        <v>15</v>
      </c>
      <c r="W26" s="40">
        <v>35</v>
      </c>
      <c r="X26" s="28">
        <f t="shared" si="0"/>
        <v>1007</v>
      </c>
    </row>
    <row r="27" spans="1:24" ht="15.75">
      <c r="A27" s="23">
        <v>24</v>
      </c>
      <c r="B27" s="67">
        <v>25</v>
      </c>
      <c r="C27" s="24" t="s">
        <v>45</v>
      </c>
      <c r="D27" s="24" t="s">
        <v>8</v>
      </c>
      <c r="E27" s="38">
        <v>780</v>
      </c>
      <c r="F27" s="26">
        <v>71</v>
      </c>
      <c r="G27" s="40">
        <v>38</v>
      </c>
      <c r="H27" s="38">
        <v>1145</v>
      </c>
      <c r="I27" s="26">
        <v>255</v>
      </c>
      <c r="J27" s="40">
        <v>17</v>
      </c>
      <c r="K27" s="38">
        <v>965</v>
      </c>
      <c r="L27" s="26">
        <v>50</v>
      </c>
      <c r="M27" s="40">
        <v>38</v>
      </c>
      <c r="N27" s="48">
        <v>1284</v>
      </c>
      <c r="O27" s="26">
        <v>251</v>
      </c>
      <c r="P27" s="40">
        <v>18</v>
      </c>
      <c r="Q27" s="38">
        <v>22</v>
      </c>
      <c r="R27" s="26">
        <v>215</v>
      </c>
      <c r="S27" s="49">
        <v>21</v>
      </c>
      <c r="T27" s="38">
        <v>3.5</v>
      </c>
      <c r="U27" s="25">
        <v>-584</v>
      </c>
      <c r="V27" s="26">
        <v>117</v>
      </c>
      <c r="W27" s="40">
        <v>24</v>
      </c>
      <c r="X27" s="28">
        <f t="shared" si="0"/>
        <v>959</v>
      </c>
    </row>
    <row r="28" spans="1:24" ht="15.75">
      <c r="A28" s="23">
        <v>42</v>
      </c>
      <c r="B28" s="67">
        <v>26</v>
      </c>
      <c r="C28" s="24" t="s">
        <v>78</v>
      </c>
      <c r="D28" s="24" t="s">
        <v>57</v>
      </c>
      <c r="E28" s="41">
        <v>1039</v>
      </c>
      <c r="F28" s="26">
        <v>268</v>
      </c>
      <c r="G28" s="40">
        <v>17</v>
      </c>
      <c r="H28" s="46">
        <v>1171</v>
      </c>
      <c r="I28" s="26">
        <v>329</v>
      </c>
      <c r="J28" s="40">
        <v>12</v>
      </c>
      <c r="K28" s="38">
        <v>951</v>
      </c>
      <c r="L28" s="26">
        <v>43</v>
      </c>
      <c r="M28" s="40">
        <v>39</v>
      </c>
      <c r="N28" s="46">
        <v>534</v>
      </c>
      <c r="O28" s="26">
        <v>66</v>
      </c>
      <c r="P28" s="40">
        <v>38</v>
      </c>
      <c r="Q28" s="38">
        <v>3</v>
      </c>
      <c r="R28" s="26">
        <v>52</v>
      </c>
      <c r="S28" s="49">
        <v>40</v>
      </c>
      <c r="T28" s="46">
        <v>4</v>
      </c>
      <c r="U28" s="29">
        <v>-509</v>
      </c>
      <c r="V28" s="26">
        <v>128</v>
      </c>
      <c r="W28" s="54">
        <v>23</v>
      </c>
      <c r="X28" s="28">
        <f t="shared" si="0"/>
        <v>886</v>
      </c>
    </row>
    <row r="29" spans="1:24" ht="15.75">
      <c r="A29" s="23">
        <v>35</v>
      </c>
      <c r="B29" s="67">
        <v>27</v>
      </c>
      <c r="C29" s="24" t="s">
        <v>77</v>
      </c>
      <c r="D29" s="24" t="s">
        <v>19</v>
      </c>
      <c r="E29" s="41">
        <v>999</v>
      </c>
      <c r="F29" s="26">
        <v>188</v>
      </c>
      <c r="G29" s="40">
        <v>24</v>
      </c>
      <c r="H29" s="46">
        <v>1027</v>
      </c>
      <c r="I29" s="26">
        <v>85</v>
      </c>
      <c r="J29" s="40">
        <v>34</v>
      </c>
      <c r="K29" s="38">
        <v>1087</v>
      </c>
      <c r="L29" s="26">
        <v>201</v>
      </c>
      <c r="M29" s="40">
        <v>21</v>
      </c>
      <c r="N29" s="46">
        <v>112</v>
      </c>
      <c r="O29" s="26">
        <v>46</v>
      </c>
      <c r="P29" s="40">
        <v>41</v>
      </c>
      <c r="Q29" s="38">
        <v>2</v>
      </c>
      <c r="R29" s="26">
        <v>46</v>
      </c>
      <c r="S29" s="49">
        <v>41</v>
      </c>
      <c r="T29" s="46">
        <v>5</v>
      </c>
      <c r="U29" s="29">
        <v>88</v>
      </c>
      <c r="V29" s="26">
        <v>317</v>
      </c>
      <c r="W29" s="40">
        <v>10</v>
      </c>
      <c r="X29" s="28">
        <f t="shared" si="0"/>
        <v>883</v>
      </c>
    </row>
    <row r="30" spans="1:24" ht="15.75">
      <c r="A30" s="23">
        <v>25</v>
      </c>
      <c r="B30" s="67">
        <v>28</v>
      </c>
      <c r="C30" s="24" t="s">
        <v>70</v>
      </c>
      <c r="D30" s="24" t="s">
        <v>8</v>
      </c>
      <c r="E30" s="38">
        <v>910</v>
      </c>
      <c r="F30" s="26">
        <v>115</v>
      </c>
      <c r="G30" s="40">
        <v>32</v>
      </c>
      <c r="H30" s="38">
        <v>1143</v>
      </c>
      <c r="I30" s="26">
        <v>242</v>
      </c>
      <c r="J30" s="40">
        <v>18</v>
      </c>
      <c r="K30" s="38">
        <v>1115</v>
      </c>
      <c r="L30" s="26">
        <v>237</v>
      </c>
      <c r="M30" s="40">
        <v>18</v>
      </c>
      <c r="N30" s="48">
        <v>1165</v>
      </c>
      <c r="O30" s="26">
        <v>163</v>
      </c>
      <c r="P30" s="40">
        <v>26</v>
      </c>
      <c r="Q30" s="38">
        <v>5</v>
      </c>
      <c r="R30" s="26">
        <v>66</v>
      </c>
      <c r="S30" s="49">
        <v>38</v>
      </c>
      <c r="T30" s="38">
        <v>3</v>
      </c>
      <c r="U30" s="25">
        <v>-484</v>
      </c>
      <c r="V30" s="26">
        <v>49</v>
      </c>
      <c r="W30" s="40">
        <v>31</v>
      </c>
      <c r="X30" s="28">
        <f t="shared" si="0"/>
        <v>872</v>
      </c>
    </row>
    <row r="31" spans="1:24" ht="15.75">
      <c r="A31" s="23">
        <v>21</v>
      </c>
      <c r="B31" s="67">
        <v>29</v>
      </c>
      <c r="C31" s="24" t="s">
        <v>55</v>
      </c>
      <c r="D31" s="24" t="s">
        <v>8</v>
      </c>
      <c r="E31" s="38">
        <v>978</v>
      </c>
      <c r="F31" s="26">
        <v>168</v>
      </c>
      <c r="G31" s="40">
        <v>26</v>
      </c>
      <c r="H31" s="38">
        <v>1133</v>
      </c>
      <c r="I31" s="26">
        <v>206</v>
      </c>
      <c r="J31" s="40">
        <v>21</v>
      </c>
      <c r="K31" s="38">
        <v>970</v>
      </c>
      <c r="L31" s="26">
        <v>57</v>
      </c>
      <c r="M31" s="40">
        <v>37</v>
      </c>
      <c r="N31" s="38">
        <v>876</v>
      </c>
      <c r="O31" s="26">
        <v>110</v>
      </c>
      <c r="P31" s="40">
        <v>32</v>
      </c>
      <c r="Q31" s="38">
        <v>24</v>
      </c>
      <c r="R31" s="26">
        <v>239</v>
      </c>
      <c r="S31" s="49">
        <v>19</v>
      </c>
      <c r="T31" s="38">
        <v>3</v>
      </c>
      <c r="U31" s="27">
        <v>-89</v>
      </c>
      <c r="V31" s="26">
        <v>86</v>
      </c>
      <c r="W31" s="40">
        <v>27</v>
      </c>
      <c r="X31" s="28">
        <f t="shared" si="0"/>
        <v>866</v>
      </c>
    </row>
    <row r="32" spans="1:24" ht="15.75">
      <c r="A32" s="23">
        <v>33</v>
      </c>
      <c r="B32" s="67">
        <v>30</v>
      </c>
      <c r="C32" s="24" t="s">
        <v>75</v>
      </c>
      <c r="D32" s="24" t="s">
        <v>8</v>
      </c>
      <c r="E32" s="41">
        <v>709</v>
      </c>
      <c r="F32" s="26">
        <v>45</v>
      </c>
      <c r="G32" s="40">
        <v>42</v>
      </c>
      <c r="H32" s="46">
        <v>1064</v>
      </c>
      <c r="I32" s="26">
        <v>126</v>
      </c>
      <c r="J32" s="40">
        <v>29</v>
      </c>
      <c r="K32" s="38">
        <v>976</v>
      </c>
      <c r="L32" s="26">
        <v>64</v>
      </c>
      <c r="M32" s="40">
        <v>36</v>
      </c>
      <c r="N32" s="46">
        <v>1214</v>
      </c>
      <c r="O32" s="26">
        <v>204</v>
      </c>
      <c r="P32" s="49">
        <v>22</v>
      </c>
      <c r="Q32" s="38">
        <v>32</v>
      </c>
      <c r="R32" s="26">
        <v>354</v>
      </c>
      <c r="S32" s="49">
        <v>11</v>
      </c>
      <c r="T32" s="38">
        <v>1.5</v>
      </c>
      <c r="U32" s="25">
        <v>-764</v>
      </c>
      <c r="V32" s="26">
        <v>4</v>
      </c>
      <c r="W32" s="54">
        <v>38</v>
      </c>
      <c r="X32" s="28">
        <f t="shared" si="0"/>
        <v>797</v>
      </c>
    </row>
    <row r="33" spans="1:24" ht="15.75">
      <c r="A33" s="23">
        <v>41</v>
      </c>
      <c r="B33" s="67">
        <v>31</v>
      </c>
      <c r="C33" s="12" t="s">
        <v>80</v>
      </c>
      <c r="D33" s="16" t="s">
        <v>57</v>
      </c>
      <c r="E33" s="41">
        <v>957</v>
      </c>
      <c r="F33" s="26">
        <v>140</v>
      </c>
      <c r="G33" s="40">
        <v>29</v>
      </c>
      <c r="H33" s="46">
        <v>1112</v>
      </c>
      <c r="I33" s="26">
        <v>173</v>
      </c>
      <c r="J33" s="40">
        <v>24</v>
      </c>
      <c r="K33" s="38">
        <v>1061</v>
      </c>
      <c r="L33" s="26">
        <v>149</v>
      </c>
      <c r="M33" s="40">
        <v>26</v>
      </c>
      <c r="N33" s="46">
        <v>1027</v>
      </c>
      <c r="O33" s="26">
        <v>136</v>
      </c>
      <c r="P33" s="40">
        <v>29</v>
      </c>
      <c r="Q33" s="38">
        <v>19</v>
      </c>
      <c r="R33" s="26">
        <v>183</v>
      </c>
      <c r="S33" s="49">
        <v>24</v>
      </c>
      <c r="T33" s="46"/>
      <c r="U33" s="29"/>
      <c r="V33" s="30"/>
      <c r="W33" s="55"/>
      <c r="X33" s="28">
        <f t="shared" si="0"/>
        <v>781</v>
      </c>
    </row>
    <row r="34" spans="1:24" ht="15.75">
      <c r="A34" s="23">
        <v>31</v>
      </c>
      <c r="B34" s="67">
        <v>32</v>
      </c>
      <c r="C34" s="24" t="s">
        <v>74</v>
      </c>
      <c r="D34" s="24" t="s">
        <v>8</v>
      </c>
      <c r="E34" s="41">
        <v>1051</v>
      </c>
      <c r="F34" s="26">
        <v>341</v>
      </c>
      <c r="G34" s="40">
        <v>12</v>
      </c>
      <c r="H34" s="46">
        <v>963</v>
      </c>
      <c r="I34" s="26">
        <v>49</v>
      </c>
      <c r="J34" s="40">
        <v>39</v>
      </c>
      <c r="K34" s="38">
        <v>1038</v>
      </c>
      <c r="L34" s="26">
        <v>103</v>
      </c>
      <c r="M34" s="40">
        <v>31</v>
      </c>
      <c r="N34" s="46">
        <v>573</v>
      </c>
      <c r="O34" s="26">
        <v>80</v>
      </c>
      <c r="P34" s="40">
        <v>36</v>
      </c>
      <c r="Q34" s="38">
        <v>1</v>
      </c>
      <c r="R34" s="26">
        <v>40</v>
      </c>
      <c r="S34" s="49">
        <v>42</v>
      </c>
      <c r="T34" s="38">
        <v>4</v>
      </c>
      <c r="U34" s="25">
        <v>-14</v>
      </c>
      <c r="V34" s="26">
        <v>163</v>
      </c>
      <c r="W34" s="40">
        <v>20</v>
      </c>
      <c r="X34" s="28">
        <f t="shared" si="0"/>
        <v>776</v>
      </c>
    </row>
    <row r="35" spans="1:24" ht="15.75">
      <c r="A35" s="23">
        <v>39</v>
      </c>
      <c r="B35" s="67">
        <v>33</v>
      </c>
      <c r="C35" s="12" t="s">
        <v>79</v>
      </c>
      <c r="D35" s="16" t="s">
        <v>57</v>
      </c>
      <c r="E35" s="41">
        <v>762</v>
      </c>
      <c r="F35" s="26">
        <v>64</v>
      </c>
      <c r="G35" s="40">
        <v>39</v>
      </c>
      <c r="H35" s="46">
        <v>1101</v>
      </c>
      <c r="I35" s="26">
        <v>154</v>
      </c>
      <c r="J35" s="40">
        <v>26</v>
      </c>
      <c r="K35" s="38">
        <v>1047</v>
      </c>
      <c r="L35" s="26">
        <v>112</v>
      </c>
      <c r="M35" s="40">
        <v>30</v>
      </c>
      <c r="N35" s="46">
        <v>780</v>
      </c>
      <c r="O35" s="26">
        <v>87</v>
      </c>
      <c r="P35" s="40">
        <v>35</v>
      </c>
      <c r="Q35" s="38">
        <v>16</v>
      </c>
      <c r="R35" s="26">
        <v>154</v>
      </c>
      <c r="S35" s="49">
        <v>27</v>
      </c>
      <c r="T35" s="46">
        <v>4</v>
      </c>
      <c r="U35" s="29">
        <v>-179</v>
      </c>
      <c r="V35" s="26">
        <v>139</v>
      </c>
      <c r="W35" s="40">
        <v>22</v>
      </c>
      <c r="X35" s="28">
        <f t="shared" si="0"/>
        <v>710</v>
      </c>
    </row>
    <row r="36" spans="1:24" ht="15.75">
      <c r="A36" s="23">
        <v>28</v>
      </c>
      <c r="B36" s="67">
        <v>34</v>
      </c>
      <c r="C36" s="24" t="s">
        <v>73</v>
      </c>
      <c r="D36" s="24" t="s">
        <v>8</v>
      </c>
      <c r="E36" s="38">
        <v>1022</v>
      </c>
      <c r="F36" s="26">
        <v>220</v>
      </c>
      <c r="G36" s="40">
        <v>21</v>
      </c>
      <c r="H36" s="38">
        <v>1036</v>
      </c>
      <c r="I36" s="26">
        <v>92</v>
      </c>
      <c r="J36" s="40">
        <v>33</v>
      </c>
      <c r="K36" s="38">
        <v>1036</v>
      </c>
      <c r="L36" s="26">
        <v>95</v>
      </c>
      <c r="M36" s="40">
        <v>32</v>
      </c>
      <c r="N36" s="48">
        <v>1040</v>
      </c>
      <c r="O36" s="26">
        <v>145</v>
      </c>
      <c r="P36" s="49">
        <v>28</v>
      </c>
      <c r="Q36" s="38">
        <v>9</v>
      </c>
      <c r="R36" s="26">
        <v>95</v>
      </c>
      <c r="S36" s="49">
        <v>34</v>
      </c>
      <c r="T36" s="38">
        <v>2</v>
      </c>
      <c r="U36" s="25">
        <v>-773</v>
      </c>
      <c r="V36" s="26">
        <v>4</v>
      </c>
      <c r="W36" s="40">
        <v>37</v>
      </c>
      <c r="X36" s="28">
        <f t="shared" si="0"/>
        <v>651</v>
      </c>
    </row>
    <row r="37" spans="1:24" ht="15.75">
      <c r="A37" s="23">
        <v>23</v>
      </c>
      <c r="B37" s="67">
        <v>35</v>
      </c>
      <c r="C37" s="24" t="s">
        <v>59</v>
      </c>
      <c r="D37" s="24" t="s">
        <v>8</v>
      </c>
      <c r="E37" s="38">
        <v>829</v>
      </c>
      <c r="F37" s="26">
        <v>78</v>
      </c>
      <c r="G37" s="40">
        <v>37</v>
      </c>
      <c r="H37" s="38">
        <v>1148</v>
      </c>
      <c r="I37" s="26">
        <v>282</v>
      </c>
      <c r="J37" s="40">
        <v>15</v>
      </c>
      <c r="K37" s="38">
        <v>1013</v>
      </c>
      <c r="L37" s="26">
        <v>87</v>
      </c>
      <c r="M37" s="40">
        <v>33</v>
      </c>
      <c r="N37" s="48">
        <v>964</v>
      </c>
      <c r="O37" s="26">
        <v>119</v>
      </c>
      <c r="P37" s="49">
        <v>31</v>
      </c>
      <c r="Q37" s="38">
        <v>6</v>
      </c>
      <c r="R37" s="26">
        <v>73</v>
      </c>
      <c r="S37" s="49">
        <v>37</v>
      </c>
      <c r="T37" s="38"/>
      <c r="U37" s="25"/>
      <c r="V37" s="26"/>
      <c r="W37" s="40"/>
      <c r="X37" s="28">
        <f t="shared" si="0"/>
        <v>639</v>
      </c>
    </row>
    <row r="38" spans="1:24" ht="15.75">
      <c r="A38" s="23">
        <v>29</v>
      </c>
      <c r="B38" s="67">
        <v>35</v>
      </c>
      <c r="C38" s="24" t="s">
        <v>52</v>
      </c>
      <c r="D38" s="24" t="s">
        <v>8</v>
      </c>
      <c r="E38" s="41">
        <v>847</v>
      </c>
      <c r="F38" s="26">
        <v>85</v>
      </c>
      <c r="G38" s="40">
        <v>36</v>
      </c>
      <c r="H38" s="46">
        <v>1054</v>
      </c>
      <c r="I38" s="26">
        <v>117</v>
      </c>
      <c r="J38" s="40">
        <v>30</v>
      </c>
      <c r="K38" s="38">
        <v>1082</v>
      </c>
      <c r="L38" s="26">
        <v>190</v>
      </c>
      <c r="M38" s="40">
        <v>22</v>
      </c>
      <c r="N38" s="46">
        <v>421</v>
      </c>
      <c r="O38" s="26">
        <v>52</v>
      </c>
      <c r="P38" s="49">
        <v>40</v>
      </c>
      <c r="Q38" s="38">
        <v>12</v>
      </c>
      <c r="R38" s="26">
        <v>119</v>
      </c>
      <c r="S38" s="49">
        <v>31</v>
      </c>
      <c r="T38" s="46">
        <v>3</v>
      </c>
      <c r="U38" s="29">
        <v>-119</v>
      </c>
      <c r="V38" s="26">
        <v>76</v>
      </c>
      <c r="W38" s="54">
        <v>28</v>
      </c>
      <c r="X38" s="28">
        <f t="shared" si="0"/>
        <v>639</v>
      </c>
    </row>
    <row r="39" spans="1:24" ht="15.75">
      <c r="A39" s="23">
        <v>30</v>
      </c>
      <c r="B39" s="67">
        <v>37</v>
      </c>
      <c r="C39" s="24" t="s">
        <v>53</v>
      </c>
      <c r="D39" s="24" t="s">
        <v>8</v>
      </c>
      <c r="E39" s="38">
        <v>724</v>
      </c>
      <c r="F39" s="26">
        <v>51</v>
      </c>
      <c r="G39" s="40">
        <v>41</v>
      </c>
      <c r="H39" s="38">
        <v>1087</v>
      </c>
      <c r="I39" s="26">
        <v>135</v>
      </c>
      <c r="J39" s="40">
        <v>28</v>
      </c>
      <c r="K39" s="38">
        <v>951</v>
      </c>
      <c r="L39" s="26">
        <v>43</v>
      </c>
      <c r="M39" s="40">
        <v>39</v>
      </c>
      <c r="N39" s="48">
        <v>1122</v>
      </c>
      <c r="O39" s="26">
        <v>154</v>
      </c>
      <c r="P39" s="40">
        <v>27</v>
      </c>
      <c r="Q39" s="38">
        <v>17</v>
      </c>
      <c r="R39" s="26">
        <v>163</v>
      </c>
      <c r="S39" s="49">
        <v>26</v>
      </c>
      <c r="T39" s="38">
        <v>3</v>
      </c>
      <c r="U39" s="25">
        <v>-126</v>
      </c>
      <c r="V39" s="26">
        <v>67</v>
      </c>
      <c r="W39" s="40">
        <v>29</v>
      </c>
      <c r="X39" s="28">
        <f t="shared" si="0"/>
        <v>613</v>
      </c>
    </row>
    <row r="40" spans="1:24" ht="15.75">
      <c r="A40" s="23">
        <v>32</v>
      </c>
      <c r="B40" s="67">
        <v>38</v>
      </c>
      <c r="C40" s="24" t="s">
        <v>37</v>
      </c>
      <c r="D40" s="24" t="s">
        <v>19</v>
      </c>
      <c r="E40" s="41">
        <v>900</v>
      </c>
      <c r="F40" s="26">
        <v>107</v>
      </c>
      <c r="G40" s="40">
        <v>33</v>
      </c>
      <c r="H40" s="46">
        <v>998</v>
      </c>
      <c r="I40" s="26">
        <v>62</v>
      </c>
      <c r="J40" s="40">
        <v>37</v>
      </c>
      <c r="K40" s="38">
        <v>992</v>
      </c>
      <c r="L40" s="26">
        <v>72</v>
      </c>
      <c r="M40" s="40">
        <v>35</v>
      </c>
      <c r="N40" s="46">
        <v>826</v>
      </c>
      <c r="O40" s="26">
        <v>102</v>
      </c>
      <c r="P40" s="40">
        <v>33</v>
      </c>
      <c r="Q40" s="38">
        <v>11</v>
      </c>
      <c r="R40" s="26">
        <v>110</v>
      </c>
      <c r="S40" s="49">
        <v>32</v>
      </c>
      <c r="T40" s="38">
        <v>2.5</v>
      </c>
      <c r="U40" s="25">
        <v>-436</v>
      </c>
      <c r="V40" s="26">
        <v>23</v>
      </c>
      <c r="W40" s="40">
        <v>34</v>
      </c>
      <c r="X40" s="28">
        <f t="shared" si="0"/>
        <v>476</v>
      </c>
    </row>
    <row r="41" spans="1:24" ht="15.75">
      <c r="A41" s="23">
        <v>34</v>
      </c>
      <c r="B41" s="67">
        <v>39</v>
      </c>
      <c r="C41" s="24" t="s">
        <v>76</v>
      </c>
      <c r="D41" s="24" t="s">
        <v>8</v>
      </c>
      <c r="E41" s="41">
        <v>960</v>
      </c>
      <c r="F41" s="26">
        <v>149</v>
      </c>
      <c r="G41" s="40">
        <v>28</v>
      </c>
      <c r="H41" s="46">
        <v>928</v>
      </c>
      <c r="I41" s="26">
        <v>42</v>
      </c>
      <c r="J41" s="40">
        <v>40</v>
      </c>
      <c r="K41" s="38">
        <v>1060</v>
      </c>
      <c r="L41" s="26">
        <v>139</v>
      </c>
      <c r="M41" s="40">
        <v>27</v>
      </c>
      <c r="N41" s="50"/>
      <c r="O41" s="26"/>
      <c r="P41" s="51"/>
      <c r="Q41" s="38">
        <v>10</v>
      </c>
      <c r="R41" s="26">
        <v>102</v>
      </c>
      <c r="S41" s="49">
        <v>33</v>
      </c>
      <c r="T41" s="46">
        <v>2</v>
      </c>
      <c r="U41" s="29">
        <v>-580</v>
      </c>
      <c r="V41" s="26">
        <v>8</v>
      </c>
      <c r="W41" s="40">
        <v>36</v>
      </c>
      <c r="X41" s="28">
        <f t="shared" si="0"/>
        <v>440</v>
      </c>
    </row>
    <row r="42" spans="1:24" ht="15.75">
      <c r="A42" s="23">
        <v>40</v>
      </c>
      <c r="B42" s="67">
        <v>40</v>
      </c>
      <c r="C42" s="21" t="s">
        <v>91</v>
      </c>
      <c r="D42" s="16" t="s">
        <v>62</v>
      </c>
      <c r="E42" s="41">
        <v>758</v>
      </c>
      <c r="F42" s="26">
        <v>57</v>
      </c>
      <c r="G42" s="40">
        <v>40</v>
      </c>
      <c r="H42" s="46">
        <v>707</v>
      </c>
      <c r="I42" s="26">
        <v>35</v>
      </c>
      <c r="J42" s="40">
        <v>41</v>
      </c>
      <c r="K42" s="38">
        <v>879</v>
      </c>
      <c r="L42" s="26">
        <v>30</v>
      </c>
      <c r="M42" s="40">
        <v>41</v>
      </c>
      <c r="N42" s="46">
        <v>792</v>
      </c>
      <c r="O42" s="26">
        <v>95</v>
      </c>
      <c r="P42" s="49">
        <v>34</v>
      </c>
      <c r="Q42" s="38">
        <v>18</v>
      </c>
      <c r="R42" s="26">
        <v>173</v>
      </c>
      <c r="S42" s="49">
        <v>25</v>
      </c>
      <c r="T42" s="46"/>
      <c r="U42" s="29"/>
      <c r="V42" s="30"/>
      <c r="W42" s="55"/>
      <c r="X42" s="28">
        <f t="shared" si="0"/>
        <v>390</v>
      </c>
    </row>
    <row r="43" spans="1:24" ht="15.75">
      <c r="A43" s="23">
        <v>38</v>
      </c>
      <c r="B43" s="67">
        <v>41</v>
      </c>
      <c r="C43" s="12" t="s">
        <v>82</v>
      </c>
      <c r="D43" s="16" t="s">
        <v>8</v>
      </c>
      <c r="E43" s="41">
        <v>858</v>
      </c>
      <c r="F43" s="26">
        <v>92</v>
      </c>
      <c r="G43" s="40">
        <v>35</v>
      </c>
      <c r="H43" s="46">
        <v>1015</v>
      </c>
      <c r="I43" s="26">
        <v>77</v>
      </c>
      <c r="J43" s="40">
        <v>35</v>
      </c>
      <c r="K43" s="38">
        <v>856</v>
      </c>
      <c r="L43" s="26">
        <v>24</v>
      </c>
      <c r="M43" s="40">
        <v>42</v>
      </c>
      <c r="N43" s="46">
        <v>571</v>
      </c>
      <c r="O43" s="26">
        <v>73</v>
      </c>
      <c r="P43" s="49">
        <v>37</v>
      </c>
      <c r="Q43" s="38">
        <v>8</v>
      </c>
      <c r="R43" s="26">
        <v>87</v>
      </c>
      <c r="S43" s="49">
        <v>35</v>
      </c>
      <c r="T43" s="41">
        <v>2.5</v>
      </c>
      <c r="U43" s="29">
        <v>-90</v>
      </c>
      <c r="V43" s="26">
        <v>31</v>
      </c>
      <c r="W43" s="54">
        <v>33</v>
      </c>
      <c r="X43" s="28">
        <f t="shared" si="0"/>
        <v>384</v>
      </c>
    </row>
    <row r="44" spans="1:24" ht="15.75">
      <c r="A44" s="23">
        <v>37</v>
      </c>
      <c r="B44" s="67">
        <v>42</v>
      </c>
      <c r="C44" s="24" t="s">
        <v>61</v>
      </c>
      <c r="D44" s="24" t="s">
        <v>57</v>
      </c>
      <c r="E44" s="41">
        <v>869</v>
      </c>
      <c r="F44" s="26">
        <v>99</v>
      </c>
      <c r="G44" s="40">
        <v>34</v>
      </c>
      <c r="H44" s="46">
        <v>674</v>
      </c>
      <c r="I44" s="26">
        <v>29</v>
      </c>
      <c r="J44" s="40">
        <v>42</v>
      </c>
      <c r="K44" s="38">
        <v>997</v>
      </c>
      <c r="L44" s="26">
        <v>79</v>
      </c>
      <c r="M44" s="40">
        <v>34</v>
      </c>
      <c r="N44" s="46">
        <v>502</v>
      </c>
      <c r="O44" s="26">
        <v>59</v>
      </c>
      <c r="P44" s="40">
        <v>39</v>
      </c>
      <c r="Q44" s="38">
        <v>7</v>
      </c>
      <c r="R44" s="26">
        <v>80</v>
      </c>
      <c r="S44" s="49">
        <v>36</v>
      </c>
      <c r="T44" s="46"/>
      <c r="U44" s="29"/>
      <c r="V44" s="30"/>
      <c r="W44" s="55"/>
      <c r="X44" s="28">
        <f t="shared" si="0"/>
        <v>346</v>
      </c>
    </row>
    <row r="45" spans="1:24" ht="15.75">
      <c r="A45" s="31">
        <v>43</v>
      </c>
      <c r="B45" s="68">
        <v>43</v>
      </c>
      <c r="C45" s="32" t="s">
        <v>83</v>
      </c>
      <c r="D45" s="32" t="s">
        <v>66</v>
      </c>
      <c r="E45" s="42"/>
      <c r="F45" s="33"/>
      <c r="G45" s="43"/>
      <c r="H45" s="47"/>
      <c r="I45" s="33"/>
      <c r="J45" s="43"/>
      <c r="K45" s="47"/>
      <c r="L45" s="33"/>
      <c r="M45" s="43"/>
      <c r="N45" s="47"/>
      <c r="O45" s="33"/>
      <c r="P45" s="43"/>
      <c r="Q45" s="53"/>
      <c r="R45" s="33"/>
      <c r="S45" s="43"/>
      <c r="T45" s="56">
        <v>3</v>
      </c>
      <c r="U45" s="34">
        <v>-484</v>
      </c>
      <c r="V45" s="33">
        <v>49</v>
      </c>
      <c r="W45" s="57">
        <v>31</v>
      </c>
      <c r="X45" s="35">
        <f t="shared" si="0"/>
        <v>49</v>
      </c>
    </row>
    <row r="46" spans="5:18" ht="15">
      <c r="E46" s="1"/>
      <c r="F46"/>
      <c r="I46" s="1"/>
      <c r="L46" s="1"/>
      <c r="O46" s="1"/>
      <c r="R46" s="1"/>
    </row>
    <row r="47" spans="5:18" ht="15">
      <c r="E47" s="1"/>
      <c r="F47"/>
      <c r="I47" s="1"/>
      <c r="O47" s="1"/>
      <c r="R47" s="1"/>
    </row>
    <row r="48" spans="5:9" ht="15">
      <c r="E48" s="1"/>
      <c r="I48" s="1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 gridLines="1"/>
  <pageMargins left="0.708661417322835" right="0.48" top="0.748031496062992" bottom="0.23" header="0.31496062992126" footer="0.17"/>
  <pageSetup horizontalDpi="600" verticalDpi="600" orientation="landscape" paperSize="9" scale="75" r:id="rId1"/>
  <headerFooter alignWithMargins="0">
    <oddHeader>&amp;CCNIS 2018 -TARGU FRUMOS- ET.2 - 22-24.06.2018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85" zoomScaleNormal="85" zoomScalePageLayoutView="0" workbookViewId="0" topLeftCell="A1">
      <selection activeCell="H32" sqref="H32"/>
    </sheetView>
  </sheetViews>
  <sheetFormatPr defaultColWidth="9.140625" defaultRowHeight="15"/>
  <cols>
    <col min="1" max="1" width="4.140625" style="3" bestFit="1" customWidth="1"/>
    <col min="2" max="2" width="13.57421875" style="5" customWidth="1"/>
    <col min="3" max="3" width="17.7109375" style="0" customWidth="1"/>
    <col min="4" max="4" width="5.57421875" style="1" bestFit="1" customWidth="1"/>
    <col min="5" max="5" width="6.28125" style="1" bestFit="1" customWidth="1"/>
    <col min="6" max="6" width="19.8515625" style="0" customWidth="1"/>
    <col min="7" max="7" width="6.7109375" style="1" bestFit="1" customWidth="1"/>
    <col min="8" max="8" width="6.28125" style="1" bestFit="1" customWidth="1"/>
    <col min="9" max="9" width="16.00390625" style="0" customWidth="1"/>
    <col min="10" max="10" width="6.57421875" style="1" bestFit="1" customWidth="1"/>
    <col min="11" max="11" width="6.28125" style="1" bestFit="1" customWidth="1"/>
    <col min="12" max="12" width="17.28125" style="0" customWidth="1"/>
    <col min="13" max="13" width="6.7109375" style="1" bestFit="1" customWidth="1"/>
    <col min="14" max="14" width="6.28125" style="1" bestFit="1" customWidth="1"/>
    <col min="15" max="15" width="16.28125" style="0" customWidth="1"/>
    <col min="16" max="16" width="6.57421875" style="1" bestFit="1" customWidth="1"/>
    <col min="17" max="17" width="6.28125" style="1" bestFit="1" customWidth="1"/>
    <col min="18" max="18" width="16.28125" style="0" customWidth="1"/>
    <col min="19" max="19" width="6.421875" style="1" bestFit="1" customWidth="1"/>
    <col min="20" max="20" width="6.28125" style="3" bestFit="1" customWidth="1"/>
    <col min="21" max="21" width="7.28125" style="5" customWidth="1"/>
  </cols>
  <sheetData>
    <row r="1" spans="1:21" ht="27.75" customHeight="1">
      <c r="A1" s="105" t="s">
        <v>101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7"/>
    </row>
    <row r="2" spans="1:21" ht="15">
      <c r="A2" s="75" t="s">
        <v>14</v>
      </c>
      <c r="B2" s="76" t="s">
        <v>18</v>
      </c>
      <c r="C2" s="36" t="s">
        <v>9</v>
      </c>
      <c r="D2" s="22"/>
      <c r="E2" s="37"/>
      <c r="F2" s="36" t="s">
        <v>12</v>
      </c>
      <c r="G2" s="22"/>
      <c r="H2" s="37"/>
      <c r="I2" s="102" t="s">
        <v>26</v>
      </c>
      <c r="J2" s="77"/>
      <c r="K2" s="103"/>
      <c r="L2" s="36" t="s">
        <v>28</v>
      </c>
      <c r="M2" s="22"/>
      <c r="N2" s="37"/>
      <c r="O2" s="36" t="s">
        <v>27</v>
      </c>
      <c r="P2" s="22"/>
      <c r="Q2" s="37"/>
      <c r="R2" s="36" t="s">
        <v>29</v>
      </c>
      <c r="S2" s="22"/>
      <c r="T2" s="37"/>
      <c r="U2" s="78" t="s">
        <v>13</v>
      </c>
    </row>
    <row r="3" spans="1:21" ht="15">
      <c r="A3" s="79"/>
      <c r="B3" s="80"/>
      <c r="C3" s="91" t="s">
        <v>17</v>
      </c>
      <c r="D3" s="81" t="s">
        <v>20</v>
      </c>
      <c r="E3" s="92" t="s">
        <v>21</v>
      </c>
      <c r="F3" s="91" t="s">
        <v>17</v>
      </c>
      <c r="G3" s="81" t="s">
        <v>30</v>
      </c>
      <c r="H3" s="92" t="s">
        <v>21</v>
      </c>
      <c r="I3" s="91" t="s">
        <v>17</v>
      </c>
      <c r="J3" s="81" t="s">
        <v>31</v>
      </c>
      <c r="K3" s="92" t="s">
        <v>21</v>
      </c>
      <c r="L3" s="91" t="s">
        <v>17</v>
      </c>
      <c r="M3" s="81" t="s">
        <v>33</v>
      </c>
      <c r="N3" s="92" t="s">
        <v>21</v>
      </c>
      <c r="O3" s="91" t="s">
        <v>17</v>
      </c>
      <c r="P3" s="81" t="s">
        <v>32</v>
      </c>
      <c r="Q3" s="92" t="s">
        <v>21</v>
      </c>
      <c r="R3" s="91" t="s">
        <v>17</v>
      </c>
      <c r="S3" s="81" t="s">
        <v>34</v>
      </c>
      <c r="T3" s="92" t="s">
        <v>21</v>
      </c>
      <c r="U3" s="82"/>
    </row>
    <row r="4" spans="1:21" ht="15">
      <c r="A4" s="70"/>
      <c r="B4" s="71"/>
      <c r="C4" s="93"/>
      <c r="D4" s="83"/>
      <c r="E4" s="94"/>
      <c r="F4" s="93"/>
      <c r="G4" s="83"/>
      <c r="H4" s="94"/>
      <c r="I4" s="93"/>
      <c r="J4" s="83"/>
      <c r="K4" s="94"/>
      <c r="L4" s="93"/>
      <c r="M4" s="83"/>
      <c r="N4" s="94"/>
      <c r="O4" s="93"/>
      <c r="P4" s="83"/>
      <c r="Q4" s="94"/>
      <c r="R4" s="93"/>
      <c r="S4" s="83"/>
      <c r="T4" s="104"/>
      <c r="U4" s="84"/>
    </row>
    <row r="5" spans="1:21" ht="15" customHeight="1">
      <c r="A5" s="85">
        <v>1</v>
      </c>
      <c r="B5" s="86" t="s">
        <v>56</v>
      </c>
      <c r="C5" s="95" t="s">
        <v>46</v>
      </c>
      <c r="D5" s="87">
        <v>558</v>
      </c>
      <c r="E5" s="96"/>
      <c r="F5" s="95" t="s">
        <v>47</v>
      </c>
      <c r="G5" s="26">
        <v>717</v>
      </c>
      <c r="H5" s="97"/>
      <c r="I5" s="95" t="s">
        <v>47</v>
      </c>
      <c r="J5" s="26">
        <v>714</v>
      </c>
      <c r="K5" s="97"/>
      <c r="L5" s="95" t="s">
        <v>47</v>
      </c>
      <c r="M5" s="26">
        <v>723</v>
      </c>
      <c r="N5" s="97"/>
      <c r="O5" s="95" t="s">
        <v>46</v>
      </c>
      <c r="P5" s="26">
        <v>723</v>
      </c>
      <c r="Q5" s="97"/>
      <c r="R5" s="101" t="s">
        <v>85</v>
      </c>
      <c r="S5" s="26">
        <v>561</v>
      </c>
      <c r="T5" s="97"/>
      <c r="U5" s="88"/>
    </row>
    <row r="6" spans="1:21" ht="15" customHeight="1">
      <c r="A6" s="85"/>
      <c r="B6" s="86"/>
      <c r="C6" s="95" t="s">
        <v>54</v>
      </c>
      <c r="D6" s="87">
        <v>521</v>
      </c>
      <c r="E6" s="96"/>
      <c r="F6" s="95" t="s">
        <v>46</v>
      </c>
      <c r="G6" s="26">
        <v>597</v>
      </c>
      <c r="H6" s="97"/>
      <c r="I6" s="95" t="s">
        <v>54</v>
      </c>
      <c r="J6" s="26">
        <v>593</v>
      </c>
      <c r="K6" s="97"/>
      <c r="L6" s="101" t="s">
        <v>46</v>
      </c>
      <c r="M6" s="26">
        <v>555</v>
      </c>
      <c r="N6" s="97"/>
      <c r="O6" s="95" t="s">
        <v>40</v>
      </c>
      <c r="P6" s="26">
        <v>486</v>
      </c>
      <c r="Q6" s="97"/>
      <c r="R6" s="101" t="s">
        <v>86</v>
      </c>
      <c r="S6" s="26">
        <v>509</v>
      </c>
      <c r="T6" s="97"/>
      <c r="U6" s="88"/>
    </row>
    <row r="7" spans="1:21" ht="15" customHeight="1">
      <c r="A7" s="85"/>
      <c r="B7" s="86"/>
      <c r="C7" s="95" t="s">
        <v>40</v>
      </c>
      <c r="D7" s="87">
        <v>490</v>
      </c>
      <c r="E7" s="97">
        <v>2</v>
      </c>
      <c r="F7" s="95" t="s">
        <v>63</v>
      </c>
      <c r="G7" s="26">
        <v>364</v>
      </c>
      <c r="H7" s="97">
        <v>1</v>
      </c>
      <c r="I7" s="95" t="s">
        <v>46</v>
      </c>
      <c r="J7" s="26">
        <v>544</v>
      </c>
      <c r="K7" s="97">
        <v>1</v>
      </c>
      <c r="L7" s="95" t="s">
        <v>40</v>
      </c>
      <c r="M7" s="26">
        <v>486</v>
      </c>
      <c r="N7" s="97">
        <v>1</v>
      </c>
      <c r="O7" s="95" t="s">
        <v>50</v>
      </c>
      <c r="P7" s="26">
        <v>459</v>
      </c>
      <c r="Q7" s="97">
        <v>2</v>
      </c>
      <c r="R7" s="101" t="s">
        <v>40</v>
      </c>
      <c r="S7" s="26">
        <v>470</v>
      </c>
      <c r="T7" s="97">
        <v>1</v>
      </c>
      <c r="U7" s="88"/>
    </row>
    <row r="8" spans="1:21" ht="15">
      <c r="A8" s="73"/>
      <c r="B8" s="74"/>
      <c r="C8" s="98"/>
      <c r="D8" s="89">
        <f>SUM(D5:D7)</f>
        <v>1569</v>
      </c>
      <c r="E8" s="99">
        <v>389</v>
      </c>
      <c r="F8" s="98"/>
      <c r="G8" s="89">
        <f>SUM(G5:G7)</f>
        <v>1678</v>
      </c>
      <c r="H8" s="99">
        <v>575</v>
      </c>
      <c r="I8" s="98"/>
      <c r="J8" s="89">
        <f>SUM(J5:J7)</f>
        <v>1851</v>
      </c>
      <c r="K8" s="99">
        <v>575</v>
      </c>
      <c r="L8" s="98"/>
      <c r="M8" s="89">
        <f>SUM(M5:M7)</f>
        <v>1764</v>
      </c>
      <c r="N8" s="99">
        <v>575</v>
      </c>
      <c r="O8" s="98"/>
      <c r="P8" s="89">
        <f>SUM(P5:P7)</f>
        <v>1668</v>
      </c>
      <c r="Q8" s="99">
        <v>389</v>
      </c>
      <c r="R8" s="98"/>
      <c r="S8" s="89">
        <f>SUM(S5:S7)</f>
        <v>1540</v>
      </c>
      <c r="T8" s="99">
        <v>575</v>
      </c>
      <c r="U8" s="90">
        <f>E8+H8+K8+N8+Q8+T8</f>
        <v>3078</v>
      </c>
    </row>
    <row r="9" spans="1:21" ht="15">
      <c r="A9" s="70"/>
      <c r="B9" s="71"/>
      <c r="C9" s="100"/>
      <c r="D9" s="83"/>
      <c r="E9" s="72"/>
      <c r="F9" s="100"/>
      <c r="G9" s="83"/>
      <c r="H9" s="72"/>
      <c r="I9" s="100"/>
      <c r="J9" s="83"/>
      <c r="K9" s="94"/>
      <c r="L9" s="100"/>
      <c r="M9" s="83"/>
      <c r="N9" s="94"/>
      <c r="O9" s="100"/>
      <c r="P9" s="83"/>
      <c r="Q9" s="94"/>
      <c r="R9" s="100"/>
      <c r="S9" s="83"/>
      <c r="T9" s="72"/>
      <c r="U9" s="84"/>
    </row>
    <row r="10" spans="1:21" ht="15">
      <c r="A10" s="85">
        <v>1</v>
      </c>
      <c r="B10" s="86" t="s">
        <v>19</v>
      </c>
      <c r="C10" s="101" t="s">
        <v>42</v>
      </c>
      <c r="D10" s="87">
        <v>726</v>
      </c>
      <c r="E10" s="97"/>
      <c r="F10" s="95" t="s">
        <v>42</v>
      </c>
      <c r="G10" s="26">
        <v>548</v>
      </c>
      <c r="H10" s="97"/>
      <c r="I10" s="95" t="s">
        <v>41</v>
      </c>
      <c r="J10" s="26">
        <v>475</v>
      </c>
      <c r="K10" s="97"/>
      <c r="L10" s="101" t="s">
        <v>60</v>
      </c>
      <c r="M10" s="26">
        <v>517</v>
      </c>
      <c r="N10" s="97"/>
      <c r="O10" s="101" t="s">
        <v>48</v>
      </c>
      <c r="P10" s="26">
        <v>604</v>
      </c>
      <c r="Q10" s="97"/>
      <c r="R10" s="101" t="s">
        <v>42</v>
      </c>
      <c r="S10" s="87">
        <v>688</v>
      </c>
      <c r="T10" s="97"/>
      <c r="U10" s="88"/>
    </row>
    <row r="11" spans="1:21" ht="15">
      <c r="A11" s="85"/>
      <c r="B11" s="86"/>
      <c r="C11" s="101" t="s">
        <v>41</v>
      </c>
      <c r="D11" s="87">
        <v>607</v>
      </c>
      <c r="E11" s="97"/>
      <c r="F11" s="95" t="s">
        <v>38</v>
      </c>
      <c r="G11" s="26">
        <v>510</v>
      </c>
      <c r="H11" s="97"/>
      <c r="I11" s="101" t="s">
        <v>39</v>
      </c>
      <c r="J11" s="26">
        <v>422</v>
      </c>
      <c r="K11" s="97"/>
      <c r="L11" s="101" t="s">
        <v>38</v>
      </c>
      <c r="M11" s="26">
        <v>434</v>
      </c>
      <c r="N11" s="97"/>
      <c r="O11" s="101" t="s">
        <v>39</v>
      </c>
      <c r="P11" s="26">
        <v>555</v>
      </c>
      <c r="Q11" s="97"/>
      <c r="R11" s="101" t="s">
        <v>39</v>
      </c>
      <c r="S11" s="87">
        <v>359</v>
      </c>
      <c r="T11" s="97"/>
      <c r="U11" s="88"/>
    </row>
    <row r="12" spans="1:21" ht="15">
      <c r="A12" s="85"/>
      <c r="B12" s="86"/>
      <c r="C12" s="101" t="s">
        <v>44</v>
      </c>
      <c r="D12" s="87">
        <v>463</v>
      </c>
      <c r="E12" s="97">
        <v>1</v>
      </c>
      <c r="F12" s="95" t="s">
        <v>48</v>
      </c>
      <c r="G12" s="26">
        <v>479</v>
      </c>
      <c r="H12" s="97">
        <v>2</v>
      </c>
      <c r="I12" s="95" t="s">
        <v>38</v>
      </c>
      <c r="J12" s="26">
        <v>379</v>
      </c>
      <c r="K12" s="97">
        <v>2</v>
      </c>
      <c r="L12" s="101" t="s">
        <v>42</v>
      </c>
      <c r="M12" s="26">
        <v>412</v>
      </c>
      <c r="N12" s="97">
        <v>2</v>
      </c>
      <c r="O12" s="101" t="s">
        <v>44</v>
      </c>
      <c r="P12" s="26">
        <v>517</v>
      </c>
      <c r="Q12" s="97">
        <v>1</v>
      </c>
      <c r="R12" s="101" t="s">
        <v>44</v>
      </c>
      <c r="S12" s="87">
        <v>337</v>
      </c>
      <c r="T12" s="97">
        <v>2</v>
      </c>
      <c r="U12" s="88"/>
    </row>
    <row r="13" spans="1:21" ht="15">
      <c r="A13" s="73"/>
      <c r="B13" s="74"/>
      <c r="C13" s="98"/>
      <c r="D13" s="89">
        <f>SUM(D10:D12)</f>
        <v>1796</v>
      </c>
      <c r="E13" s="99">
        <v>575</v>
      </c>
      <c r="F13" s="98"/>
      <c r="G13" s="89">
        <f>SUM(G10:G12)</f>
        <v>1537</v>
      </c>
      <c r="H13" s="99">
        <v>389</v>
      </c>
      <c r="I13" s="98"/>
      <c r="J13" s="89">
        <f>SUM(J10:J12)</f>
        <v>1276</v>
      </c>
      <c r="K13" s="99">
        <v>389</v>
      </c>
      <c r="L13" s="98"/>
      <c r="M13" s="89">
        <f>SUM(M10:M12)</f>
        <v>1363</v>
      </c>
      <c r="N13" s="99">
        <v>389</v>
      </c>
      <c r="O13" s="98"/>
      <c r="P13" s="89">
        <f>SUM(P10:P12)</f>
        <v>1676</v>
      </c>
      <c r="Q13" s="99">
        <v>575</v>
      </c>
      <c r="R13" s="98"/>
      <c r="S13" s="89">
        <f>SUM(S10:S12)</f>
        <v>1384</v>
      </c>
      <c r="T13" s="99">
        <v>389</v>
      </c>
      <c r="U13" s="90">
        <f>E13+H13+K13+N13+Q13+T13</f>
        <v>2706</v>
      </c>
    </row>
    <row r="14" spans="1:21" ht="15">
      <c r="A14" s="70"/>
      <c r="B14" s="71"/>
      <c r="C14" s="100"/>
      <c r="D14" s="83"/>
      <c r="E14" s="94"/>
      <c r="F14" s="100"/>
      <c r="G14" s="83"/>
      <c r="H14" s="72"/>
      <c r="I14" s="100"/>
      <c r="J14" s="83"/>
      <c r="K14" s="94"/>
      <c r="L14" s="100"/>
      <c r="M14" s="83"/>
      <c r="N14" s="94"/>
      <c r="O14" s="100"/>
      <c r="P14" s="83"/>
      <c r="Q14" s="94"/>
      <c r="R14" s="100"/>
      <c r="S14" s="83"/>
      <c r="T14" s="72"/>
      <c r="U14" s="84"/>
    </row>
    <row r="15" spans="1:21" ht="15">
      <c r="A15" s="85">
        <v>3</v>
      </c>
      <c r="B15" s="86" t="s">
        <v>8</v>
      </c>
      <c r="C15" s="101" t="s">
        <v>74</v>
      </c>
      <c r="D15" s="26">
        <v>341</v>
      </c>
      <c r="E15" s="97"/>
      <c r="F15" s="95" t="s">
        <v>59</v>
      </c>
      <c r="G15" s="26">
        <v>282</v>
      </c>
      <c r="H15" s="97"/>
      <c r="I15" s="95" t="s">
        <v>68</v>
      </c>
      <c r="J15" s="26">
        <v>264</v>
      </c>
      <c r="K15" s="97"/>
      <c r="L15" s="101" t="s">
        <v>71</v>
      </c>
      <c r="M15" s="26">
        <v>604</v>
      </c>
      <c r="N15" s="97"/>
      <c r="O15" s="101" t="s">
        <v>95</v>
      </c>
      <c r="P15" s="26">
        <v>354</v>
      </c>
      <c r="Q15" s="97"/>
      <c r="R15" s="101" t="s">
        <v>71</v>
      </c>
      <c r="S15" s="26">
        <v>408</v>
      </c>
      <c r="T15" s="97"/>
      <c r="U15" s="88"/>
    </row>
    <row r="16" spans="1:21" ht="15">
      <c r="A16" s="85"/>
      <c r="B16" s="86"/>
      <c r="C16" s="101" t="s">
        <v>69</v>
      </c>
      <c r="D16" s="26">
        <v>310</v>
      </c>
      <c r="E16" s="97"/>
      <c r="F16" s="95" t="s">
        <v>45</v>
      </c>
      <c r="G16" s="26">
        <v>255</v>
      </c>
      <c r="H16" s="97"/>
      <c r="I16" s="95" t="s">
        <v>70</v>
      </c>
      <c r="J16" s="26">
        <v>250</v>
      </c>
      <c r="K16" s="97"/>
      <c r="L16" s="101" t="s">
        <v>45</v>
      </c>
      <c r="M16" s="26">
        <v>251</v>
      </c>
      <c r="N16" s="97"/>
      <c r="O16" s="95" t="s">
        <v>55</v>
      </c>
      <c r="P16" s="26">
        <v>239</v>
      </c>
      <c r="Q16" s="97"/>
      <c r="R16" s="101" t="s">
        <v>87</v>
      </c>
      <c r="S16" s="26">
        <v>263</v>
      </c>
      <c r="T16" s="97"/>
      <c r="U16" s="88"/>
    </row>
    <row r="17" spans="1:21" ht="15">
      <c r="A17" s="85"/>
      <c r="B17" s="86"/>
      <c r="C17" s="101" t="s">
        <v>73</v>
      </c>
      <c r="D17" s="26">
        <v>220</v>
      </c>
      <c r="E17" s="97">
        <v>3</v>
      </c>
      <c r="F17" s="95" t="s">
        <v>70</v>
      </c>
      <c r="G17" s="26">
        <v>242</v>
      </c>
      <c r="H17" s="97">
        <v>3</v>
      </c>
      <c r="I17" s="95" t="s">
        <v>98</v>
      </c>
      <c r="J17" s="26">
        <v>190</v>
      </c>
      <c r="K17" s="97">
        <v>3</v>
      </c>
      <c r="L17" s="101" t="s">
        <v>69</v>
      </c>
      <c r="M17" s="26">
        <v>239</v>
      </c>
      <c r="N17" s="97">
        <v>3</v>
      </c>
      <c r="O17" s="101" t="s">
        <v>45</v>
      </c>
      <c r="P17" s="26">
        <v>215</v>
      </c>
      <c r="Q17" s="97">
        <v>3</v>
      </c>
      <c r="R17" s="101" t="s">
        <v>68</v>
      </c>
      <c r="S17" s="26">
        <v>175</v>
      </c>
      <c r="T17" s="97">
        <v>3</v>
      </c>
      <c r="U17" s="88"/>
    </row>
    <row r="18" spans="1:21" ht="15">
      <c r="A18" s="73"/>
      <c r="B18" s="74"/>
      <c r="C18" s="98"/>
      <c r="D18" s="89">
        <f>SUM(D15:D17)</f>
        <v>871</v>
      </c>
      <c r="E18" s="99">
        <v>312</v>
      </c>
      <c r="F18" s="98"/>
      <c r="G18" s="89">
        <f>SUM(G15:G17)</f>
        <v>779</v>
      </c>
      <c r="H18" s="99">
        <v>312</v>
      </c>
      <c r="I18" s="98"/>
      <c r="J18" s="89">
        <f>SUM(J15:J17)</f>
        <v>704</v>
      </c>
      <c r="K18" s="99">
        <v>312</v>
      </c>
      <c r="L18" s="98"/>
      <c r="M18" s="89">
        <f>SUM(M15:M17)</f>
        <v>1094</v>
      </c>
      <c r="N18" s="99">
        <v>312</v>
      </c>
      <c r="O18" s="98"/>
      <c r="P18" s="89">
        <f>SUM(P15:P17)</f>
        <v>808</v>
      </c>
      <c r="Q18" s="99">
        <v>312</v>
      </c>
      <c r="R18" s="98"/>
      <c r="S18" s="89">
        <f>SUM(S15:S17)</f>
        <v>846</v>
      </c>
      <c r="T18" s="99">
        <v>312</v>
      </c>
      <c r="U18" s="90">
        <f>E18+H18+K18+N18+Q18+T18</f>
        <v>1872</v>
      </c>
    </row>
    <row r="19" spans="1:21" ht="15">
      <c r="A19" s="70"/>
      <c r="B19" s="71"/>
      <c r="C19" s="100"/>
      <c r="D19" s="83"/>
      <c r="E19" s="94"/>
      <c r="F19" s="100"/>
      <c r="G19" s="83"/>
      <c r="H19" s="72"/>
      <c r="I19" s="100"/>
      <c r="J19" s="83"/>
      <c r="K19" s="94"/>
      <c r="L19" s="100"/>
      <c r="M19" s="83"/>
      <c r="N19" s="94"/>
      <c r="O19" s="100"/>
      <c r="P19" s="83"/>
      <c r="Q19" s="94"/>
      <c r="R19" s="100"/>
      <c r="S19" s="83"/>
      <c r="T19" s="72"/>
      <c r="U19" s="84"/>
    </row>
    <row r="20" spans="1:21" ht="15">
      <c r="A20" s="85">
        <v>4</v>
      </c>
      <c r="B20" s="86" t="s">
        <v>57</v>
      </c>
      <c r="C20" s="101" t="s">
        <v>78</v>
      </c>
      <c r="D20" s="26">
        <v>268</v>
      </c>
      <c r="E20" s="97"/>
      <c r="F20" s="95" t="s">
        <v>78</v>
      </c>
      <c r="G20" s="26">
        <v>329</v>
      </c>
      <c r="H20" s="97"/>
      <c r="I20" s="101" t="s">
        <v>80</v>
      </c>
      <c r="J20" s="26">
        <v>149</v>
      </c>
      <c r="K20" s="97"/>
      <c r="L20" s="101" t="s">
        <v>80</v>
      </c>
      <c r="M20" s="26">
        <v>136</v>
      </c>
      <c r="N20" s="97"/>
      <c r="O20" s="101" t="s">
        <v>80</v>
      </c>
      <c r="P20" s="26">
        <v>183</v>
      </c>
      <c r="Q20" s="97"/>
      <c r="R20" s="101" t="s">
        <v>79</v>
      </c>
      <c r="S20" s="26">
        <v>139</v>
      </c>
      <c r="T20" s="97"/>
      <c r="U20" s="88"/>
    </row>
    <row r="21" spans="1:21" ht="15">
      <c r="A21" s="85"/>
      <c r="B21" s="86"/>
      <c r="C21" s="101" t="s">
        <v>80</v>
      </c>
      <c r="D21" s="26">
        <v>140</v>
      </c>
      <c r="E21" s="97"/>
      <c r="F21" s="95" t="s">
        <v>80</v>
      </c>
      <c r="G21" s="26">
        <v>173</v>
      </c>
      <c r="H21" s="97"/>
      <c r="I21" s="101" t="s">
        <v>79</v>
      </c>
      <c r="J21" s="26">
        <v>112</v>
      </c>
      <c r="K21" s="97"/>
      <c r="L21" s="101" t="s">
        <v>79</v>
      </c>
      <c r="M21" s="26">
        <v>87</v>
      </c>
      <c r="N21" s="97"/>
      <c r="O21" s="101" t="s">
        <v>79</v>
      </c>
      <c r="P21" s="26">
        <v>154</v>
      </c>
      <c r="Q21" s="97"/>
      <c r="R21" s="101" t="s">
        <v>78</v>
      </c>
      <c r="S21" s="26">
        <v>128</v>
      </c>
      <c r="T21" s="97"/>
      <c r="U21" s="88"/>
    </row>
    <row r="22" spans="1:21" ht="15">
      <c r="A22" s="85"/>
      <c r="B22" s="86"/>
      <c r="C22" s="101" t="s">
        <v>61</v>
      </c>
      <c r="D22" s="26">
        <v>99</v>
      </c>
      <c r="E22" s="97">
        <v>4</v>
      </c>
      <c r="F22" s="95" t="s">
        <v>79</v>
      </c>
      <c r="G22" s="26">
        <v>154</v>
      </c>
      <c r="H22" s="97">
        <v>4</v>
      </c>
      <c r="I22" s="101" t="s">
        <v>61</v>
      </c>
      <c r="J22" s="26">
        <v>79</v>
      </c>
      <c r="K22" s="97">
        <v>4</v>
      </c>
      <c r="L22" s="101" t="s">
        <v>78</v>
      </c>
      <c r="M22" s="26">
        <v>66</v>
      </c>
      <c r="N22" s="97">
        <v>4</v>
      </c>
      <c r="O22" s="101" t="s">
        <v>61</v>
      </c>
      <c r="P22" s="26">
        <v>80</v>
      </c>
      <c r="Q22" s="97">
        <v>4</v>
      </c>
      <c r="R22" s="101"/>
      <c r="S22" s="26"/>
      <c r="T22" s="97">
        <v>5</v>
      </c>
      <c r="U22" s="88"/>
    </row>
    <row r="23" spans="1:21" ht="15">
      <c r="A23" s="73"/>
      <c r="B23" s="74"/>
      <c r="C23" s="98"/>
      <c r="D23" s="89">
        <f>SUM(D20:D22)</f>
        <v>507</v>
      </c>
      <c r="E23" s="99">
        <v>254</v>
      </c>
      <c r="F23" s="98"/>
      <c r="G23" s="89">
        <f>SUM(G20:G22)</f>
        <v>656</v>
      </c>
      <c r="H23" s="99">
        <v>254</v>
      </c>
      <c r="I23" s="98"/>
      <c r="J23" s="89">
        <f>SUM(J20:J22)</f>
        <v>340</v>
      </c>
      <c r="K23" s="99">
        <v>254</v>
      </c>
      <c r="L23" s="98"/>
      <c r="M23" s="89">
        <f>SUM(M20:M22)</f>
        <v>289</v>
      </c>
      <c r="N23" s="99">
        <v>254</v>
      </c>
      <c r="O23" s="98"/>
      <c r="P23" s="89">
        <f>SUM(P20:P22)</f>
        <v>417</v>
      </c>
      <c r="Q23" s="99">
        <v>254</v>
      </c>
      <c r="R23" s="98"/>
      <c r="S23" s="89">
        <f>SUM(S20:S22)</f>
        <v>267</v>
      </c>
      <c r="T23" s="99">
        <v>205</v>
      </c>
      <c r="U23" s="90">
        <f>E23+H23+K23+N23+Q23+T23</f>
        <v>1475</v>
      </c>
    </row>
    <row r="24" spans="1:21" ht="15">
      <c r="A24" s="85"/>
      <c r="B24" s="86"/>
      <c r="C24" s="101"/>
      <c r="D24" s="87"/>
      <c r="E24" s="97"/>
      <c r="F24" s="101"/>
      <c r="G24" s="87"/>
      <c r="H24" s="97"/>
      <c r="I24" s="101"/>
      <c r="J24" s="87"/>
      <c r="K24" s="97"/>
      <c r="L24" s="101"/>
      <c r="M24" s="87"/>
      <c r="N24" s="97"/>
      <c r="O24" s="101"/>
      <c r="P24" s="87"/>
      <c r="Q24" s="97"/>
      <c r="R24" s="101"/>
      <c r="S24" s="87"/>
      <c r="T24" s="97"/>
      <c r="U24" s="88"/>
    </row>
    <row r="25" spans="1:21" ht="15">
      <c r="A25" s="85">
        <v>5</v>
      </c>
      <c r="B25" s="86" t="s">
        <v>66</v>
      </c>
      <c r="C25" s="101" t="s">
        <v>88</v>
      </c>
      <c r="D25" s="26">
        <v>281</v>
      </c>
      <c r="E25" s="96"/>
      <c r="F25" s="101" t="s">
        <v>88</v>
      </c>
      <c r="G25" s="26">
        <v>229</v>
      </c>
      <c r="H25" s="96"/>
      <c r="I25" s="101" t="s">
        <v>88</v>
      </c>
      <c r="J25" s="26">
        <v>130</v>
      </c>
      <c r="K25" s="96"/>
      <c r="L25" s="101" t="s">
        <v>65</v>
      </c>
      <c r="M25" s="26">
        <v>127</v>
      </c>
      <c r="N25" s="96"/>
      <c r="O25" s="101" t="s">
        <v>88</v>
      </c>
      <c r="P25" s="26">
        <v>291</v>
      </c>
      <c r="Q25" s="96"/>
      <c r="R25" s="101" t="s">
        <v>88</v>
      </c>
      <c r="S25" s="26">
        <v>280</v>
      </c>
      <c r="T25" s="96"/>
      <c r="U25" s="88"/>
    </row>
    <row r="26" spans="1:21" ht="15">
      <c r="A26" s="85"/>
      <c r="B26" s="86"/>
      <c r="C26" s="101"/>
      <c r="D26" s="26"/>
      <c r="E26" s="96"/>
      <c r="F26" s="101"/>
      <c r="G26" s="26"/>
      <c r="H26" s="96"/>
      <c r="I26" s="101"/>
      <c r="J26" s="26"/>
      <c r="K26" s="96"/>
      <c r="L26" s="101"/>
      <c r="M26" s="26"/>
      <c r="N26" s="96"/>
      <c r="O26" s="101"/>
      <c r="P26" s="26"/>
      <c r="Q26" s="96"/>
      <c r="R26" s="101" t="s">
        <v>89</v>
      </c>
      <c r="S26" s="26">
        <v>49</v>
      </c>
      <c r="T26" s="96"/>
      <c r="U26" s="88"/>
    </row>
    <row r="27" spans="1:21" ht="15">
      <c r="A27" s="85"/>
      <c r="B27" s="86"/>
      <c r="C27" s="101"/>
      <c r="D27" s="26"/>
      <c r="E27" s="96">
        <v>5</v>
      </c>
      <c r="F27" s="101"/>
      <c r="G27" s="26"/>
      <c r="H27" s="96">
        <v>5</v>
      </c>
      <c r="I27" s="101"/>
      <c r="J27" s="26"/>
      <c r="K27" s="96">
        <v>5</v>
      </c>
      <c r="L27" s="101"/>
      <c r="M27" s="26"/>
      <c r="N27" s="96">
        <v>5</v>
      </c>
      <c r="O27" s="101"/>
      <c r="P27" s="26"/>
      <c r="Q27" s="96">
        <v>5</v>
      </c>
      <c r="R27" s="101"/>
      <c r="S27" s="26"/>
      <c r="T27" s="96">
        <v>4</v>
      </c>
      <c r="U27" s="88"/>
    </row>
    <row r="28" spans="1:21" ht="15">
      <c r="A28" s="73"/>
      <c r="B28" s="74"/>
      <c r="C28" s="98"/>
      <c r="D28" s="89">
        <f>SUM(D25:D27)</f>
        <v>281</v>
      </c>
      <c r="E28" s="99">
        <v>205</v>
      </c>
      <c r="F28" s="98"/>
      <c r="G28" s="89">
        <f>SUM(G25:G27)</f>
        <v>229</v>
      </c>
      <c r="H28" s="99">
        <v>205</v>
      </c>
      <c r="I28" s="98"/>
      <c r="J28" s="89">
        <f>SUM(J25:J27)</f>
        <v>130</v>
      </c>
      <c r="K28" s="99">
        <v>205</v>
      </c>
      <c r="L28" s="98"/>
      <c r="M28" s="89">
        <f>SUM(M25:M27)</f>
        <v>127</v>
      </c>
      <c r="N28" s="99">
        <v>205</v>
      </c>
      <c r="O28" s="98"/>
      <c r="P28" s="89">
        <f>SUM(P25:P27)</f>
        <v>291</v>
      </c>
      <c r="Q28" s="99">
        <v>205</v>
      </c>
      <c r="R28" s="98"/>
      <c r="S28" s="89">
        <f>SUM(S25:S27)</f>
        <v>329</v>
      </c>
      <c r="T28" s="99">
        <v>254</v>
      </c>
      <c r="U28" s="90">
        <f>E28+H28+K28+N28+Q28+T28</f>
        <v>1279</v>
      </c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2018</dc:title>
  <dc:subject>CNIS / CNSI 2018, et. II, Tg. Frumos</dc:subject>
  <dc:creator>Catalin Caba</dc:creator>
  <cp:keywords/>
  <dc:description/>
  <cp:lastModifiedBy>Claudia Mihai</cp:lastModifiedBy>
  <cp:lastPrinted>2018-06-30T23:19:12Z</cp:lastPrinted>
  <dcterms:created xsi:type="dcterms:W3CDTF">2012-03-31T20:55:31Z</dcterms:created>
  <dcterms:modified xsi:type="dcterms:W3CDTF">2018-06-30T23:22:01Z</dcterms:modified>
  <cp:category/>
  <cp:version/>
  <cp:contentType/>
  <cp:contentStatus/>
</cp:coreProperties>
</file>