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45" activeTab="4"/>
  </bookViews>
  <sheets>
    <sheet name="Clasament 2015 CNSI-T" sheetId="1" r:id="rId1"/>
    <sheet name="Et 1 Botosani" sheetId="2" r:id="rId2"/>
    <sheet name="Et 2 Targu Frumos" sheetId="3" r:id="rId3"/>
    <sheet name="Et 3 Piatra Neamt" sheetId="4" r:id="rId4"/>
    <sheet name="TF Bucuresti" sheetId="5" r:id="rId5"/>
  </sheets>
  <definedNames>
    <definedName name="_xlnm.Print_Area" localSheetId="4">'TF Bucuresti'!$B$1:$O$20</definedName>
  </definedNames>
  <calcPr fullCalcOnLoad="1"/>
</workbook>
</file>

<file path=xl/sharedStrings.xml><?xml version="1.0" encoding="utf-8"?>
<sst xmlns="http://schemas.openxmlformats.org/spreadsheetml/2006/main" count="288" uniqueCount="63">
  <si>
    <t>Argus</t>
  </si>
  <si>
    <t>Impetus</t>
  </si>
  <si>
    <t>Locomotiva</t>
  </si>
  <si>
    <t>Duplicat clasic</t>
  </si>
  <si>
    <t>Duplicat completiv</t>
  </si>
  <si>
    <t>TOTAL</t>
  </si>
  <si>
    <t>Loc</t>
  </si>
  <si>
    <t>Jucator</t>
  </si>
  <si>
    <t>Club</t>
  </si>
  <si>
    <t>Universitatea</t>
  </si>
  <si>
    <t xml:space="preserve">pct dc </t>
  </si>
  <si>
    <t>loc/pct cl</t>
  </si>
  <si>
    <t>Compunere</t>
  </si>
  <si>
    <t>Libere</t>
  </si>
  <si>
    <t>Piatra Neamt</t>
  </si>
  <si>
    <t>Etape</t>
  </si>
  <si>
    <t>punctaj</t>
  </si>
  <si>
    <r>
      <t>(regulamentul se gaseste la adresa:</t>
    </r>
    <r>
      <rPr>
        <sz val="11"/>
        <color indexed="10"/>
        <rFont val="Calibri"/>
        <family val="2"/>
      </rPr>
      <t xml:space="preserve"> </t>
    </r>
    <r>
      <rPr>
        <u val="single"/>
        <sz val="11"/>
        <color indexed="10"/>
        <rFont val="Calibri"/>
        <family val="2"/>
      </rPr>
      <t>http://www.scrabblero.ro/reg/reg-CNSI-2012.pdf</t>
    </r>
    <r>
      <rPr>
        <sz val="11"/>
        <color indexed="8"/>
        <rFont val="Calibri"/>
        <family val="2"/>
      </rPr>
      <t>)</t>
    </r>
  </si>
  <si>
    <t>CLASAMENT CNSI-T ETAPA 1 - BOTOSANI - 12-13.04.2014</t>
  </si>
  <si>
    <t>pct comp</t>
  </si>
  <si>
    <t>pct lib</t>
  </si>
  <si>
    <t>Pct compl</t>
  </si>
  <si>
    <t>TUDOR Bianca</t>
  </si>
  <si>
    <t>MIHALACHE Paula</t>
  </si>
  <si>
    <t>SANDU Steluta</t>
  </si>
  <si>
    <t>PANAIT Alexandra</t>
  </si>
  <si>
    <t>ENEA Iustin</t>
  </si>
  <si>
    <t>RADU Radu</t>
  </si>
  <si>
    <t>BEJAN Elena</t>
  </si>
  <si>
    <t>IVAN Alexandru</t>
  </si>
  <si>
    <t>Lazar</t>
  </si>
  <si>
    <t>CFR Constanta</t>
  </si>
  <si>
    <t>URSACHI Andrei</t>
  </si>
  <si>
    <t>ISPIRI Marian</t>
  </si>
  <si>
    <t>Preventis</t>
  </si>
  <si>
    <t>West Moldavia</t>
  </si>
  <si>
    <t>ET-2</t>
  </si>
  <si>
    <t>Botosani</t>
  </si>
  <si>
    <t>TF - Bucuresti</t>
  </si>
  <si>
    <t>Targu Frumos</t>
  </si>
  <si>
    <t>ARITON Ioana</t>
  </si>
  <si>
    <t>DRAGAN Georgiana</t>
  </si>
  <si>
    <t>TISESCU Iarina</t>
  </si>
  <si>
    <t>BANTU Anisia</t>
  </si>
  <si>
    <t>BANTU/TISESCU</t>
  </si>
  <si>
    <t>AENOAEI Florin</t>
  </si>
  <si>
    <t xml:space="preserve">NICOI Iulian </t>
  </si>
  <si>
    <t>Lazar Vrancea</t>
  </si>
  <si>
    <t>Argus Targu Frumos</t>
  </si>
  <si>
    <t>Universitatea Cluj Napoca</t>
  </si>
  <si>
    <t>Impetus Bucuresti</t>
  </si>
  <si>
    <t>Preventis Iasi</t>
  </si>
  <si>
    <t>West Moldavia Pascani</t>
  </si>
  <si>
    <t>Locomotiva Bucuresti</t>
  </si>
  <si>
    <t>CLASAMENT CNSI-T, ETAPA 2 - TARGU FRUMOS - 25-26.07.2015</t>
  </si>
  <si>
    <t>LOC       ET-1</t>
  </si>
  <si>
    <t>CLASAMENT CNSI-T, ETAPA 3 - PIATRA NEAMT - 11-13.09.2015</t>
  </si>
  <si>
    <t>DROBOTA Darius</t>
  </si>
  <si>
    <t>CABA Cristian</t>
  </si>
  <si>
    <t>ROZMALIN Smaranda</t>
  </si>
  <si>
    <t>ET-3</t>
  </si>
  <si>
    <t>CAMPIONATUL NATIONAL INTERCLUBURI 2015, TINERET  - clasament final</t>
  </si>
  <si>
    <t>CLASAMENT CNSI-T 2015 TURNEUL FINAL -BUCURESTI 21-22.11.2015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</si>
</sst>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18"/>
      <name val="Calibri"/>
      <family val="2"/>
    </font>
    <font>
      <u val="single"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3" fillId="22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9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22" borderId="0" xfId="0" applyFont="1" applyFill="1" applyBorder="1" applyAlignment="1">
      <alignment/>
    </xf>
    <xf numFmtId="0" fontId="0" fillId="22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23" xfId="0" applyFont="1" applyBorder="1" applyAlignment="1">
      <alignment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22" borderId="0" xfId="0" applyFill="1" applyBorder="1" applyAlignment="1">
      <alignment/>
    </xf>
    <xf numFmtId="0" fontId="1" fillId="22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21" xfId="0" applyFont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33" xfId="0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22" borderId="24" xfId="0" applyFont="1" applyFill="1" applyBorder="1" applyAlignment="1">
      <alignment horizontal="center" vertical="center"/>
    </xf>
    <xf numFmtId="0" fontId="0" fillId="22" borderId="37" xfId="0" applyFill="1" applyBorder="1" applyAlignment="1">
      <alignment horizontal="center" vertical="center"/>
    </xf>
    <xf numFmtId="0" fontId="0" fillId="22" borderId="38" xfId="0" applyFill="1" applyBorder="1" applyAlignment="1">
      <alignment horizontal="center" vertical="center"/>
    </xf>
    <xf numFmtId="0" fontId="1" fillId="22" borderId="0" xfId="0" applyFont="1" applyFill="1" applyBorder="1" applyAlignment="1">
      <alignment horizontal="center" vertical="center"/>
    </xf>
    <xf numFmtId="0" fontId="0" fillId="22" borderId="21" xfId="0" applyFill="1" applyBorder="1" applyAlignment="1">
      <alignment horizontal="center" vertical="center"/>
    </xf>
    <xf numFmtId="0" fontId="0" fillId="22" borderId="39" xfId="0" applyFill="1" applyBorder="1" applyAlignment="1">
      <alignment horizontal="center" vertical="center"/>
    </xf>
    <xf numFmtId="0" fontId="0" fillId="22" borderId="22" xfId="0" applyFill="1" applyBorder="1" applyAlignment="1">
      <alignment horizontal="center" vertical="center"/>
    </xf>
    <xf numFmtId="0" fontId="1" fillId="22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2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2" borderId="4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2" borderId="24" xfId="0" applyFill="1" applyBorder="1" applyAlignment="1">
      <alignment horizontal="center" vertical="center"/>
    </xf>
    <xf numFmtId="0" fontId="0" fillId="22" borderId="37" xfId="0" applyFill="1" applyBorder="1" applyAlignment="1">
      <alignment horizontal="center" vertical="center"/>
    </xf>
    <xf numFmtId="0" fontId="0" fillId="22" borderId="41" xfId="0" applyFill="1" applyBorder="1" applyAlignment="1">
      <alignment horizontal="center" vertical="center"/>
    </xf>
    <xf numFmtId="0" fontId="1" fillId="22" borderId="42" xfId="0" applyFont="1" applyFill="1" applyBorder="1" applyAlignment="1">
      <alignment horizontal="center" vertical="center"/>
    </xf>
    <xf numFmtId="0" fontId="1" fillId="22" borderId="43" xfId="0" applyFont="1" applyFill="1" applyBorder="1" applyAlignment="1">
      <alignment horizontal="center" vertical="center"/>
    </xf>
    <xf numFmtId="0" fontId="1" fillId="22" borderId="40" xfId="0" applyFont="1" applyFill="1" applyBorder="1" applyAlignment="1">
      <alignment horizontal="center" vertical="center"/>
    </xf>
    <xf numFmtId="0" fontId="1" fillId="22" borderId="42" xfId="0" applyFont="1" applyFill="1" applyBorder="1" applyAlignment="1">
      <alignment/>
    </xf>
    <xf numFmtId="0" fontId="1" fillId="22" borderId="40" xfId="0" applyFont="1" applyFill="1" applyBorder="1" applyAlignment="1">
      <alignment/>
    </xf>
    <xf numFmtId="0" fontId="1" fillId="22" borderId="44" xfId="0" applyFont="1" applyFill="1" applyBorder="1" applyAlignment="1">
      <alignment horizontal="center"/>
    </xf>
    <xf numFmtId="0" fontId="1" fillId="22" borderId="37" xfId="0" applyFont="1" applyFill="1" applyBorder="1" applyAlignment="1">
      <alignment horizontal="center"/>
    </xf>
    <xf numFmtId="0" fontId="1" fillId="22" borderId="38" xfId="0" applyFont="1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22" borderId="39" xfId="0" applyFill="1" applyBorder="1" applyAlignment="1">
      <alignment/>
    </xf>
    <xf numFmtId="0" fontId="0" fillId="22" borderId="21" xfId="0" applyFill="1" applyBorder="1" applyAlignment="1">
      <alignment/>
    </xf>
    <xf numFmtId="0" fontId="27" fillId="22" borderId="21" xfId="0" applyFont="1" applyFill="1" applyBorder="1" applyAlignment="1">
      <alignment horizontal="center"/>
    </xf>
    <xf numFmtId="0" fontId="27" fillId="22" borderId="22" xfId="0" applyFont="1" applyFill="1" applyBorder="1" applyAlignment="1">
      <alignment horizontal="center"/>
    </xf>
    <xf numFmtId="0" fontId="0" fillId="22" borderId="0" xfId="0" applyFill="1" applyAlignment="1">
      <alignment/>
    </xf>
    <xf numFmtId="0" fontId="1" fillId="22" borderId="25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28125" style="11" customWidth="1"/>
    <col min="2" max="2" width="18.28125" style="11" customWidth="1"/>
    <col min="3" max="3" width="23.7109375" style="11" bestFit="1" customWidth="1"/>
    <col min="4" max="4" width="17.8515625" style="11" customWidth="1"/>
    <col min="5" max="5" width="19.421875" style="11" customWidth="1"/>
    <col min="6" max="7" width="18.57421875" style="11" customWidth="1"/>
    <col min="8" max="8" width="9.140625" style="21" customWidth="1"/>
    <col min="9" max="16384" width="9.140625" style="11" customWidth="1"/>
  </cols>
  <sheetData>
    <row r="1" spans="1:11" ht="15" customHeight="1">
      <c r="A1" s="91" t="s">
        <v>61</v>
      </c>
      <c r="B1" s="91"/>
      <c r="C1" s="91"/>
      <c r="D1" s="91"/>
      <c r="E1" s="91"/>
      <c r="F1" s="92"/>
      <c r="G1" s="92"/>
      <c r="H1" s="92"/>
      <c r="I1" s="22"/>
      <c r="J1" s="22"/>
      <c r="K1" s="22"/>
    </row>
    <row r="2" spans="1:11" ht="15">
      <c r="A2" s="2"/>
      <c r="B2" t="s">
        <v>17</v>
      </c>
      <c r="D2" s="1"/>
      <c r="F2" s="1"/>
      <c r="G2" s="1"/>
      <c r="I2" s="1"/>
      <c r="J2" s="1"/>
      <c r="K2" s="3"/>
    </row>
    <row r="3" spans="1:11" ht="15.75" thickBot="1">
      <c r="A3" s="2"/>
      <c r="D3" s="1"/>
      <c r="F3" s="1"/>
      <c r="G3" s="1"/>
      <c r="I3" s="1"/>
      <c r="J3" s="1"/>
      <c r="K3" s="3"/>
    </row>
    <row r="4" spans="1:9" ht="15">
      <c r="A4" s="6" t="s">
        <v>6</v>
      </c>
      <c r="B4" s="5" t="s">
        <v>8</v>
      </c>
      <c r="C4" s="8" t="s">
        <v>15</v>
      </c>
      <c r="D4" s="51" t="s">
        <v>3</v>
      </c>
      <c r="E4" s="52" t="s">
        <v>12</v>
      </c>
      <c r="F4" s="52" t="s">
        <v>13</v>
      </c>
      <c r="G4" s="53" t="s">
        <v>4</v>
      </c>
      <c r="H4" s="9" t="s">
        <v>5</v>
      </c>
      <c r="I4" s="10"/>
    </row>
    <row r="5" spans="1:9" s="29" customFormat="1" ht="13.5" thickBot="1">
      <c r="A5" s="24"/>
      <c r="B5" s="25"/>
      <c r="C5" s="26"/>
      <c r="D5" s="54" t="s">
        <v>16</v>
      </c>
      <c r="E5" s="55" t="s">
        <v>16</v>
      </c>
      <c r="F5" s="55" t="s">
        <v>16</v>
      </c>
      <c r="G5" s="56" t="s">
        <v>16</v>
      </c>
      <c r="H5" s="27"/>
      <c r="I5" s="28"/>
    </row>
    <row r="6" spans="1:9" ht="15">
      <c r="A6" s="88">
        <v>1</v>
      </c>
      <c r="B6" s="88" t="s">
        <v>48</v>
      </c>
      <c r="C6" s="13"/>
      <c r="D6" s="57"/>
      <c r="E6" s="58"/>
      <c r="F6" s="58"/>
      <c r="G6" s="59"/>
      <c r="H6" s="15"/>
      <c r="I6" s="10"/>
    </row>
    <row r="7" spans="1:9" ht="15">
      <c r="A7" s="89"/>
      <c r="B7" s="89"/>
      <c r="C7" s="13" t="s">
        <v>37</v>
      </c>
      <c r="D7" s="60">
        <v>389</v>
      </c>
      <c r="E7" s="58">
        <v>389</v>
      </c>
      <c r="F7" s="58">
        <v>575</v>
      </c>
      <c r="G7" s="59">
        <v>575</v>
      </c>
      <c r="H7" s="18">
        <f>SUM(D7+E7+F7+G7)</f>
        <v>1928</v>
      </c>
      <c r="I7" s="10"/>
    </row>
    <row r="8" spans="1:9" ht="15">
      <c r="A8" s="89"/>
      <c r="B8" s="89"/>
      <c r="C8" s="13" t="s">
        <v>39</v>
      </c>
      <c r="D8" s="60">
        <v>575</v>
      </c>
      <c r="E8" s="58">
        <v>389</v>
      </c>
      <c r="F8" s="58">
        <v>575</v>
      </c>
      <c r="G8" s="59">
        <v>575</v>
      </c>
      <c r="H8" s="18">
        <f>SUM(D8+E8+F8+G8)</f>
        <v>2114</v>
      </c>
      <c r="I8" s="10"/>
    </row>
    <row r="9" spans="1:9" ht="15">
      <c r="A9" s="89"/>
      <c r="B9" s="89"/>
      <c r="C9" s="13" t="s">
        <v>14</v>
      </c>
      <c r="D9" s="60">
        <v>575</v>
      </c>
      <c r="E9" s="58">
        <v>312</v>
      </c>
      <c r="F9" s="58">
        <v>575</v>
      </c>
      <c r="G9" s="59">
        <v>389</v>
      </c>
      <c r="H9" s="18">
        <f>SUM(D9+E9+F9+G9)</f>
        <v>1851</v>
      </c>
      <c r="I9" s="10"/>
    </row>
    <row r="10" spans="1:9" ht="15.75" thickBot="1">
      <c r="A10" s="89"/>
      <c r="B10" s="89"/>
      <c r="C10" s="13" t="s">
        <v>38</v>
      </c>
      <c r="D10" s="60">
        <v>575</v>
      </c>
      <c r="E10" s="58">
        <v>389</v>
      </c>
      <c r="F10" s="58">
        <v>575</v>
      </c>
      <c r="G10" s="59">
        <v>389</v>
      </c>
      <c r="H10" s="18">
        <f>SUM(D10+E10+F10+G10)</f>
        <v>1928</v>
      </c>
      <c r="I10" s="10"/>
    </row>
    <row r="11" spans="1:9" ht="15.75" thickBot="1">
      <c r="A11" s="90"/>
      <c r="B11" s="90"/>
      <c r="C11" s="14"/>
      <c r="D11" s="61">
        <f>SUM(D7:D10)</f>
        <v>2114</v>
      </c>
      <c r="E11" s="62">
        <f>SUM(E7:E10)</f>
        <v>1479</v>
      </c>
      <c r="F11" s="62">
        <f>SUM(F7:F10)</f>
        <v>2300</v>
      </c>
      <c r="G11" s="62">
        <f>SUM(G7:G10)</f>
        <v>1928</v>
      </c>
      <c r="H11" s="20">
        <f>SUM(H7:H10)</f>
        <v>7821</v>
      </c>
      <c r="I11" s="10"/>
    </row>
    <row r="12" spans="1:9" ht="15">
      <c r="A12" s="88">
        <v>2</v>
      </c>
      <c r="B12" s="88" t="s">
        <v>49</v>
      </c>
      <c r="C12" s="17"/>
      <c r="D12" s="51"/>
      <c r="E12" s="52"/>
      <c r="F12" s="52"/>
      <c r="G12" s="53"/>
      <c r="H12" s="9"/>
      <c r="I12" s="10"/>
    </row>
    <row r="13" spans="1:9" ht="15">
      <c r="A13" s="89"/>
      <c r="B13" s="89"/>
      <c r="C13" s="13" t="s">
        <v>37</v>
      </c>
      <c r="D13" s="60">
        <v>575</v>
      </c>
      <c r="E13" s="58">
        <v>312</v>
      </c>
      <c r="F13" s="58">
        <v>389</v>
      </c>
      <c r="G13" s="59">
        <v>389</v>
      </c>
      <c r="H13" s="18">
        <f>SUM(D13+E13+F13+G13)</f>
        <v>1665</v>
      </c>
      <c r="I13" s="10"/>
    </row>
    <row r="14" spans="1:9" ht="15">
      <c r="A14" s="89"/>
      <c r="B14" s="89"/>
      <c r="C14" s="13" t="s">
        <v>39</v>
      </c>
      <c r="D14" s="60">
        <v>389</v>
      </c>
      <c r="E14" s="58">
        <v>575</v>
      </c>
      <c r="F14" s="58">
        <v>389</v>
      </c>
      <c r="G14" s="59">
        <v>389</v>
      </c>
      <c r="H14" s="18">
        <f>SUM(D14+E14+F14+G14)</f>
        <v>1742</v>
      </c>
      <c r="I14" s="10"/>
    </row>
    <row r="15" spans="1:9" ht="15">
      <c r="A15" s="89"/>
      <c r="B15" s="89"/>
      <c r="C15" s="13" t="s">
        <v>14</v>
      </c>
      <c r="D15" s="60">
        <v>312</v>
      </c>
      <c r="E15" s="58">
        <v>575</v>
      </c>
      <c r="F15" s="58">
        <v>389</v>
      </c>
      <c r="G15" s="59">
        <v>575</v>
      </c>
      <c r="H15" s="18">
        <f>SUM(D15+E15+F15+G15)</f>
        <v>1851</v>
      </c>
      <c r="I15" s="10"/>
    </row>
    <row r="16" spans="1:9" ht="15.75" thickBot="1">
      <c r="A16" s="89"/>
      <c r="B16" s="89"/>
      <c r="C16" s="13" t="s">
        <v>38</v>
      </c>
      <c r="D16" s="60">
        <v>389</v>
      </c>
      <c r="E16" s="58">
        <v>575</v>
      </c>
      <c r="F16" s="58">
        <v>312</v>
      </c>
      <c r="G16" s="59">
        <v>575</v>
      </c>
      <c r="H16" s="18">
        <f>SUM(D16+E16+F16+G16)</f>
        <v>1851</v>
      </c>
      <c r="I16" s="10"/>
    </row>
    <row r="17" spans="1:9" ht="15.75" thickBot="1">
      <c r="A17" s="90"/>
      <c r="B17" s="90"/>
      <c r="C17" s="12"/>
      <c r="D17" s="61">
        <f>SUM(D13:D16)</f>
        <v>1665</v>
      </c>
      <c r="E17" s="62">
        <f>SUM(E13:E16)</f>
        <v>2037</v>
      </c>
      <c r="F17" s="62">
        <f>SUM(F13:F16)</f>
        <v>1479</v>
      </c>
      <c r="G17" s="62">
        <f>SUM(G13:G16)</f>
        <v>1928</v>
      </c>
      <c r="H17" s="20">
        <f>SUM(H13:H16)</f>
        <v>7109</v>
      </c>
      <c r="I17" s="10"/>
    </row>
    <row r="18" spans="1:9" ht="15">
      <c r="A18" s="88">
        <v>3</v>
      </c>
      <c r="B18" s="88" t="s">
        <v>50</v>
      </c>
      <c r="C18" s="17"/>
      <c r="D18" s="51"/>
      <c r="E18" s="52"/>
      <c r="F18" s="52"/>
      <c r="G18" s="59"/>
      <c r="H18" s="15"/>
      <c r="I18" s="10"/>
    </row>
    <row r="19" spans="1:9" ht="15">
      <c r="A19" s="89"/>
      <c r="B19" s="89"/>
      <c r="C19" s="13" t="s">
        <v>37</v>
      </c>
      <c r="D19" s="60">
        <v>312</v>
      </c>
      <c r="E19" s="58">
        <v>575</v>
      </c>
      <c r="F19" s="58">
        <v>312</v>
      </c>
      <c r="G19" s="59">
        <v>312</v>
      </c>
      <c r="H19" s="18">
        <f>SUM(D19+E19+F19+G19)</f>
        <v>1511</v>
      </c>
      <c r="I19" s="10"/>
    </row>
    <row r="20" spans="1:9" ht="15">
      <c r="A20" s="89"/>
      <c r="B20" s="89"/>
      <c r="C20" s="13" t="s">
        <v>39</v>
      </c>
      <c r="D20" s="60">
        <v>312</v>
      </c>
      <c r="E20" s="58">
        <v>312</v>
      </c>
      <c r="F20" s="58">
        <v>312</v>
      </c>
      <c r="G20" s="59">
        <v>312</v>
      </c>
      <c r="H20" s="18">
        <f>SUM(D20+E20+F20+G20)</f>
        <v>1248</v>
      </c>
      <c r="I20" s="10"/>
    </row>
    <row r="21" spans="1:9" ht="15">
      <c r="A21" s="89"/>
      <c r="B21" s="89"/>
      <c r="C21" s="13" t="s">
        <v>14</v>
      </c>
      <c r="D21" s="60">
        <v>389</v>
      </c>
      <c r="E21" s="58">
        <v>254</v>
      </c>
      <c r="F21" s="58">
        <v>312</v>
      </c>
      <c r="G21" s="59">
        <v>312</v>
      </c>
      <c r="H21" s="18">
        <f>SUM(D21+E21+F21+G21)</f>
        <v>1267</v>
      </c>
      <c r="I21" s="10"/>
    </row>
    <row r="22" spans="1:9" ht="15.75" thickBot="1">
      <c r="A22" s="89"/>
      <c r="B22" s="89"/>
      <c r="C22" s="13" t="s">
        <v>38</v>
      </c>
      <c r="D22" s="60">
        <v>312</v>
      </c>
      <c r="E22" s="58">
        <v>312</v>
      </c>
      <c r="F22" s="58">
        <v>389</v>
      </c>
      <c r="G22" s="59">
        <v>312</v>
      </c>
      <c r="H22" s="18">
        <f>SUM(D22+E22+F22+G22)</f>
        <v>1325</v>
      </c>
      <c r="I22" s="10"/>
    </row>
    <row r="23" spans="1:9" ht="15.75" thickBot="1">
      <c r="A23" s="90"/>
      <c r="B23" s="90"/>
      <c r="C23" s="12"/>
      <c r="D23" s="61">
        <f>SUM(D19:D22)</f>
        <v>1325</v>
      </c>
      <c r="E23" s="62">
        <f>SUM(E19:E22)</f>
        <v>1453</v>
      </c>
      <c r="F23" s="62">
        <f>SUM(F19:F22)</f>
        <v>1325</v>
      </c>
      <c r="G23" s="62">
        <f>SUM(G19:G22)</f>
        <v>1248</v>
      </c>
      <c r="H23" s="20">
        <f>SUM(H19:H22)</f>
        <v>5351</v>
      </c>
      <c r="I23" s="10"/>
    </row>
    <row r="24" spans="1:9" ht="15">
      <c r="A24" s="88">
        <v>4</v>
      </c>
      <c r="B24" s="88" t="s">
        <v>51</v>
      </c>
      <c r="C24" s="13"/>
      <c r="D24" s="60"/>
      <c r="E24" s="63"/>
      <c r="F24" s="58"/>
      <c r="G24" s="59"/>
      <c r="H24" s="15"/>
      <c r="I24" s="10"/>
    </row>
    <row r="25" spans="1:8" ht="15">
      <c r="A25" s="89"/>
      <c r="B25" s="89"/>
      <c r="C25" s="13" t="s">
        <v>37</v>
      </c>
      <c r="D25" s="66">
        <v>254</v>
      </c>
      <c r="E25" s="58">
        <v>254</v>
      </c>
      <c r="F25" s="58">
        <v>205</v>
      </c>
      <c r="G25" s="7">
        <v>254</v>
      </c>
      <c r="H25" s="18">
        <f>SUM(D25+E25+F25+G25)</f>
        <v>967</v>
      </c>
    </row>
    <row r="26" spans="1:8" ht="15">
      <c r="A26" s="89"/>
      <c r="B26" s="89"/>
      <c r="C26" s="13" t="s">
        <v>39</v>
      </c>
      <c r="D26" s="66"/>
      <c r="E26" s="58"/>
      <c r="F26" s="58"/>
      <c r="G26" s="7">
        <v>254</v>
      </c>
      <c r="H26" s="18">
        <f>SUM(D26+E26+F26+G26)</f>
        <v>254</v>
      </c>
    </row>
    <row r="27" spans="1:8" ht="15">
      <c r="A27" s="89"/>
      <c r="B27" s="89"/>
      <c r="C27" s="13" t="s">
        <v>14</v>
      </c>
      <c r="D27" s="66">
        <v>254</v>
      </c>
      <c r="E27" s="58">
        <v>389</v>
      </c>
      <c r="F27" s="58"/>
      <c r="G27" s="7">
        <v>254</v>
      </c>
      <c r="H27" s="18">
        <f>SUM(D27+E27+F27+G27)</f>
        <v>897</v>
      </c>
    </row>
    <row r="28" spans="1:8" ht="15.75" thickBot="1">
      <c r="A28" s="89"/>
      <c r="B28" s="89"/>
      <c r="C28" s="13" t="s">
        <v>38</v>
      </c>
      <c r="D28" s="66">
        <v>254</v>
      </c>
      <c r="E28" s="67">
        <v>254</v>
      </c>
      <c r="F28" s="67"/>
      <c r="G28" s="7">
        <v>254</v>
      </c>
      <c r="H28" s="18">
        <f>SUM(D28+E28+F28+G28)</f>
        <v>762</v>
      </c>
    </row>
    <row r="29" spans="1:8" ht="15.75" thickBot="1">
      <c r="A29" s="90"/>
      <c r="B29" s="90"/>
      <c r="C29" s="19"/>
      <c r="D29" s="61">
        <f>SUM(D25:D28)</f>
        <v>762</v>
      </c>
      <c r="E29" s="62">
        <f>SUM(E25:E28)</f>
        <v>897</v>
      </c>
      <c r="F29" s="62">
        <f>SUM(F25:F28)</f>
        <v>205</v>
      </c>
      <c r="G29" s="62">
        <f>SUM(G25:G28)</f>
        <v>1016</v>
      </c>
      <c r="H29" s="20">
        <f>SUM(H25:H28)</f>
        <v>2880</v>
      </c>
    </row>
    <row r="30" spans="1:9" ht="15">
      <c r="A30" s="88">
        <v>5</v>
      </c>
      <c r="B30" s="88" t="s">
        <v>53</v>
      </c>
      <c r="C30" s="17"/>
      <c r="D30" s="51"/>
      <c r="E30" s="52"/>
      <c r="F30" s="52"/>
      <c r="G30" s="53"/>
      <c r="H30" s="9"/>
      <c r="I30" s="10"/>
    </row>
    <row r="31" spans="1:9" ht="15">
      <c r="A31" s="89"/>
      <c r="B31" s="89"/>
      <c r="C31" s="13" t="s">
        <v>37</v>
      </c>
      <c r="D31" s="60">
        <v>205</v>
      </c>
      <c r="E31" s="58">
        <v>205</v>
      </c>
      <c r="F31" s="58">
        <v>254</v>
      </c>
      <c r="G31" s="59">
        <v>205</v>
      </c>
      <c r="H31" s="18">
        <f>SUM(D31+E31+F31+G31)</f>
        <v>869</v>
      </c>
      <c r="I31" s="10"/>
    </row>
    <row r="32" spans="1:9" ht="15">
      <c r="A32" s="89"/>
      <c r="B32" s="89"/>
      <c r="C32" s="13" t="s">
        <v>39</v>
      </c>
      <c r="D32" s="60"/>
      <c r="E32" s="58"/>
      <c r="F32" s="58"/>
      <c r="G32" s="59"/>
      <c r="H32" s="18">
        <f>SUM(D32+E32+F32+G32)</f>
        <v>0</v>
      </c>
      <c r="I32" s="10"/>
    </row>
    <row r="33" spans="1:9" ht="15">
      <c r="A33" s="89"/>
      <c r="B33" s="89"/>
      <c r="C33" s="13" t="s">
        <v>14</v>
      </c>
      <c r="D33" s="60"/>
      <c r="E33" s="58"/>
      <c r="F33" s="58"/>
      <c r="G33" s="59"/>
      <c r="H33" s="18">
        <f>SUM(D33+E33+F33+G33)</f>
        <v>0</v>
      </c>
      <c r="I33" s="10"/>
    </row>
    <row r="34" spans="1:9" ht="15.75" thickBot="1">
      <c r="A34" s="89"/>
      <c r="B34" s="89"/>
      <c r="C34" s="13" t="s">
        <v>38</v>
      </c>
      <c r="D34" s="60"/>
      <c r="E34" s="58"/>
      <c r="F34" s="58"/>
      <c r="G34" s="59"/>
      <c r="H34" s="18">
        <f>SUM(D34+E34+F34+G34)</f>
        <v>0</v>
      </c>
      <c r="I34" s="10"/>
    </row>
    <row r="35" spans="1:9" ht="15.75" thickBot="1">
      <c r="A35" s="90"/>
      <c r="B35" s="90"/>
      <c r="C35" s="12"/>
      <c r="D35" s="61">
        <f>SUM(D31:D34)</f>
        <v>205</v>
      </c>
      <c r="E35" s="62">
        <f>SUM(E31:E34)</f>
        <v>205</v>
      </c>
      <c r="F35" s="62">
        <f>SUM(F31:F34)</f>
        <v>254</v>
      </c>
      <c r="G35" s="62">
        <f>SUM(G31:G34)</f>
        <v>205</v>
      </c>
      <c r="H35" s="20">
        <f>SUM(H31:H34)</f>
        <v>869</v>
      </c>
      <c r="I35" s="10"/>
    </row>
    <row r="36" spans="1:9" ht="15">
      <c r="A36" s="88">
        <v>6</v>
      </c>
      <c r="B36" s="88" t="s">
        <v>52</v>
      </c>
      <c r="C36" s="13"/>
      <c r="D36" s="60"/>
      <c r="E36" s="63"/>
      <c r="F36" s="58"/>
      <c r="G36" s="59"/>
      <c r="H36" s="15"/>
      <c r="I36" s="10"/>
    </row>
    <row r="37" spans="1:8" ht="15">
      <c r="A37" s="89"/>
      <c r="B37" s="89"/>
      <c r="C37" s="13" t="s">
        <v>37</v>
      </c>
      <c r="D37" s="60">
        <v>163</v>
      </c>
      <c r="E37" s="58">
        <v>163</v>
      </c>
      <c r="F37" s="58">
        <v>163</v>
      </c>
      <c r="G37" s="59">
        <v>125</v>
      </c>
      <c r="H37" s="18">
        <f>SUM(D37:G37)</f>
        <v>614</v>
      </c>
    </row>
    <row r="38" spans="1:8" ht="15">
      <c r="A38" s="89"/>
      <c r="B38" s="89"/>
      <c r="C38" s="13" t="s">
        <v>39</v>
      </c>
      <c r="D38" s="60"/>
      <c r="E38" s="58"/>
      <c r="F38" s="58"/>
      <c r="G38" s="59"/>
      <c r="H38" s="18">
        <f>SUM(D38:F38)</f>
        <v>0</v>
      </c>
    </row>
    <row r="39" spans="1:8" ht="15">
      <c r="A39" s="89"/>
      <c r="B39" s="89"/>
      <c r="C39" s="13" t="s">
        <v>14</v>
      </c>
      <c r="D39" s="60"/>
      <c r="E39" s="58"/>
      <c r="F39" s="58"/>
      <c r="G39" s="59"/>
      <c r="H39" s="18">
        <f>SUM(D39:F39)</f>
        <v>0</v>
      </c>
    </row>
    <row r="40" spans="1:8" ht="15.75" thickBot="1">
      <c r="A40" s="89"/>
      <c r="B40" s="89"/>
      <c r="C40" s="13" t="s">
        <v>38</v>
      </c>
      <c r="D40" s="60"/>
      <c r="E40" s="58"/>
      <c r="F40" s="58"/>
      <c r="G40" s="59"/>
      <c r="H40" s="18">
        <f>SUM(D40:F40)</f>
        <v>0</v>
      </c>
    </row>
    <row r="41" spans="1:8" ht="15.75" thickBot="1">
      <c r="A41" s="90"/>
      <c r="B41" s="90"/>
      <c r="C41" s="19"/>
      <c r="D41" s="61">
        <f>SUM(D37:D40)</f>
        <v>163</v>
      </c>
      <c r="E41" s="62">
        <f>SUM(E37:E40)</f>
        <v>163</v>
      </c>
      <c r="F41" s="62">
        <f>SUM(F37:F40)</f>
        <v>163</v>
      </c>
      <c r="G41" s="62">
        <f>SUM(G37:G40)</f>
        <v>125</v>
      </c>
      <c r="H41" s="20">
        <f>SUM(H37:H40)</f>
        <v>614</v>
      </c>
    </row>
    <row r="42" spans="1:9" ht="15">
      <c r="A42" s="88">
        <v>7</v>
      </c>
      <c r="B42" s="88" t="s">
        <v>47</v>
      </c>
      <c r="C42" s="13"/>
      <c r="D42" s="60"/>
      <c r="E42" s="63"/>
      <c r="F42" s="58"/>
      <c r="G42" s="59"/>
      <c r="H42" s="15"/>
      <c r="I42" s="10"/>
    </row>
    <row r="43" spans="1:8" ht="15">
      <c r="A43" s="89"/>
      <c r="B43" s="89"/>
      <c r="C43" s="13" t="s">
        <v>37</v>
      </c>
      <c r="D43" s="60">
        <v>125</v>
      </c>
      <c r="E43" s="58">
        <v>125</v>
      </c>
      <c r="F43" s="58"/>
      <c r="G43" s="59">
        <v>125</v>
      </c>
      <c r="H43" s="18">
        <f>SUM(D43+E43+F43+G43)</f>
        <v>375</v>
      </c>
    </row>
    <row r="44" spans="1:8" ht="15">
      <c r="A44" s="89"/>
      <c r="B44" s="89"/>
      <c r="C44" s="13" t="s">
        <v>39</v>
      </c>
      <c r="D44" s="57"/>
      <c r="E44" s="64"/>
      <c r="F44" s="64"/>
      <c r="G44" s="65"/>
      <c r="H44" s="18">
        <f>SUM(D44+E44+F44+G44)</f>
        <v>0</v>
      </c>
    </row>
    <row r="45" spans="1:8" ht="15">
      <c r="A45" s="89"/>
      <c r="B45" s="89"/>
      <c r="C45" s="13" t="s">
        <v>14</v>
      </c>
      <c r="D45" s="60"/>
      <c r="E45" s="58"/>
      <c r="F45" s="58"/>
      <c r="G45" s="59"/>
      <c r="H45" s="18">
        <f>SUM(D45+E45+F45+G45)</f>
        <v>0</v>
      </c>
    </row>
    <row r="46" spans="1:8" ht="15.75" thickBot="1">
      <c r="A46" s="89"/>
      <c r="B46" s="89"/>
      <c r="C46" s="13" t="s">
        <v>38</v>
      </c>
      <c r="D46" s="57"/>
      <c r="E46" s="64"/>
      <c r="F46" s="64"/>
      <c r="G46" s="65"/>
      <c r="H46" s="18">
        <f>SUM(D46+E46+F46+G46)</f>
        <v>0</v>
      </c>
    </row>
    <row r="47" spans="1:8" ht="15.75" thickBot="1">
      <c r="A47" s="90"/>
      <c r="B47" s="90"/>
      <c r="C47" s="19"/>
      <c r="D47" s="61">
        <f>SUM(D43:D46)</f>
        <v>125</v>
      </c>
      <c r="E47" s="62">
        <f>SUM(E43:E46)</f>
        <v>125</v>
      </c>
      <c r="F47" s="62">
        <f>SUM(F43:F46)</f>
        <v>0</v>
      </c>
      <c r="G47" s="62">
        <f>SUM(G43:G46)</f>
        <v>125</v>
      </c>
      <c r="H47" s="20">
        <f>SUM(H43:H45)</f>
        <v>375</v>
      </c>
    </row>
    <row r="48" spans="1:9" ht="15">
      <c r="A48" s="88">
        <v>8</v>
      </c>
      <c r="B48" s="88" t="s">
        <v>31</v>
      </c>
      <c r="C48" s="13"/>
      <c r="D48" s="60"/>
      <c r="E48" s="63"/>
      <c r="F48" s="58"/>
      <c r="G48" s="59"/>
      <c r="H48" s="15"/>
      <c r="I48" s="10"/>
    </row>
    <row r="49" spans="1:8" ht="15">
      <c r="A49" s="89"/>
      <c r="B49" s="89"/>
      <c r="C49" s="13" t="s">
        <v>37</v>
      </c>
      <c r="D49" s="60">
        <v>90</v>
      </c>
      <c r="E49" s="58">
        <v>90</v>
      </c>
      <c r="F49" s="58"/>
      <c r="G49" s="59">
        <v>163</v>
      </c>
      <c r="H49" s="18">
        <f>SUM(D49+E49+F49+G49)</f>
        <v>343</v>
      </c>
    </row>
    <row r="50" spans="1:8" ht="15">
      <c r="A50" s="89"/>
      <c r="B50" s="89"/>
      <c r="C50" s="13" t="s">
        <v>39</v>
      </c>
      <c r="D50" s="57"/>
      <c r="E50" s="64"/>
      <c r="F50" s="64"/>
      <c r="G50" s="65"/>
      <c r="H50" s="18">
        <f>SUM(D50+E50+F50+G50)</f>
        <v>0</v>
      </c>
    </row>
    <row r="51" spans="1:8" ht="15">
      <c r="A51" s="89"/>
      <c r="B51" s="89"/>
      <c r="C51" s="13" t="s">
        <v>14</v>
      </c>
      <c r="D51" s="60"/>
      <c r="E51" s="58"/>
      <c r="F51" s="58"/>
      <c r="G51" s="59"/>
      <c r="H51" s="18">
        <f>SUM(D51+E51+F51+G51)</f>
        <v>0</v>
      </c>
    </row>
    <row r="52" spans="1:8" ht="15.75" thickBot="1">
      <c r="A52" s="89"/>
      <c r="B52" s="89"/>
      <c r="C52" s="13" t="s">
        <v>38</v>
      </c>
      <c r="D52" s="57"/>
      <c r="E52" s="64"/>
      <c r="F52" s="64"/>
      <c r="G52" s="65"/>
      <c r="H52" s="18">
        <f>SUM(D52+E52+F52+G52)</f>
        <v>0</v>
      </c>
    </row>
    <row r="53" spans="1:8" ht="15.75" thickBot="1">
      <c r="A53" s="90"/>
      <c r="B53" s="90"/>
      <c r="C53" s="19"/>
      <c r="D53" s="61">
        <f>SUM(D49:D52)</f>
        <v>90</v>
      </c>
      <c r="E53" s="62">
        <f>SUM(E49:E52)</f>
        <v>90</v>
      </c>
      <c r="F53" s="62">
        <f>SUM(F49:F52)</f>
        <v>0</v>
      </c>
      <c r="G53" s="62">
        <f>SUM(G49:G52)</f>
        <v>163</v>
      </c>
      <c r="H53" s="20">
        <f>SUM(H49:H51)</f>
        <v>343</v>
      </c>
    </row>
  </sheetData>
  <sheetProtection/>
  <mergeCells count="17">
    <mergeCell ref="B24:B29"/>
    <mergeCell ref="A30:A35"/>
    <mergeCell ref="A42:A47"/>
    <mergeCell ref="B30:B35"/>
    <mergeCell ref="B42:B47"/>
    <mergeCell ref="A36:A41"/>
    <mergeCell ref="B36:B41"/>
    <mergeCell ref="A48:A53"/>
    <mergeCell ref="B48:B53"/>
    <mergeCell ref="A1:H1"/>
    <mergeCell ref="B12:B17"/>
    <mergeCell ref="A12:A17"/>
    <mergeCell ref="A18:A23"/>
    <mergeCell ref="B6:B11"/>
    <mergeCell ref="A6:A11"/>
    <mergeCell ref="B18:B23"/>
    <mergeCell ref="A24:A2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7.421875" style="2" customWidth="1"/>
    <col min="2" max="2" width="15.140625" style="0" customWidth="1"/>
    <col min="3" max="3" width="18.57421875" style="0" customWidth="1"/>
    <col min="4" max="5" width="9.140625" style="1" customWidth="1"/>
    <col min="6" max="6" width="18.7109375" style="0" customWidth="1"/>
    <col min="7" max="8" width="9.140625" style="1" customWidth="1"/>
    <col min="9" max="9" width="18.57421875" style="0" customWidth="1"/>
    <col min="10" max="11" width="9.140625" style="1" customWidth="1"/>
    <col min="12" max="12" width="19.140625" style="0" customWidth="1"/>
    <col min="13" max="14" width="9.140625" style="1" customWidth="1"/>
    <col min="15" max="15" width="9.140625" style="23" customWidth="1"/>
  </cols>
  <sheetData>
    <row r="1" spans="1:15" ht="15">
      <c r="A1" s="48"/>
      <c r="B1" s="47"/>
      <c r="C1" s="47"/>
      <c r="D1" s="37"/>
      <c r="E1" s="37"/>
      <c r="F1" s="36" t="s">
        <v>18</v>
      </c>
      <c r="G1" s="37"/>
      <c r="H1" s="37"/>
      <c r="I1" s="47"/>
      <c r="J1" s="37"/>
      <c r="K1" s="37"/>
      <c r="L1" s="47"/>
      <c r="M1" s="37"/>
      <c r="N1" s="37"/>
      <c r="O1" s="36"/>
    </row>
    <row r="2" spans="1:17" ht="15">
      <c r="A2" s="95" t="s">
        <v>55</v>
      </c>
      <c r="B2" s="97" t="s">
        <v>8</v>
      </c>
      <c r="C2" s="98" t="s">
        <v>3</v>
      </c>
      <c r="D2" s="98"/>
      <c r="E2" s="98"/>
      <c r="F2" s="99" t="s">
        <v>12</v>
      </c>
      <c r="G2" s="99"/>
      <c r="H2" s="99"/>
      <c r="I2" s="99" t="s">
        <v>13</v>
      </c>
      <c r="J2" s="99"/>
      <c r="K2" s="99"/>
      <c r="L2" s="99" t="s">
        <v>4</v>
      </c>
      <c r="M2" s="99"/>
      <c r="N2" s="99"/>
      <c r="O2" s="93" t="s">
        <v>5</v>
      </c>
      <c r="P2" s="2"/>
      <c r="Q2" s="2"/>
    </row>
    <row r="3" spans="1:17" ht="15">
      <c r="A3" s="96"/>
      <c r="B3" s="94"/>
      <c r="C3" s="81" t="s">
        <v>7</v>
      </c>
      <c r="D3" s="81" t="s">
        <v>10</v>
      </c>
      <c r="E3" s="82" t="s">
        <v>11</v>
      </c>
      <c r="F3" s="81" t="s">
        <v>7</v>
      </c>
      <c r="G3" s="81" t="s">
        <v>19</v>
      </c>
      <c r="H3" s="82" t="s">
        <v>11</v>
      </c>
      <c r="I3" s="81" t="s">
        <v>7</v>
      </c>
      <c r="J3" s="81" t="s">
        <v>20</v>
      </c>
      <c r="K3" s="82" t="s">
        <v>11</v>
      </c>
      <c r="L3" s="81" t="s">
        <v>7</v>
      </c>
      <c r="M3" s="81" t="s">
        <v>21</v>
      </c>
      <c r="N3" s="82" t="s">
        <v>11</v>
      </c>
      <c r="O3" s="94"/>
      <c r="P3" s="2"/>
      <c r="Q3" s="2"/>
    </row>
    <row r="4" spans="1:17" ht="15">
      <c r="A4" s="76"/>
      <c r="B4" s="64"/>
      <c r="C4" s="77"/>
      <c r="D4" s="77"/>
      <c r="E4" s="78"/>
      <c r="F4" s="16"/>
      <c r="G4" s="16"/>
      <c r="H4" s="78"/>
      <c r="I4" s="77"/>
      <c r="J4" s="77"/>
      <c r="K4" s="78"/>
      <c r="L4" s="16"/>
      <c r="M4" s="16"/>
      <c r="N4" s="78"/>
      <c r="O4" s="79"/>
      <c r="P4" s="2"/>
      <c r="Q4" s="2"/>
    </row>
    <row r="5" spans="1:15" ht="15">
      <c r="A5" s="32">
        <v>1</v>
      </c>
      <c r="B5" s="46" t="s">
        <v>0</v>
      </c>
      <c r="C5" t="s">
        <v>26</v>
      </c>
      <c r="D5" s="1">
        <v>533</v>
      </c>
      <c r="E5" s="71"/>
      <c r="F5" t="s">
        <v>27</v>
      </c>
      <c r="G5" s="1">
        <v>537</v>
      </c>
      <c r="H5" s="71"/>
      <c r="I5" t="s">
        <v>27</v>
      </c>
      <c r="J5" s="70">
        <v>631</v>
      </c>
      <c r="K5" s="71"/>
      <c r="L5" t="s">
        <v>26</v>
      </c>
      <c r="M5" s="1">
        <v>667</v>
      </c>
      <c r="N5" s="71"/>
      <c r="O5" s="72"/>
    </row>
    <row r="6" spans="1:15" ht="15">
      <c r="A6" s="32"/>
      <c r="B6" s="46"/>
      <c r="C6" t="s">
        <v>27</v>
      </c>
      <c r="D6" s="1">
        <v>436</v>
      </c>
      <c r="E6" s="71">
        <v>2</v>
      </c>
      <c r="F6" t="s">
        <v>26</v>
      </c>
      <c r="G6" s="1">
        <v>442</v>
      </c>
      <c r="H6" s="71">
        <v>2</v>
      </c>
      <c r="I6" t="s">
        <v>26</v>
      </c>
      <c r="J6" s="70">
        <v>417</v>
      </c>
      <c r="K6" s="71">
        <v>1</v>
      </c>
      <c r="L6" t="s">
        <v>27</v>
      </c>
      <c r="M6" s="1">
        <v>478</v>
      </c>
      <c r="N6" s="71">
        <v>1</v>
      </c>
      <c r="O6" s="72"/>
    </row>
    <row r="7" spans="1:17" ht="15">
      <c r="A7" s="34"/>
      <c r="B7" s="68"/>
      <c r="C7" s="40"/>
      <c r="D7" s="73">
        <f>SUM(D5:D6)</f>
        <v>969</v>
      </c>
      <c r="E7" s="74">
        <v>389</v>
      </c>
      <c r="F7" s="40"/>
      <c r="G7" s="73">
        <f>SUM(G5:G6)</f>
        <v>979</v>
      </c>
      <c r="H7" s="74">
        <v>389</v>
      </c>
      <c r="I7" s="40"/>
      <c r="J7" s="73">
        <f>SUM(J5:J6)</f>
        <v>1048</v>
      </c>
      <c r="K7" s="74">
        <v>575</v>
      </c>
      <c r="L7" s="40"/>
      <c r="M7" s="73">
        <f>SUM(M5:M6)</f>
        <v>1145</v>
      </c>
      <c r="N7" s="74">
        <v>575</v>
      </c>
      <c r="O7" s="75">
        <f>E7+H7+K7+N7</f>
        <v>1928</v>
      </c>
      <c r="P7" s="23"/>
      <c r="Q7" s="2"/>
    </row>
    <row r="8" spans="1:17" ht="15">
      <c r="A8" s="32"/>
      <c r="B8" s="46"/>
      <c r="E8" s="31"/>
      <c r="H8" s="71"/>
      <c r="J8" s="69"/>
      <c r="K8" s="31"/>
      <c r="N8" s="31"/>
      <c r="O8" s="72"/>
      <c r="P8" s="23"/>
      <c r="Q8" s="2"/>
    </row>
    <row r="9" spans="1:17" ht="15">
      <c r="A9" s="32">
        <v>2</v>
      </c>
      <c r="B9" s="46" t="s">
        <v>9</v>
      </c>
      <c r="C9" t="s">
        <v>22</v>
      </c>
      <c r="D9" s="1">
        <v>667</v>
      </c>
      <c r="E9" s="71"/>
      <c r="F9" t="s">
        <v>22</v>
      </c>
      <c r="G9" s="1">
        <v>407</v>
      </c>
      <c r="H9" s="71"/>
      <c r="I9" t="s">
        <v>23</v>
      </c>
      <c r="J9" s="1">
        <v>479</v>
      </c>
      <c r="K9" s="71"/>
      <c r="L9" t="s">
        <v>22</v>
      </c>
      <c r="M9" s="1">
        <v>533</v>
      </c>
      <c r="N9" s="71"/>
      <c r="O9" s="72"/>
      <c r="P9" s="23"/>
      <c r="Q9" s="2"/>
    </row>
    <row r="10" spans="1:17" ht="15">
      <c r="A10" s="32"/>
      <c r="B10" s="46"/>
      <c r="C10" t="s">
        <v>24</v>
      </c>
      <c r="D10" s="1">
        <v>478</v>
      </c>
      <c r="E10" s="71">
        <v>1</v>
      </c>
      <c r="F10" t="s">
        <v>24</v>
      </c>
      <c r="G10" s="1">
        <v>377</v>
      </c>
      <c r="H10" s="71">
        <v>3</v>
      </c>
      <c r="I10" t="s">
        <v>22</v>
      </c>
      <c r="J10" s="1">
        <v>370</v>
      </c>
      <c r="K10" s="71">
        <v>2</v>
      </c>
      <c r="L10" t="s">
        <v>24</v>
      </c>
      <c r="M10" s="1">
        <v>436</v>
      </c>
      <c r="N10" s="71">
        <v>2</v>
      </c>
      <c r="O10" s="72"/>
      <c r="P10" s="23"/>
      <c r="Q10" s="2"/>
    </row>
    <row r="11" spans="1:17" ht="15">
      <c r="A11" s="34"/>
      <c r="B11" s="68"/>
      <c r="C11" s="40"/>
      <c r="D11" s="73">
        <f>SUM(D9:D10)</f>
        <v>1145</v>
      </c>
      <c r="E11" s="74">
        <v>575</v>
      </c>
      <c r="F11" s="40"/>
      <c r="G11" s="73">
        <f>SUM(G9:G10)</f>
        <v>784</v>
      </c>
      <c r="H11" s="74">
        <v>312</v>
      </c>
      <c r="I11" s="40"/>
      <c r="J11" s="73">
        <f>SUM(J9:J10)</f>
        <v>849</v>
      </c>
      <c r="K11" s="74">
        <v>389</v>
      </c>
      <c r="L11" s="40"/>
      <c r="M11" s="73">
        <f>SUM(M9:M10)</f>
        <v>969</v>
      </c>
      <c r="N11" s="74">
        <v>389</v>
      </c>
      <c r="O11" s="75">
        <f>E11+H11+K11+N11</f>
        <v>1665</v>
      </c>
      <c r="P11" s="23"/>
      <c r="Q11" s="2"/>
    </row>
    <row r="12" spans="1:17" ht="15">
      <c r="A12" s="32"/>
      <c r="B12" s="46"/>
      <c r="E12" s="31"/>
      <c r="H12" s="71"/>
      <c r="J12" s="69"/>
      <c r="K12" s="31"/>
      <c r="N12" s="31"/>
      <c r="O12" s="72"/>
      <c r="P12" s="23"/>
      <c r="Q12" s="2"/>
    </row>
    <row r="13" spans="1:17" ht="15">
      <c r="A13" s="32">
        <v>3</v>
      </c>
      <c r="B13" s="46" t="s">
        <v>1</v>
      </c>
      <c r="C13" t="s">
        <v>28</v>
      </c>
      <c r="D13" s="1">
        <v>371</v>
      </c>
      <c r="E13" s="71"/>
      <c r="F13" t="s">
        <v>28</v>
      </c>
      <c r="G13" s="1">
        <v>670</v>
      </c>
      <c r="H13" s="71"/>
      <c r="I13" t="s">
        <v>25</v>
      </c>
      <c r="J13" s="70">
        <v>330</v>
      </c>
      <c r="K13" s="71"/>
      <c r="L13" t="s">
        <v>28</v>
      </c>
      <c r="M13" s="1">
        <v>371</v>
      </c>
      <c r="N13" s="71"/>
      <c r="O13" s="72"/>
      <c r="P13" s="23"/>
      <c r="Q13" s="2"/>
    </row>
    <row r="14" spans="1:17" ht="15">
      <c r="A14" s="32"/>
      <c r="B14" s="46"/>
      <c r="C14" t="s">
        <v>25</v>
      </c>
      <c r="D14" s="1">
        <v>344</v>
      </c>
      <c r="E14" s="71">
        <v>3</v>
      </c>
      <c r="F14" t="s">
        <v>25</v>
      </c>
      <c r="G14" s="1">
        <v>325</v>
      </c>
      <c r="H14" s="71">
        <v>1</v>
      </c>
      <c r="I14" t="s">
        <v>28</v>
      </c>
      <c r="J14" s="69">
        <v>264</v>
      </c>
      <c r="K14" s="71">
        <v>3</v>
      </c>
      <c r="L14" t="s">
        <v>25</v>
      </c>
      <c r="M14" s="1">
        <v>344</v>
      </c>
      <c r="N14" s="71">
        <v>3</v>
      </c>
      <c r="O14" s="72"/>
      <c r="P14" s="23"/>
      <c r="Q14" s="2"/>
    </row>
    <row r="15" spans="1:17" ht="15">
      <c r="A15" s="34"/>
      <c r="B15" s="68"/>
      <c r="C15" s="40"/>
      <c r="D15" s="73">
        <f>SUM(D13:D14)</f>
        <v>715</v>
      </c>
      <c r="E15" s="74">
        <v>312</v>
      </c>
      <c r="F15" s="40"/>
      <c r="G15" s="73">
        <f>SUM(G13:G14)</f>
        <v>995</v>
      </c>
      <c r="H15" s="74">
        <v>575</v>
      </c>
      <c r="I15" s="40"/>
      <c r="J15" s="73">
        <f>SUM(J13:J14)</f>
        <v>594</v>
      </c>
      <c r="K15" s="74">
        <v>312</v>
      </c>
      <c r="L15" s="40"/>
      <c r="M15" s="73">
        <f>SUM(M13:M14)</f>
        <v>715</v>
      </c>
      <c r="N15" s="74">
        <v>312</v>
      </c>
      <c r="O15" s="75">
        <f>E15+H15+K15+N15</f>
        <v>1511</v>
      </c>
      <c r="P15" s="23"/>
      <c r="Q15" s="2"/>
    </row>
    <row r="16" spans="1:17" ht="15">
      <c r="A16" s="32"/>
      <c r="B16" s="46"/>
      <c r="E16" s="35"/>
      <c r="H16" s="31"/>
      <c r="K16" s="31"/>
      <c r="N16" s="31"/>
      <c r="O16" s="72"/>
      <c r="P16" s="23"/>
      <c r="Q16" s="2"/>
    </row>
    <row r="17" spans="1:15" ht="15">
      <c r="A17" s="32">
        <v>4</v>
      </c>
      <c r="B17" s="46" t="s">
        <v>34</v>
      </c>
      <c r="C17" t="s">
        <v>40</v>
      </c>
      <c r="D17" s="1">
        <v>319</v>
      </c>
      <c r="E17" s="31"/>
      <c r="F17" t="s">
        <v>41</v>
      </c>
      <c r="G17" s="1">
        <v>483</v>
      </c>
      <c r="H17" s="31"/>
      <c r="I17" t="s">
        <v>40</v>
      </c>
      <c r="J17" s="1">
        <v>101</v>
      </c>
      <c r="K17" s="31"/>
      <c r="L17" t="s">
        <v>41</v>
      </c>
      <c r="M17" s="1">
        <v>235</v>
      </c>
      <c r="N17" s="31"/>
      <c r="O17" s="72"/>
    </row>
    <row r="18" spans="1:15" ht="15">
      <c r="A18" s="32"/>
      <c r="B18" s="46"/>
      <c r="C18" t="s">
        <v>42</v>
      </c>
      <c r="D18" s="1">
        <v>296</v>
      </c>
      <c r="E18" s="31">
        <v>4</v>
      </c>
      <c r="F18" t="s">
        <v>43</v>
      </c>
      <c r="G18" s="1">
        <v>242</v>
      </c>
      <c r="H18" s="31">
        <v>4</v>
      </c>
      <c r="I18" t="s">
        <v>44</v>
      </c>
      <c r="J18" s="1">
        <v>8</v>
      </c>
      <c r="K18" s="31">
        <v>5</v>
      </c>
      <c r="L18" t="s">
        <v>40</v>
      </c>
      <c r="M18" s="1">
        <v>153</v>
      </c>
      <c r="N18" s="31">
        <v>4</v>
      </c>
      <c r="O18" s="72"/>
    </row>
    <row r="19" spans="1:15" ht="15">
      <c r="A19" s="34"/>
      <c r="B19" s="68"/>
      <c r="C19" s="40"/>
      <c r="D19" s="73">
        <f>SUM(D17:D18)</f>
        <v>615</v>
      </c>
      <c r="E19" s="74">
        <v>254</v>
      </c>
      <c r="F19" s="40"/>
      <c r="G19" s="73">
        <f>SUM(G17:G18)</f>
        <v>725</v>
      </c>
      <c r="H19" s="74">
        <v>254</v>
      </c>
      <c r="I19" s="40"/>
      <c r="J19" s="73">
        <f>SUM(J17:J18)</f>
        <v>109</v>
      </c>
      <c r="K19" s="74">
        <v>205</v>
      </c>
      <c r="L19" s="40"/>
      <c r="M19" s="73">
        <f>SUM(M17:M18)</f>
        <v>388</v>
      </c>
      <c r="N19" s="74">
        <v>254</v>
      </c>
      <c r="O19" s="75">
        <f>E19+H19+K19+N19</f>
        <v>967</v>
      </c>
    </row>
    <row r="20" spans="1:15" ht="15">
      <c r="A20" s="32"/>
      <c r="B20" s="46"/>
      <c r="E20" s="31"/>
      <c r="H20" s="31"/>
      <c r="K20" s="31"/>
      <c r="N20" s="31"/>
      <c r="O20" s="72"/>
    </row>
    <row r="21" spans="1:15" ht="15">
      <c r="A21" s="32">
        <v>5</v>
      </c>
      <c r="B21" s="46" t="s">
        <v>2</v>
      </c>
      <c r="C21" t="s">
        <v>29</v>
      </c>
      <c r="D21" s="1">
        <v>184</v>
      </c>
      <c r="E21" s="31"/>
      <c r="F21" t="s">
        <v>29</v>
      </c>
      <c r="G21" s="1">
        <v>224</v>
      </c>
      <c r="H21" s="31"/>
      <c r="I21" t="s">
        <v>29</v>
      </c>
      <c r="J21" s="1">
        <v>162</v>
      </c>
      <c r="K21" s="31"/>
      <c r="L21" t="s">
        <v>29</v>
      </c>
      <c r="M21" s="1">
        <v>168</v>
      </c>
      <c r="N21" s="31"/>
      <c r="O21" s="72"/>
    </row>
    <row r="22" spans="1:15" ht="15">
      <c r="A22" s="32"/>
      <c r="B22" s="46"/>
      <c r="E22" s="31">
        <v>5</v>
      </c>
      <c r="H22" s="31">
        <v>5</v>
      </c>
      <c r="K22" s="31">
        <v>4</v>
      </c>
      <c r="N22" s="31">
        <v>5</v>
      </c>
      <c r="O22" s="72"/>
    </row>
    <row r="23" spans="1:15" ht="15">
      <c r="A23" s="34"/>
      <c r="B23" s="68"/>
      <c r="C23" s="40"/>
      <c r="D23" s="73">
        <f>SUM(D21:D22)</f>
        <v>184</v>
      </c>
      <c r="E23" s="74">
        <v>205</v>
      </c>
      <c r="F23" s="40"/>
      <c r="G23" s="73">
        <f>SUM(G21:G22)</f>
        <v>224</v>
      </c>
      <c r="H23" s="74">
        <v>205</v>
      </c>
      <c r="I23" s="40"/>
      <c r="J23" s="73">
        <f>SUM(J21:J22)</f>
        <v>162</v>
      </c>
      <c r="K23" s="74">
        <v>254</v>
      </c>
      <c r="L23" s="40"/>
      <c r="M23" s="73">
        <f>SUM(M21:M22)</f>
        <v>168</v>
      </c>
      <c r="N23" s="74">
        <v>205</v>
      </c>
      <c r="O23" s="75">
        <f>E23+H23+K23+N23</f>
        <v>869</v>
      </c>
    </row>
    <row r="24" spans="1:15" ht="15">
      <c r="A24" s="32"/>
      <c r="B24" s="46"/>
      <c r="D24" s="69"/>
      <c r="E24" s="71"/>
      <c r="G24" s="69"/>
      <c r="H24" s="71"/>
      <c r="J24" s="69"/>
      <c r="K24" s="71"/>
      <c r="M24" s="69"/>
      <c r="N24" s="71"/>
      <c r="O24" s="72"/>
    </row>
    <row r="25" spans="1:15" ht="15">
      <c r="A25" s="32">
        <v>6</v>
      </c>
      <c r="B25" s="46" t="s">
        <v>35</v>
      </c>
      <c r="C25" t="s">
        <v>33</v>
      </c>
      <c r="D25" s="1">
        <v>125</v>
      </c>
      <c r="E25" s="31"/>
      <c r="F25" t="s">
        <v>32</v>
      </c>
      <c r="G25" s="1">
        <v>133</v>
      </c>
      <c r="H25" s="31"/>
      <c r="I25" t="s">
        <v>32</v>
      </c>
      <c r="J25" s="1">
        <v>15</v>
      </c>
      <c r="K25" s="31"/>
      <c r="L25" t="s">
        <v>32</v>
      </c>
      <c r="M25" s="1">
        <v>20</v>
      </c>
      <c r="N25" s="31"/>
      <c r="O25" s="72"/>
    </row>
    <row r="26" spans="1:15" ht="15">
      <c r="A26" s="32"/>
      <c r="B26" s="46"/>
      <c r="C26" t="s">
        <v>32</v>
      </c>
      <c r="D26" s="1">
        <v>20</v>
      </c>
      <c r="E26" s="31">
        <v>6</v>
      </c>
      <c r="F26" t="s">
        <v>33</v>
      </c>
      <c r="G26" s="1">
        <v>5</v>
      </c>
      <c r="H26" s="31">
        <v>6</v>
      </c>
      <c r="I26" t="s">
        <v>33</v>
      </c>
      <c r="J26" s="1">
        <v>8</v>
      </c>
      <c r="K26" s="31">
        <v>6</v>
      </c>
      <c r="L26" t="s">
        <v>33</v>
      </c>
      <c r="M26" s="1">
        <v>10</v>
      </c>
      <c r="N26" s="31">
        <v>7</v>
      </c>
      <c r="O26" s="72"/>
    </row>
    <row r="27" spans="1:15" ht="15">
      <c r="A27" s="34"/>
      <c r="B27" s="68"/>
      <c r="C27" s="40"/>
      <c r="D27" s="73">
        <f>SUM(D25:D26)</f>
        <v>145</v>
      </c>
      <c r="E27" s="74">
        <v>163</v>
      </c>
      <c r="F27" s="40"/>
      <c r="G27" s="73">
        <f>SUM(G25:G26)</f>
        <v>138</v>
      </c>
      <c r="H27" s="74">
        <v>163</v>
      </c>
      <c r="I27" s="40"/>
      <c r="J27" s="73">
        <f>SUM(J25:J26)</f>
        <v>23</v>
      </c>
      <c r="K27" s="74">
        <v>163</v>
      </c>
      <c r="L27" s="40"/>
      <c r="M27" s="73">
        <f>SUM(M25:M26)</f>
        <v>30</v>
      </c>
      <c r="N27" s="74">
        <v>125</v>
      </c>
      <c r="O27" s="75">
        <f>E27+H27+K27+N27</f>
        <v>614</v>
      </c>
    </row>
    <row r="28" spans="1:15" ht="15">
      <c r="A28" s="32"/>
      <c r="B28" s="46"/>
      <c r="D28" s="69"/>
      <c r="E28" s="71"/>
      <c r="G28" s="69"/>
      <c r="H28" s="71"/>
      <c r="J28" s="69"/>
      <c r="K28" s="71"/>
      <c r="M28" s="69"/>
      <c r="N28" s="71"/>
      <c r="O28" s="72"/>
    </row>
    <row r="29" spans="1:15" ht="15">
      <c r="A29" s="32">
        <v>7</v>
      </c>
      <c r="B29" s="46" t="s">
        <v>30</v>
      </c>
      <c r="C29" t="s">
        <v>45</v>
      </c>
      <c r="D29" s="1">
        <v>30</v>
      </c>
      <c r="E29" s="31"/>
      <c r="F29" t="s">
        <v>45</v>
      </c>
      <c r="G29" s="1">
        <v>83</v>
      </c>
      <c r="H29" s="31"/>
      <c r="K29" s="31"/>
      <c r="L29" t="s">
        <v>45</v>
      </c>
      <c r="M29" s="1">
        <v>30</v>
      </c>
      <c r="N29" s="31"/>
      <c r="O29" s="72"/>
    </row>
    <row r="30" spans="1:15" ht="15">
      <c r="A30" s="32"/>
      <c r="B30" s="46"/>
      <c r="E30" s="31">
        <v>7</v>
      </c>
      <c r="H30" s="31">
        <v>7</v>
      </c>
      <c r="K30" s="31"/>
      <c r="N30" s="31">
        <v>7</v>
      </c>
      <c r="O30" s="72"/>
    </row>
    <row r="31" spans="1:15" ht="15">
      <c r="A31" s="34"/>
      <c r="B31" s="68"/>
      <c r="C31" s="40"/>
      <c r="D31" s="73">
        <f>SUM(D29:D30)</f>
        <v>30</v>
      </c>
      <c r="E31" s="74">
        <v>125</v>
      </c>
      <c r="F31" s="40"/>
      <c r="G31" s="73">
        <f>SUM(G29:G30)</f>
        <v>83</v>
      </c>
      <c r="H31" s="74">
        <v>125</v>
      </c>
      <c r="I31" s="40"/>
      <c r="J31" s="73">
        <f>SUM(J29:J30)</f>
        <v>0</v>
      </c>
      <c r="K31" s="74"/>
      <c r="L31" s="40"/>
      <c r="M31" s="73">
        <f>SUM(M29:M30)</f>
        <v>30</v>
      </c>
      <c r="N31" s="74">
        <v>125</v>
      </c>
      <c r="O31" s="75">
        <f>E31+H31+K31+N31</f>
        <v>375</v>
      </c>
    </row>
    <row r="32" spans="1:15" ht="15">
      <c r="A32" s="32"/>
      <c r="B32" s="46"/>
      <c r="E32" s="31"/>
      <c r="H32" s="31"/>
      <c r="K32" s="31"/>
      <c r="N32" s="31"/>
      <c r="O32" s="72"/>
    </row>
    <row r="33" spans="1:15" ht="15">
      <c r="A33" s="32">
        <v>8</v>
      </c>
      <c r="B33" s="46" t="s">
        <v>31</v>
      </c>
      <c r="C33" t="s">
        <v>46</v>
      </c>
      <c r="D33" s="1">
        <v>5</v>
      </c>
      <c r="E33" s="31"/>
      <c r="F33" t="s">
        <v>46</v>
      </c>
      <c r="G33" s="1">
        <v>49</v>
      </c>
      <c r="H33" s="31"/>
      <c r="K33" s="31"/>
      <c r="L33" t="s">
        <v>46</v>
      </c>
      <c r="M33" s="1">
        <v>86</v>
      </c>
      <c r="N33" s="31"/>
      <c r="O33" s="72"/>
    </row>
    <row r="34" spans="1:15" ht="15">
      <c r="A34" s="32"/>
      <c r="B34" s="46"/>
      <c r="E34" s="31">
        <v>8</v>
      </c>
      <c r="H34" s="31">
        <v>8</v>
      </c>
      <c r="K34" s="31"/>
      <c r="N34" s="31">
        <v>6</v>
      </c>
      <c r="O34" s="72"/>
    </row>
    <row r="35" spans="1:15" ht="15">
      <c r="A35" s="34"/>
      <c r="B35" s="68"/>
      <c r="C35" s="40"/>
      <c r="D35" s="73">
        <f>SUM(D33:D34)</f>
        <v>5</v>
      </c>
      <c r="E35" s="74">
        <v>90</v>
      </c>
      <c r="F35" s="40"/>
      <c r="G35" s="73">
        <f>SUM(G33:G34)</f>
        <v>49</v>
      </c>
      <c r="H35" s="74">
        <v>90</v>
      </c>
      <c r="I35" s="40"/>
      <c r="J35" s="73">
        <f>SUM(J33:J34)</f>
        <v>0</v>
      </c>
      <c r="K35" s="74"/>
      <c r="L35" s="40"/>
      <c r="M35" s="73">
        <f>SUM(M33:M34)</f>
        <v>86</v>
      </c>
      <c r="N35" s="74">
        <v>163</v>
      </c>
      <c r="O35" s="75">
        <f>E35+H35+K35+N35</f>
        <v>343</v>
      </c>
    </row>
  </sheetData>
  <sheetProtection/>
  <mergeCells count="7">
    <mergeCell ref="O2:O3"/>
    <mergeCell ref="A2:A3"/>
    <mergeCell ref="B2:B3"/>
    <mergeCell ref="C2:E2"/>
    <mergeCell ref="F2:H2"/>
    <mergeCell ref="I2:K2"/>
    <mergeCell ref="L2:N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7.00390625" style="2" customWidth="1"/>
    <col min="2" max="2" width="15.140625" style="0" customWidth="1"/>
    <col min="3" max="3" width="18.57421875" style="0" customWidth="1"/>
    <col min="4" max="5" width="9.140625" style="1" customWidth="1"/>
    <col min="6" max="6" width="18.7109375" style="0" customWidth="1"/>
    <col min="7" max="8" width="9.140625" style="1" customWidth="1"/>
    <col min="9" max="9" width="18.57421875" style="0" customWidth="1"/>
    <col min="10" max="11" width="9.140625" style="1" customWidth="1"/>
    <col min="12" max="12" width="19.140625" style="0" customWidth="1"/>
    <col min="13" max="14" width="9.140625" style="1" customWidth="1"/>
    <col min="15" max="15" width="6.7109375" style="23" customWidth="1"/>
  </cols>
  <sheetData>
    <row r="1" spans="1:15" ht="15">
      <c r="A1" s="33"/>
      <c r="B1" s="40"/>
      <c r="C1" s="40"/>
      <c r="D1" s="49"/>
      <c r="E1" s="49"/>
      <c r="F1" s="50" t="s">
        <v>54</v>
      </c>
      <c r="G1" s="49"/>
      <c r="H1" s="49"/>
      <c r="I1" s="40"/>
      <c r="J1" s="49"/>
      <c r="K1" s="49"/>
      <c r="L1" s="40"/>
      <c r="M1" s="49"/>
      <c r="N1" s="49"/>
      <c r="O1" s="39"/>
    </row>
    <row r="2" spans="1:17" ht="15">
      <c r="A2" s="42" t="s">
        <v>6</v>
      </c>
      <c r="B2" s="83" t="s">
        <v>8</v>
      </c>
      <c r="C2" s="100" t="s">
        <v>3</v>
      </c>
      <c r="D2" s="101"/>
      <c r="E2" s="102"/>
      <c r="F2" s="100" t="s">
        <v>12</v>
      </c>
      <c r="G2" s="101"/>
      <c r="H2" s="102"/>
      <c r="I2" s="100" t="s">
        <v>13</v>
      </c>
      <c r="J2" s="101"/>
      <c r="K2" s="102"/>
      <c r="L2" s="100" t="s">
        <v>4</v>
      </c>
      <c r="M2" s="101"/>
      <c r="N2" s="102"/>
      <c r="O2" s="80" t="s">
        <v>5</v>
      </c>
      <c r="P2" s="2"/>
      <c r="Q2" s="2"/>
    </row>
    <row r="3" spans="1:17" ht="15">
      <c r="A3" s="43" t="s">
        <v>36</v>
      </c>
      <c r="B3" s="84"/>
      <c r="C3" s="85" t="s">
        <v>7</v>
      </c>
      <c r="D3" s="84" t="s">
        <v>10</v>
      </c>
      <c r="E3" s="86" t="s">
        <v>11</v>
      </c>
      <c r="F3" s="85" t="s">
        <v>7</v>
      </c>
      <c r="G3" s="84" t="s">
        <v>19</v>
      </c>
      <c r="H3" s="86" t="s">
        <v>11</v>
      </c>
      <c r="I3" s="85" t="s">
        <v>7</v>
      </c>
      <c r="J3" s="84" t="s">
        <v>20</v>
      </c>
      <c r="K3" s="86" t="s">
        <v>11</v>
      </c>
      <c r="L3" s="85" t="s">
        <v>7</v>
      </c>
      <c r="M3" s="84" t="s">
        <v>21</v>
      </c>
      <c r="N3" s="86" t="s">
        <v>11</v>
      </c>
      <c r="O3" s="87"/>
      <c r="P3" s="2"/>
      <c r="Q3" s="2"/>
    </row>
    <row r="4" spans="1:17" ht="15">
      <c r="A4" s="44"/>
      <c r="C4" s="30"/>
      <c r="D4" s="4"/>
      <c r="E4" s="31"/>
      <c r="F4" s="30"/>
      <c r="G4" s="4"/>
      <c r="H4" s="32"/>
      <c r="I4" s="30"/>
      <c r="J4" s="38"/>
      <c r="K4" s="31"/>
      <c r="L4" s="30"/>
      <c r="M4" s="4"/>
      <c r="N4" s="31"/>
      <c r="O4" s="41"/>
      <c r="P4" s="23"/>
      <c r="Q4" s="2"/>
    </row>
    <row r="5" spans="1:17" ht="15">
      <c r="A5" s="44">
        <v>1</v>
      </c>
      <c r="B5" s="46" t="s">
        <v>0</v>
      </c>
      <c r="C5" t="s">
        <v>26</v>
      </c>
      <c r="D5" s="1">
        <v>622</v>
      </c>
      <c r="E5" s="71"/>
      <c r="F5" t="s">
        <v>26</v>
      </c>
      <c r="G5" s="1">
        <v>425</v>
      </c>
      <c r="H5" s="71"/>
      <c r="I5" t="s">
        <v>26</v>
      </c>
      <c r="J5" s="70">
        <v>606</v>
      </c>
      <c r="K5" s="71"/>
      <c r="L5" t="s">
        <v>26</v>
      </c>
      <c r="M5" s="1">
        <v>631</v>
      </c>
      <c r="N5" s="71"/>
      <c r="O5" s="72"/>
      <c r="P5" s="23"/>
      <c r="Q5" s="2"/>
    </row>
    <row r="6" spans="1:17" ht="15">
      <c r="A6" s="44"/>
      <c r="B6" s="46"/>
      <c r="C6" t="s">
        <v>27</v>
      </c>
      <c r="D6" s="1">
        <v>274</v>
      </c>
      <c r="E6" s="71">
        <v>1</v>
      </c>
      <c r="F6" t="s">
        <v>27</v>
      </c>
      <c r="G6" s="1">
        <v>339</v>
      </c>
      <c r="H6" s="71">
        <v>2</v>
      </c>
      <c r="I6" t="s">
        <v>27</v>
      </c>
      <c r="J6" s="70">
        <v>438</v>
      </c>
      <c r="K6" s="71">
        <v>1</v>
      </c>
      <c r="L6" t="s">
        <v>27</v>
      </c>
      <c r="M6" s="1">
        <v>370</v>
      </c>
      <c r="N6" s="71">
        <v>1</v>
      </c>
      <c r="O6" s="72"/>
      <c r="P6" s="23"/>
      <c r="Q6" s="2"/>
    </row>
    <row r="7" spans="1:17" ht="15">
      <c r="A7" s="45"/>
      <c r="B7" s="68"/>
      <c r="C7" s="40"/>
      <c r="D7" s="73">
        <f>SUM(D5:D6)</f>
        <v>896</v>
      </c>
      <c r="E7" s="74">
        <v>575</v>
      </c>
      <c r="F7" s="40"/>
      <c r="G7" s="73">
        <f>SUM(G5:G6)</f>
        <v>764</v>
      </c>
      <c r="H7" s="74">
        <v>389</v>
      </c>
      <c r="I7" s="40"/>
      <c r="J7" s="73">
        <f>SUM(J5:J6)</f>
        <v>1044</v>
      </c>
      <c r="K7" s="74">
        <v>575</v>
      </c>
      <c r="L7" s="40"/>
      <c r="M7" s="73">
        <f>SUM(M5:M6)</f>
        <v>1001</v>
      </c>
      <c r="N7" s="74">
        <v>575</v>
      </c>
      <c r="O7" s="75">
        <f>E7+H7+K7+N7</f>
        <v>2114</v>
      </c>
      <c r="P7" s="23"/>
      <c r="Q7" s="2"/>
    </row>
    <row r="8" spans="1:17" ht="15">
      <c r="A8" s="44"/>
      <c r="B8" s="46"/>
      <c r="E8" s="31"/>
      <c r="H8" s="71"/>
      <c r="J8" s="69"/>
      <c r="K8" s="31"/>
      <c r="N8" s="31"/>
      <c r="O8" s="72"/>
      <c r="P8" s="23"/>
      <c r="Q8" s="2"/>
    </row>
    <row r="9" spans="1:17" ht="15">
      <c r="A9" s="44">
        <v>2</v>
      </c>
      <c r="B9" s="46" t="s">
        <v>9</v>
      </c>
      <c r="C9" t="s">
        <v>24</v>
      </c>
      <c r="D9" s="1">
        <v>465</v>
      </c>
      <c r="E9" s="71"/>
      <c r="F9" t="s">
        <v>24</v>
      </c>
      <c r="G9" s="1">
        <v>486</v>
      </c>
      <c r="H9" s="71"/>
      <c r="I9" t="s">
        <v>22</v>
      </c>
      <c r="J9" s="1">
        <v>370</v>
      </c>
      <c r="K9" s="71"/>
      <c r="L9" t="s">
        <v>23</v>
      </c>
      <c r="M9" s="1">
        <v>479</v>
      </c>
      <c r="N9" s="71"/>
      <c r="O9" s="72"/>
      <c r="P9" s="23"/>
      <c r="Q9" s="2"/>
    </row>
    <row r="10" spans="1:17" ht="15">
      <c r="A10" s="44"/>
      <c r="B10" s="46"/>
      <c r="C10" t="s">
        <v>22</v>
      </c>
      <c r="D10" s="1">
        <v>351</v>
      </c>
      <c r="E10" s="71">
        <v>2</v>
      </c>
      <c r="F10" t="s">
        <v>22</v>
      </c>
      <c r="G10" s="1">
        <v>378</v>
      </c>
      <c r="H10" s="71">
        <v>1</v>
      </c>
      <c r="I10" t="s">
        <v>24</v>
      </c>
      <c r="J10" s="1">
        <v>317</v>
      </c>
      <c r="K10" s="71">
        <v>2</v>
      </c>
      <c r="L10" t="s">
        <v>22</v>
      </c>
      <c r="M10" s="1">
        <v>330</v>
      </c>
      <c r="N10" s="71">
        <v>2</v>
      </c>
      <c r="O10" s="72"/>
      <c r="P10" s="23"/>
      <c r="Q10" s="2"/>
    </row>
    <row r="11" spans="1:17" ht="15">
      <c r="A11" s="45"/>
      <c r="B11" s="68"/>
      <c r="C11" s="40"/>
      <c r="D11" s="73">
        <f>SUM(D9:D10)</f>
        <v>816</v>
      </c>
      <c r="E11" s="74">
        <v>389</v>
      </c>
      <c r="F11" s="40"/>
      <c r="G11" s="73">
        <f>SUM(G9:G10)</f>
        <v>864</v>
      </c>
      <c r="H11" s="74">
        <v>575</v>
      </c>
      <c r="I11" s="40"/>
      <c r="J11" s="73">
        <f>SUM(J9:J10)</f>
        <v>687</v>
      </c>
      <c r="K11" s="74">
        <v>389</v>
      </c>
      <c r="L11" s="40"/>
      <c r="M11" s="73">
        <f>SUM(M9:M10)</f>
        <v>809</v>
      </c>
      <c r="N11" s="74">
        <v>389</v>
      </c>
      <c r="O11" s="75">
        <f>E11+H11+K11+N11</f>
        <v>1742</v>
      </c>
      <c r="P11" s="23"/>
      <c r="Q11" s="2"/>
    </row>
    <row r="12" spans="1:17" ht="15">
      <c r="A12" s="44"/>
      <c r="B12" s="46"/>
      <c r="E12" s="31"/>
      <c r="H12" s="71"/>
      <c r="J12" s="69"/>
      <c r="K12" s="31"/>
      <c r="N12" s="31"/>
      <c r="O12" s="72"/>
      <c r="P12" s="23"/>
      <c r="Q12" s="2"/>
    </row>
    <row r="13" spans="1:15" ht="15">
      <c r="A13" s="44">
        <v>3</v>
      </c>
      <c r="B13" s="46" t="s">
        <v>1</v>
      </c>
      <c r="C13" t="s">
        <v>25</v>
      </c>
      <c r="D13" s="1">
        <v>400</v>
      </c>
      <c r="E13" s="71"/>
      <c r="F13" t="s">
        <v>28</v>
      </c>
      <c r="G13" s="1">
        <v>635</v>
      </c>
      <c r="H13" s="71"/>
      <c r="I13" t="s">
        <v>25</v>
      </c>
      <c r="J13" s="70">
        <v>201</v>
      </c>
      <c r="K13" s="71"/>
      <c r="L13" t="s">
        <v>28</v>
      </c>
      <c r="M13" s="1">
        <v>479</v>
      </c>
      <c r="N13" s="71"/>
      <c r="O13" s="72"/>
    </row>
    <row r="14" spans="1:15" ht="15">
      <c r="A14" s="44"/>
      <c r="B14" s="46"/>
      <c r="C14" t="s">
        <v>28</v>
      </c>
      <c r="D14" s="1">
        <v>212</v>
      </c>
      <c r="E14" s="71">
        <v>3</v>
      </c>
      <c r="F14" t="s">
        <v>25</v>
      </c>
      <c r="G14" s="1">
        <v>45</v>
      </c>
      <c r="H14" s="71">
        <v>3</v>
      </c>
      <c r="I14" t="s">
        <v>28</v>
      </c>
      <c r="J14" s="70">
        <v>141</v>
      </c>
      <c r="K14" s="71">
        <v>3</v>
      </c>
      <c r="L14" t="s">
        <v>25</v>
      </c>
      <c r="M14" s="1">
        <v>236</v>
      </c>
      <c r="N14" s="71">
        <v>3</v>
      </c>
      <c r="O14" s="72"/>
    </row>
    <row r="15" spans="1:17" ht="15">
      <c r="A15" s="45"/>
      <c r="B15" s="68"/>
      <c r="C15" s="40"/>
      <c r="D15" s="73">
        <f>SUM(D13:D14)</f>
        <v>612</v>
      </c>
      <c r="E15" s="74">
        <v>312</v>
      </c>
      <c r="F15" s="40"/>
      <c r="G15" s="73">
        <f>SUM(G13:G14)</f>
        <v>680</v>
      </c>
      <c r="H15" s="74">
        <v>312</v>
      </c>
      <c r="I15" s="40"/>
      <c r="J15" s="73">
        <f>SUM(J13:J14)</f>
        <v>342</v>
      </c>
      <c r="K15" s="74">
        <v>312</v>
      </c>
      <c r="L15" s="40"/>
      <c r="M15" s="73">
        <f>SUM(M13:M14)</f>
        <v>715</v>
      </c>
      <c r="N15" s="74">
        <v>312</v>
      </c>
      <c r="O15" s="75">
        <f>E15+H15+K15+N15</f>
        <v>1248</v>
      </c>
      <c r="P15" s="23"/>
      <c r="Q15" s="2"/>
    </row>
    <row r="16" spans="1:17" ht="15">
      <c r="A16" s="44"/>
      <c r="B16" s="46"/>
      <c r="E16" s="35"/>
      <c r="H16" s="31"/>
      <c r="K16" s="31"/>
      <c r="N16" s="31"/>
      <c r="O16" s="72"/>
      <c r="P16" s="23"/>
      <c r="Q16" s="2"/>
    </row>
    <row r="17" spans="1:15" ht="15">
      <c r="A17" s="44">
        <v>4</v>
      </c>
      <c r="B17" s="46" t="s">
        <v>34</v>
      </c>
      <c r="E17" s="31"/>
      <c r="H17" s="31"/>
      <c r="K17" s="31"/>
      <c r="L17" t="s">
        <v>41</v>
      </c>
      <c r="M17" s="1">
        <v>82</v>
      </c>
      <c r="N17" s="31"/>
      <c r="O17" s="72"/>
    </row>
    <row r="18" spans="1:15" ht="15">
      <c r="A18" s="44"/>
      <c r="B18" s="46"/>
      <c r="E18" s="31"/>
      <c r="H18" s="31"/>
      <c r="K18" s="31"/>
      <c r="N18" s="31">
        <v>4</v>
      </c>
      <c r="O18" s="72"/>
    </row>
    <row r="19" spans="1:15" ht="15">
      <c r="A19" s="45"/>
      <c r="B19" s="68"/>
      <c r="C19" s="40"/>
      <c r="D19" s="73">
        <f>SUM(D17:D18)</f>
        <v>0</v>
      </c>
      <c r="E19" s="74"/>
      <c r="F19" s="40"/>
      <c r="G19" s="73">
        <f>SUM(G17:G18)</f>
        <v>0</v>
      </c>
      <c r="H19" s="74"/>
      <c r="I19" s="40"/>
      <c r="J19" s="73">
        <f>SUM(J17:J18)</f>
        <v>0</v>
      </c>
      <c r="K19" s="74"/>
      <c r="L19" s="40"/>
      <c r="M19" s="73">
        <f>SUM(M17:M18)</f>
        <v>82</v>
      </c>
      <c r="N19" s="74">
        <v>254</v>
      </c>
      <c r="O19" s="75">
        <f>E19+H19+K19+N19</f>
        <v>254</v>
      </c>
    </row>
    <row r="23" spans="4:14" ht="15">
      <c r="D23" s="2"/>
      <c r="E23" s="2"/>
      <c r="G23" s="2"/>
      <c r="H23" s="2"/>
      <c r="J23" s="2"/>
      <c r="K23" s="2"/>
      <c r="M23" s="2"/>
      <c r="N23" s="2"/>
    </row>
    <row r="27" ht="15">
      <c r="J27" s="16"/>
    </row>
  </sheetData>
  <sheetProtection/>
  <mergeCells count="4">
    <mergeCell ref="C2:E2"/>
    <mergeCell ref="F2:H2"/>
    <mergeCell ref="I2:K2"/>
    <mergeCell ref="L2:N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7.00390625" style="2" customWidth="1"/>
    <col min="2" max="2" width="13.57421875" style="0" customWidth="1"/>
    <col min="3" max="3" width="18.57421875" style="0" customWidth="1"/>
    <col min="4" max="5" width="9.140625" style="1" customWidth="1"/>
    <col min="6" max="6" width="18.7109375" style="0" customWidth="1"/>
    <col min="7" max="8" width="9.140625" style="1" customWidth="1"/>
    <col min="9" max="9" width="18.57421875" style="0" customWidth="1"/>
    <col min="10" max="11" width="9.140625" style="1" customWidth="1"/>
    <col min="12" max="12" width="19.140625" style="0" customWidth="1"/>
    <col min="13" max="14" width="9.140625" style="1" customWidth="1"/>
    <col min="15" max="15" width="6.7109375" style="23" customWidth="1"/>
  </cols>
  <sheetData>
    <row r="1" spans="1:15" ht="15">
      <c r="A1" s="33"/>
      <c r="B1" s="40"/>
      <c r="C1" s="40"/>
      <c r="D1" s="49"/>
      <c r="E1" s="49"/>
      <c r="F1" s="50" t="s">
        <v>56</v>
      </c>
      <c r="G1" s="49"/>
      <c r="H1" s="49"/>
      <c r="I1" s="40"/>
      <c r="J1" s="49"/>
      <c r="K1" s="49"/>
      <c r="L1" s="40"/>
      <c r="M1" s="49"/>
      <c r="N1" s="49"/>
      <c r="O1" s="39"/>
    </row>
    <row r="2" spans="1:17" ht="15">
      <c r="A2" s="42" t="s">
        <v>6</v>
      </c>
      <c r="B2" s="83" t="s">
        <v>8</v>
      </c>
      <c r="C2" s="100" t="s">
        <v>3</v>
      </c>
      <c r="D2" s="101"/>
      <c r="E2" s="102"/>
      <c r="F2" s="100" t="s">
        <v>12</v>
      </c>
      <c r="G2" s="101"/>
      <c r="H2" s="102"/>
      <c r="I2" s="100" t="s">
        <v>13</v>
      </c>
      <c r="J2" s="101"/>
      <c r="K2" s="102"/>
      <c r="L2" s="100" t="s">
        <v>4</v>
      </c>
      <c r="M2" s="101"/>
      <c r="N2" s="102"/>
      <c r="O2" s="80" t="s">
        <v>5</v>
      </c>
      <c r="P2" s="2"/>
      <c r="Q2" s="2"/>
    </row>
    <row r="3" spans="1:17" ht="15">
      <c r="A3" s="43" t="s">
        <v>60</v>
      </c>
      <c r="B3" s="84"/>
      <c r="C3" s="85" t="s">
        <v>7</v>
      </c>
      <c r="D3" s="84" t="s">
        <v>10</v>
      </c>
      <c r="E3" s="86" t="s">
        <v>11</v>
      </c>
      <c r="F3" s="85" t="s">
        <v>7</v>
      </c>
      <c r="G3" s="84" t="s">
        <v>19</v>
      </c>
      <c r="H3" s="86" t="s">
        <v>11</v>
      </c>
      <c r="I3" s="85" t="s">
        <v>7</v>
      </c>
      <c r="J3" s="84" t="s">
        <v>20</v>
      </c>
      <c r="K3" s="86" t="s">
        <v>11</v>
      </c>
      <c r="L3" s="85" t="s">
        <v>7</v>
      </c>
      <c r="M3" s="84" t="s">
        <v>21</v>
      </c>
      <c r="N3" s="86" t="s">
        <v>11</v>
      </c>
      <c r="O3" s="87"/>
      <c r="P3" s="2"/>
      <c r="Q3" s="2"/>
    </row>
    <row r="4" spans="1:17" ht="15">
      <c r="A4" s="44"/>
      <c r="C4" s="30"/>
      <c r="D4" s="4"/>
      <c r="E4" s="31"/>
      <c r="F4" s="30"/>
      <c r="G4" s="4"/>
      <c r="H4" s="32"/>
      <c r="I4" s="30"/>
      <c r="J4" s="38"/>
      <c r="K4" s="31"/>
      <c r="L4" s="30"/>
      <c r="M4" s="4"/>
      <c r="N4" s="31"/>
      <c r="O4" s="41"/>
      <c r="P4" s="23"/>
      <c r="Q4" s="2"/>
    </row>
    <row r="5" spans="1:17" ht="15">
      <c r="A5" s="44">
        <v>1</v>
      </c>
      <c r="B5" s="46" t="s">
        <v>0</v>
      </c>
      <c r="C5" t="s">
        <v>26</v>
      </c>
      <c r="D5" s="1">
        <v>584</v>
      </c>
      <c r="E5" s="71"/>
      <c r="F5" t="s">
        <v>27</v>
      </c>
      <c r="G5" s="1">
        <v>361</v>
      </c>
      <c r="H5" s="71"/>
      <c r="I5" t="s">
        <v>26</v>
      </c>
      <c r="J5" s="70">
        <v>575</v>
      </c>
      <c r="K5" s="71"/>
      <c r="L5" t="s">
        <v>26</v>
      </c>
      <c r="M5" s="1">
        <v>273</v>
      </c>
      <c r="N5" s="71"/>
      <c r="O5" s="72"/>
      <c r="P5" s="23"/>
      <c r="Q5" s="2"/>
    </row>
    <row r="6" spans="1:17" ht="15">
      <c r="A6" s="44"/>
      <c r="B6" s="46"/>
      <c r="C6" t="s">
        <v>27</v>
      </c>
      <c r="D6" s="1">
        <v>329</v>
      </c>
      <c r="E6" s="71">
        <v>1</v>
      </c>
      <c r="F6" t="s">
        <v>57</v>
      </c>
      <c r="G6" s="1">
        <v>253</v>
      </c>
      <c r="H6" s="71">
        <v>3</v>
      </c>
      <c r="I6" t="s">
        <v>27</v>
      </c>
      <c r="J6" s="70">
        <v>389</v>
      </c>
      <c r="K6" s="71">
        <v>1</v>
      </c>
      <c r="L6" t="s">
        <v>27</v>
      </c>
      <c r="M6" s="1">
        <v>201</v>
      </c>
      <c r="N6" s="71">
        <v>2</v>
      </c>
      <c r="O6" s="72"/>
      <c r="P6" s="23"/>
      <c r="Q6" s="2"/>
    </row>
    <row r="7" spans="1:17" ht="15">
      <c r="A7" s="45"/>
      <c r="B7" s="68"/>
      <c r="C7" s="40"/>
      <c r="D7" s="73">
        <f>SUM(D5:D6)</f>
        <v>913</v>
      </c>
      <c r="E7" s="74">
        <v>575</v>
      </c>
      <c r="F7" s="40"/>
      <c r="G7" s="73">
        <f>SUM(G5:G6)</f>
        <v>614</v>
      </c>
      <c r="H7" s="74">
        <v>312</v>
      </c>
      <c r="I7" s="40"/>
      <c r="J7" s="73">
        <f>SUM(J5:J6)</f>
        <v>964</v>
      </c>
      <c r="K7" s="74">
        <v>575</v>
      </c>
      <c r="L7" s="40"/>
      <c r="M7" s="73">
        <f>SUM(M5:M6)</f>
        <v>474</v>
      </c>
      <c r="N7" s="74">
        <v>389</v>
      </c>
      <c r="O7" s="75">
        <f>E7+H7+K7+N7</f>
        <v>1851</v>
      </c>
      <c r="P7" s="23"/>
      <c r="Q7" s="2"/>
    </row>
    <row r="8" spans="1:17" ht="15">
      <c r="A8" s="44"/>
      <c r="B8" s="46"/>
      <c r="E8" s="31"/>
      <c r="H8" s="71"/>
      <c r="J8" s="69"/>
      <c r="K8" s="31"/>
      <c r="N8" s="31"/>
      <c r="O8" s="72"/>
      <c r="P8" s="23"/>
      <c r="Q8" s="2"/>
    </row>
    <row r="9" spans="1:17" ht="15">
      <c r="A9" s="44">
        <v>1</v>
      </c>
      <c r="B9" s="46" t="s">
        <v>9</v>
      </c>
      <c r="C9" t="s">
        <v>58</v>
      </c>
      <c r="D9" s="1">
        <v>273</v>
      </c>
      <c r="E9" s="71"/>
      <c r="F9" t="s">
        <v>58</v>
      </c>
      <c r="G9" s="1">
        <v>472</v>
      </c>
      <c r="H9" s="71"/>
      <c r="I9" t="s">
        <v>24</v>
      </c>
      <c r="J9" s="1">
        <v>254</v>
      </c>
      <c r="K9" s="71"/>
      <c r="L9" t="s">
        <v>24</v>
      </c>
      <c r="M9" s="1">
        <v>606</v>
      </c>
      <c r="N9" s="71"/>
      <c r="O9" s="72"/>
      <c r="P9" s="23"/>
      <c r="Q9" s="2"/>
    </row>
    <row r="10" spans="1:17" ht="15">
      <c r="A10" s="44"/>
      <c r="B10" s="46"/>
      <c r="C10" t="s">
        <v>24</v>
      </c>
      <c r="D10" s="1">
        <v>225</v>
      </c>
      <c r="E10" s="71">
        <v>3</v>
      </c>
      <c r="F10" t="s">
        <v>23</v>
      </c>
      <c r="G10" s="1">
        <v>409</v>
      </c>
      <c r="H10" s="71">
        <v>1</v>
      </c>
      <c r="I10" t="s">
        <v>22</v>
      </c>
      <c r="J10" s="1">
        <v>205</v>
      </c>
      <c r="K10" s="71">
        <v>2</v>
      </c>
      <c r="L10" t="s">
        <v>23</v>
      </c>
      <c r="M10" s="1">
        <v>438</v>
      </c>
      <c r="N10" s="71">
        <v>1</v>
      </c>
      <c r="O10" s="72"/>
      <c r="P10" s="23"/>
      <c r="Q10" s="2"/>
    </row>
    <row r="11" spans="1:17" ht="15">
      <c r="A11" s="45"/>
      <c r="B11" s="68"/>
      <c r="C11" s="40"/>
      <c r="D11" s="73">
        <f>SUM(D9:D10)</f>
        <v>498</v>
      </c>
      <c r="E11" s="74">
        <v>312</v>
      </c>
      <c r="F11" s="40"/>
      <c r="G11" s="73">
        <f>SUM(G9:G10)</f>
        <v>881</v>
      </c>
      <c r="H11" s="74">
        <v>575</v>
      </c>
      <c r="I11" s="40"/>
      <c r="J11" s="73">
        <f>SUM(J9:J10)</f>
        <v>459</v>
      </c>
      <c r="K11" s="74">
        <v>389</v>
      </c>
      <c r="L11" s="40"/>
      <c r="M11" s="73">
        <f>SUM(M9:M10)</f>
        <v>1044</v>
      </c>
      <c r="N11" s="74">
        <v>575</v>
      </c>
      <c r="O11" s="75">
        <f>E11+H11+K11+N11</f>
        <v>1851</v>
      </c>
      <c r="P11" s="23"/>
      <c r="Q11" s="2"/>
    </row>
    <row r="12" spans="1:17" ht="15">
      <c r="A12" s="44"/>
      <c r="B12" s="46"/>
      <c r="E12" s="31"/>
      <c r="H12" s="71"/>
      <c r="J12" s="69"/>
      <c r="K12" s="31"/>
      <c r="N12" s="31"/>
      <c r="O12" s="72"/>
      <c r="P12" s="23"/>
      <c r="Q12" s="2"/>
    </row>
    <row r="13" spans="1:15" ht="15">
      <c r="A13" s="44">
        <v>3</v>
      </c>
      <c r="B13" s="46" t="s">
        <v>1</v>
      </c>
      <c r="C13" t="s">
        <v>28</v>
      </c>
      <c r="D13" s="1">
        <v>403</v>
      </c>
      <c r="E13" s="71"/>
      <c r="F13" t="s">
        <v>25</v>
      </c>
      <c r="G13" s="1">
        <v>320</v>
      </c>
      <c r="H13" s="71"/>
      <c r="I13" t="s">
        <v>28</v>
      </c>
      <c r="J13" s="70">
        <v>312</v>
      </c>
      <c r="K13" s="71"/>
      <c r="L13" t="s">
        <v>28</v>
      </c>
      <c r="M13" s="1">
        <v>235</v>
      </c>
      <c r="N13" s="71"/>
      <c r="O13" s="72"/>
    </row>
    <row r="14" spans="1:15" ht="15">
      <c r="A14" s="44"/>
      <c r="B14" s="46"/>
      <c r="C14" t="s">
        <v>25</v>
      </c>
      <c r="D14" s="1">
        <v>113</v>
      </c>
      <c r="E14" s="71">
        <v>2</v>
      </c>
      <c r="F14" t="s">
        <v>28</v>
      </c>
      <c r="G14" s="1">
        <v>87</v>
      </c>
      <c r="H14" s="71">
        <v>4</v>
      </c>
      <c r="I14" t="s">
        <v>25</v>
      </c>
      <c r="J14" s="70">
        <v>125</v>
      </c>
      <c r="K14" s="71">
        <v>3</v>
      </c>
      <c r="L14" t="s">
        <v>25</v>
      </c>
      <c r="M14" s="1">
        <v>169</v>
      </c>
      <c r="N14" s="71">
        <v>3</v>
      </c>
      <c r="O14" s="72"/>
    </row>
    <row r="15" spans="1:17" ht="15">
      <c r="A15" s="45"/>
      <c r="B15" s="68"/>
      <c r="C15" s="40"/>
      <c r="D15" s="73">
        <f>SUM(D13:D14)</f>
        <v>516</v>
      </c>
      <c r="E15" s="74">
        <v>389</v>
      </c>
      <c r="F15" s="40"/>
      <c r="G15" s="73">
        <f>SUM(G13:G14)</f>
        <v>407</v>
      </c>
      <c r="H15" s="74">
        <v>254</v>
      </c>
      <c r="I15" s="40"/>
      <c r="J15" s="73">
        <f>SUM(J13:J14)</f>
        <v>437</v>
      </c>
      <c r="K15" s="74">
        <v>312</v>
      </c>
      <c r="L15" s="40"/>
      <c r="M15" s="73">
        <f>SUM(M13:M14)</f>
        <v>404</v>
      </c>
      <c r="N15" s="74">
        <v>312</v>
      </c>
      <c r="O15" s="75">
        <f>E15+H15+K15+N15</f>
        <v>1267</v>
      </c>
      <c r="P15" s="23"/>
      <c r="Q15" s="2"/>
    </row>
    <row r="16" spans="1:17" ht="15">
      <c r="A16" s="44"/>
      <c r="B16" s="46"/>
      <c r="E16" s="35"/>
      <c r="H16" s="31"/>
      <c r="K16" s="31"/>
      <c r="N16" s="31"/>
      <c r="O16" s="72"/>
      <c r="P16" s="23"/>
      <c r="Q16" s="2"/>
    </row>
    <row r="17" spans="1:15" ht="15">
      <c r="A17" s="44">
        <v>4</v>
      </c>
      <c r="B17" s="46" t="s">
        <v>34</v>
      </c>
      <c r="C17" t="s">
        <v>59</v>
      </c>
      <c r="D17" s="1">
        <v>53</v>
      </c>
      <c r="E17" s="31"/>
      <c r="F17" t="s">
        <v>41</v>
      </c>
      <c r="G17" s="1">
        <v>627</v>
      </c>
      <c r="H17" s="31"/>
      <c r="K17" s="31"/>
      <c r="L17" t="s">
        <v>41</v>
      </c>
      <c r="M17" s="1">
        <v>114</v>
      </c>
      <c r="N17" s="31"/>
      <c r="O17" s="72"/>
    </row>
    <row r="18" spans="1:15" ht="15">
      <c r="A18" s="44"/>
      <c r="B18" s="46"/>
      <c r="C18" t="s">
        <v>41</v>
      </c>
      <c r="D18" s="1">
        <v>13</v>
      </c>
      <c r="E18" s="31">
        <v>4</v>
      </c>
      <c r="F18" t="s">
        <v>59</v>
      </c>
      <c r="G18" s="1">
        <v>173</v>
      </c>
      <c r="H18" s="31">
        <v>2</v>
      </c>
      <c r="K18" s="31"/>
      <c r="L18" t="s">
        <v>59</v>
      </c>
      <c r="M18" s="1">
        <v>42</v>
      </c>
      <c r="N18" s="31">
        <v>4</v>
      </c>
      <c r="O18" s="72"/>
    </row>
    <row r="19" spans="1:15" ht="15">
      <c r="A19" s="45"/>
      <c r="B19" s="68"/>
      <c r="C19" s="40"/>
      <c r="D19" s="73">
        <f>SUM(D17:D18)</f>
        <v>66</v>
      </c>
      <c r="E19" s="74">
        <v>254</v>
      </c>
      <c r="F19" s="40"/>
      <c r="G19" s="73">
        <f>SUM(G17:G18)</f>
        <v>800</v>
      </c>
      <c r="H19" s="74">
        <v>389</v>
      </c>
      <c r="I19" s="40"/>
      <c r="J19" s="73">
        <f>SUM(J17:J18)</f>
        <v>0</v>
      </c>
      <c r="K19" s="74"/>
      <c r="L19" s="40"/>
      <c r="M19" s="73">
        <f>SUM(M17:M18)</f>
        <v>156</v>
      </c>
      <c r="N19" s="74">
        <v>254</v>
      </c>
      <c r="O19" s="75">
        <f>E19+H19+K19+N19</f>
        <v>897</v>
      </c>
    </row>
    <row r="23" spans="4:14" ht="15">
      <c r="D23" s="2"/>
      <c r="E23" s="2"/>
      <c r="G23" s="2"/>
      <c r="H23" s="2"/>
      <c r="J23" s="2"/>
      <c r="K23" s="2"/>
      <c r="M23" s="2"/>
      <c r="N23" s="2"/>
    </row>
    <row r="27" ht="15">
      <c r="J27" s="16"/>
    </row>
  </sheetData>
  <sheetProtection/>
  <mergeCells count="4">
    <mergeCell ref="C2:E2"/>
    <mergeCell ref="F2:H2"/>
    <mergeCell ref="I2:K2"/>
    <mergeCell ref="L2:N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18" zoomScaleNormal="118" workbookViewId="0" topLeftCell="A1">
      <selection activeCell="C24" sqref="C24"/>
    </sheetView>
  </sheetViews>
  <sheetFormatPr defaultColWidth="9.140625" defaultRowHeight="15"/>
  <cols>
    <col min="1" max="1" width="3.8515625" style="0" bestFit="1" customWidth="1"/>
    <col min="2" max="2" width="12.8515625" style="0" customWidth="1"/>
    <col min="3" max="3" width="18.57421875" style="0" customWidth="1"/>
    <col min="4" max="4" width="6.57421875" style="1" customWidth="1"/>
    <col min="5" max="5" width="6.28125" style="1" bestFit="1" customWidth="1"/>
    <col min="6" max="6" width="18.7109375" style="0" customWidth="1"/>
    <col min="7" max="7" width="6.421875" style="1" bestFit="1" customWidth="1"/>
    <col min="8" max="8" width="6.28125" style="1" bestFit="1" customWidth="1"/>
    <col min="9" max="9" width="18.57421875" style="0" customWidth="1"/>
    <col min="10" max="10" width="4.421875" style="1" bestFit="1" customWidth="1"/>
    <col min="11" max="11" width="6.28125" style="1" bestFit="1" customWidth="1"/>
    <col min="12" max="12" width="19.140625" style="0" customWidth="1"/>
    <col min="13" max="13" width="6.8515625" style="1" bestFit="1" customWidth="1"/>
    <col min="14" max="14" width="6.28125" style="1" bestFit="1" customWidth="1"/>
    <col min="15" max="15" width="6.57421875" style="109" bestFit="1" customWidth="1"/>
  </cols>
  <sheetData>
    <row r="1" spans="1:15" ht="15">
      <c r="A1" s="137" t="s">
        <v>62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9"/>
    </row>
    <row r="2" spans="1:15" s="109" customFormat="1" ht="15">
      <c r="A2" s="103" t="s">
        <v>6</v>
      </c>
      <c r="B2" s="104" t="s">
        <v>8</v>
      </c>
      <c r="C2" s="105" t="s">
        <v>3</v>
      </c>
      <c r="D2" s="106"/>
      <c r="E2" s="107"/>
      <c r="F2" s="105" t="s">
        <v>12</v>
      </c>
      <c r="G2" s="106"/>
      <c r="H2" s="107"/>
      <c r="I2" s="105" t="s">
        <v>13</v>
      </c>
      <c r="J2" s="106"/>
      <c r="K2" s="107"/>
      <c r="L2" s="105" t="s">
        <v>4</v>
      </c>
      <c r="M2" s="106"/>
      <c r="N2" s="107"/>
      <c r="O2" s="108" t="s">
        <v>5</v>
      </c>
    </row>
    <row r="3" spans="1:15" ht="15">
      <c r="A3" s="110"/>
      <c r="B3" s="111"/>
      <c r="C3" s="110" t="s">
        <v>7</v>
      </c>
      <c r="D3" s="112" t="s">
        <v>10</v>
      </c>
      <c r="E3" s="113" t="s">
        <v>11</v>
      </c>
      <c r="F3" s="114" t="s">
        <v>7</v>
      </c>
      <c r="G3" s="112" t="s">
        <v>19</v>
      </c>
      <c r="H3" s="113" t="s">
        <v>11</v>
      </c>
      <c r="I3" s="114" t="s">
        <v>7</v>
      </c>
      <c r="J3" s="112" t="s">
        <v>20</v>
      </c>
      <c r="K3" s="113" t="s">
        <v>11</v>
      </c>
      <c r="L3" s="114" t="s">
        <v>7</v>
      </c>
      <c r="M3" s="112" t="s">
        <v>21</v>
      </c>
      <c r="N3" s="113" t="s">
        <v>11</v>
      </c>
      <c r="O3" s="115"/>
    </row>
    <row r="4" spans="1:15" ht="15">
      <c r="A4" s="116"/>
      <c r="B4" s="117"/>
      <c r="C4" s="116"/>
      <c r="D4" s="118"/>
      <c r="E4" s="119"/>
      <c r="F4" s="116"/>
      <c r="G4" s="118"/>
      <c r="H4" s="120"/>
      <c r="I4" s="116"/>
      <c r="J4" s="121"/>
      <c r="K4" s="119"/>
      <c r="L4" s="116"/>
      <c r="M4" s="118"/>
      <c r="N4" s="119"/>
      <c r="O4" s="122"/>
    </row>
    <row r="5" spans="1:15" ht="15">
      <c r="A5" s="140">
        <v>1</v>
      </c>
      <c r="B5" s="141" t="s">
        <v>0</v>
      </c>
      <c r="C5" s="30" t="s">
        <v>26</v>
      </c>
      <c r="D5" s="4">
        <v>575</v>
      </c>
      <c r="E5" s="125"/>
      <c r="F5" s="30" t="s">
        <v>26</v>
      </c>
      <c r="G5" s="4">
        <v>417</v>
      </c>
      <c r="H5" s="125"/>
      <c r="I5" s="30" t="s">
        <v>27</v>
      </c>
      <c r="J5" s="4">
        <v>575</v>
      </c>
      <c r="K5" s="125"/>
      <c r="L5" s="30" t="s">
        <v>26</v>
      </c>
      <c r="M5" s="4">
        <v>329</v>
      </c>
      <c r="N5" s="125"/>
      <c r="O5" s="126"/>
    </row>
    <row r="6" spans="1:15" ht="15">
      <c r="A6" s="123"/>
      <c r="B6" s="124"/>
      <c r="C6" s="30" t="s">
        <v>27</v>
      </c>
      <c r="D6" s="4">
        <v>254</v>
      </c>
      <c r="E6" s="125">
        <v>1</v>
      </c>
      <c r="F6" s="30" t="s">
        <v>57</v>
      </c>
      <c r="G6" s="4">
        <v>330</v>
      </c>
      <c r="H6" s="125">
        <v>2</v>
      </c>
      <c r="I6" s="30" t="s">
        <v>26</v>
      </c>
      <c r="J6" s="4">
        <v>389</v>
      </c>
      <c r="K6" s="125">
        <v>1</v>
      </c>
      <c r="L6" s="30" t="s">
        <v>27</v>
      </c>
      <c r="M6" s="4">
        <v>273</v>
      </c>
      <c r="N6" s="125">
        <v>2</v>
      </c>
      <c r="O6" s="126"/>
    </row>
    <row r="7" spans="1:15" ht="15">
      <c r="A7" s="127"/>
      <c r="B7" s="40"/>
      <c r="C7" s="128"/>
      <c r="D7" s="129">
        <f>SUM(D5:D6)</f>
        <v>829</v>
      </c>
      <c r="E7" s="130">
        <v>575</v>
      </c>
      <c r="F7" s="128"/>
      <c r="G7" s="129">
        <f>SUM(G5:G6)</f>
        <v>747</v>
      </c>
      <c r="H7" s="130">
        <v>389</v>
      </c>
      <c r="I7" s="128"/>
      <c r="J7" s="129">
        <f>SUM(J5:J6)</f>
        <v>964</v>
      </c>
      <c r="K7" s="130">
        <v>575</v>
      </c>
      <c r="L7" s="128"/>
      <c r="M7" s="129">
        <f>SUM(M5:M6)</f>
        <v>602</v>
      </c>
      <c r="N7" s="130">
        <v>389</v>
      </c>
      <c r="O7" s="131">
        <f>E7+H7+K7+N7</f>
        <v>1928</v>
      </c>
    </row>
    <row r="8" spans="1:15" ht="15">
      <c r="A8" s="132"/>
      <c r="B8" s="117"/>
      <c r="C8" s="116"/>
      <c r="D8" s="118"/>
      <c r="E8" s="119"/>
      <c r="F8" s="116"/>
      <c r="G8" s="118"/>
      <c r="H8" s="120"/>
      <c r="I8" s="116"/>
      <c r="J8" s="121"/>
      <c r="K8" s="119"/>
      <c r="L8" s="116"/>
      <c r="M8" s="118"/>
      <c r="N8" s="119"/>
      <c r="O8" s="122"/>
    </row>
    <row r="9" spans="1:15" ht="15">
      <c r="A9" s="142">
        <v>2</v>
      </c>
      <c r="B9" s="124" t="s">
        <v>9</v>
      </c>
      <c r="C9" s="30" t="s">
        <v>24</v>
      </c>
      <c r="D9" s="4">
        <v>389</v>
      </c>
      <c r="E9" s="125"/>
      <c r="F9" s="30" t="s">
        <v>24</v>
      </c>
      <c r="G9" s="4">
        <v>631</v>
      </c>
      <c r="H9" s="125"/>
      <c r="I9" s="30" t="s">
        <v>22</v>
      </c>
      <c r="J9" s="133">
        <v>254</v>
      </c>
      <c r="K9" s="125"/>
      <c r="L9" s="30" t="s">
        <v>23</v>
      </c>
      <c r="M9" s="4">
        <v>584</v>
      </c>
      <c r="N9" s="125"/>
      <c r="O9" s="126"/>
    </row>
    <row r="10" spans="1:15" ht="15">
      <c r="A10" s="142"/>
      <c r="B10" s="124"/>
      <c r="C10" s="30" t="s">
        <v>22</v>
      </c>
      <c r="D10" s="4">
        <v>312</v>
      </c>
      <c r="E10" s="125">
        <v>2</v>
      </c>
      <c r="F10" s="30" t="s">
        <v>22</v>
      </c>
      <c r="G10" s="4">
        <v>479</v>
      </c>
      <c r="H10" s="125">
        <v>1</v>
      </c>
      <c r="I10" s="30" t="s">
        <v>23</v>
      </c>
      <c r="J10" s="133">
        <v>163</v>
      </c>
      <c r="K10" s="125">
        <v>3</v>
      </c>
      <c r="L10" s="30" t="s">
        <v>24</v>
      </c>
      <c r="M10" s="4">
        <v>403</v>
      </c>
      <c r="N10" s="125">
        <v>1</v>
      </c>
      <c r="O10" s="126"/>
    </row>
    <row r="11" spans="1:15" ht="15">
      <c r="A11" s="143"/>
      <c r="B11" s="40"/>
      <c r="C11" s="128"/>
      <c r="D11" s="129">
        <f>SUM(D9:D10)</f>
        <v>701</v>
      </c>
      <c r="E11" s="130">
        <v>389</v>
      </c>
      <c r="F11" s="128"/>
      <c r="G11" s="129">
        <f>SUM(G9:G10)</f>
        <v>1110</v>
      </c>
      <c r="H11" s="130">
        <v>575</v>
      </c>
      <c r="I11" s="128"/>
      <c r="J11" s="129">
        <f>SUM(J9:J10)</f>
        <v>417</v>
      </c>
      <c r="K11" s="130">
        <v>312</v>
      </c>
      <c r="L11" s="128"/>
      <c r="M11" s="129">
        <f>SUM(M9:M10)</f>
        <v>987</v>
      </c>
      <c r="N11" s="130">
        <v>575</v>
      </c>
      <c r="O11" s="131">
        <f>E11+H11+K11+N11</f>
        <v>1851</v>
      </c>
    </row>
    <row r="12" spans="1:15" ht="15">
      <c r="A12" s="144"/>
      <c r="B12" s="117"/>
      <c r="C12" s="116"/>
      <c r="D12" s="118"/>
      <c r="E12" s="119"/>
      <c r="F12" s="116"/>
      <c r="G12" s="118"/>
      <c r="H12" s="120"/>
      <c r="I12" s="116"/>
      <c r="J12" s="121"/>
      <c r="K12" s="119"/>
      <c r="L12" s="116"/>
      <c r="M12" s="118"/>
      <c r="N12" s="119"/>
      <c r="O12" s="122"/>
    </row>
    <row r="13" spans="1:15" ht="15">
      <c r="A13" s="142">
        <v>3</v>
      </c>
      <c r="B13" s="124" t="s">
        <v>1</v>
      </c>
      <c r="C13" s="30" t="s">
        <v>28</v>
      </c>
      <c r="D13" s="4">
        <v>163</v>
      </c>
      <c r="E13" s="125"/>
      <c r="F13" s="30" t="s">
        <v>28</v>
      </c>
      <c r="G13" s="4">
        <v>185</v>
      </c>
      <c r="H13" s="125"/>
      <c r="I13" s="30" t="s">
        <v>28</v>
      </c>
      <c r="J13" s="133">
        <v>312</v>
      </c>
      <c r="K13" s="125"/>
      <c r="L13" s="30" t="s">
        <v>28</v>
      </c>
      <c r="M13" s="4">
        <v>312</v>
      </c>
      <c r="N13" s="125"/>
      <c r="O13" s="126"/>
    </row>
    <row r="14" spans="1:15" ht="15">
      <c r="A14" s="142"/>
      <c r="B14" s="124"/>
      <c r="C14" s="30" t="s">
        <v>25</v>
      </c>
      <c r="D14" s="4">
        <v>90</v>
      </c>
      <c r="E14" s="125">
        <v>3</v>
      </c>
      <c r="F14" s="30" t="s">
        <v>25</v>
      </c>
      <c r="G14" s="4">
        <v>140</v>
      </c>
      <c r="H14" s="125">
        <v>3</v>
      </c>
      <c r="I14" s="30" t="s">
        <v>25</v>
      </c>
      <c r="J14" s="133">
        <v>205</v>
      </c>
      <c r="K14" s="125">
        <v>2</v>
      </c>
      <c r="L14" s="30" t="s">
        <v>25</v>
      </c>
      <c r="M14" s="4">
        <v>205</v>
      </c>
      <c r="N14" s="125">
        <v>3</v>
      </c>
      <c r="O14" s="126"/>
    </row>
    <row r="15" spans="1:15" ht="15">
      <c r="A15" s="143"/>
      <c r="B15" s="40"/>
      <c r="C15" s="128"/>
      <c r="D15" s="129">
        <f>SUM(D13:D14)</f>
        <v>253</v>
      </c>
      <c r="E15" s="130">
        <v>312</v>
      </c>
      <c r="F15" s="128"/>
      <c r="G15" s="129">
        <f>SUM(G13:G14)</f>
        <v>325</v>
      </c>
      <c r="H15" s="130">
        <v>312</v>
      </c>
      <c r="I15" s="128"/>
      <c r="J15" s="129">
        <f>SUM(J13:J14)</f>
        <v>517</v>
      </c>
      <c r="K15" s="130">
        <v>389</v>
      </c>
      <c r="L15" s="128"/>
      <c r="M15" s="129">
        <f>SUM(M13:M14)</f>
        <v>517</v>
      </c>
      <c r="N15" s="130">
        <v>312</v>
      </c>
      <c r="O15" s="131">
        <f>E15+H15+K15+N15</f>
        <v>1325</v>
      </c>
    </row>
    <row r="16" spans="1:15" ht="15">
      <c r="A16" s="144"/>
      <c r="B16" s="117"/>
      <c r="C16" s="116"/>
      <c r="D16" s="118"/>
      <c r="E16" s="134"/>
      <c r="F16" s="116"/>
      <c r="G16" s="118"/>
      <c r="H16" s="119"/>
      <c r="I16" s="116"/>
      <c r="J16" s="118"/>
      <c r="K16" s="119"/>
      <c r="L16" s="116"/>
      <c r="M16" s="118"/>
      <c r="N16" s="119"/>
      <c r="O16" s="122"/>
    </row>
    <row r="17" spans="1:15" ht="15">
      <c r="A17" s="142">
        <v>4</v>
      </c>
      <c r="B17" s="124" t="s">
        <v>34</v>
      </c>
      <c r="C17" s="30" t="s">
        <v>41</v>
      </c>
      <c r="D17" s="135">
        <v>28</v>
      </c>
      <c r="E17" s="125"/>
      <c r="F17" s="30" t="s">
        <v>41</v>
      </c>
      <c r="G17" s="135">
        <v>209</v>
      </c>
      <c r="H17" s="125"/>
      <c r="I17" s="30"/>
      <c r="J17" s="135"/>
      <c r="K17" s="31"/>
      <c r="L17" s="30" t="s">
        <v>41</v>
      </c>
      <c r="M17" s="135">
        <v>113</v>
      </c>
      <c r="N17" s="125"/>
      <c r="O17" s="126"/>
    </row>
    <row r="18" spans="1:15" ht="15">
      <c r="A18" s="123"/>
      <c r="B18" s="124"/>
      <c r="C18" s="30"/>
      <c r="D18" s="135"/>
      <c r="E18" s="125">
        <v>4</v>
      </c>
      <c r="F18" s="30"/>
      <c r="G18" s="135"/>
      <c r="H18" s="125">
        <v>4</v>
      </c>
      <c r="I18" s="30"/>
      <c r="J18" s="135"/>
      <c r="K18" s="31"/>
      <c r="L18" s="30"/>
      <c r="M18" s="135"/>
      <c r="N18" s="125">
        <v>4</v>
      </c>
      <c r="O18" s="126"/>
    </row>
    <row r="19" spans="1:15" ht="15">
      <c r="A19" s="127"/>
      <c r="B19" s="40"/>
      <c r="C19" s="128"/>
      <c r="D19" s="129">
        <f>SUM(D17:D18)</f>
        <v>28</v>
      </c>
      <c r="E19" s="130">
        <v>254</v>
      </c>
      <c r="F19" s="128"/>
      <c r="G19" s="129">
        <f>SUM(G17:G18)</f>
        <v>209</v>
      </c>
      <c r="H19" s="130">
        <v>254</v>
      </c>
      <c r="I19" s="128"/>
      <c r="J19" s="129"/>
      <c r="K19" s="130"/>
      <c r="L19" s="128"/>
      <c r="M19" s="129">
        <f>SUM(M17:M18)</f>
        <v>113</v>
      </c>
      <c r="N19" s="130">
        <v>254</v>
      </c>
      <c r="O19" s="131">
        <f>E19+H19+K19+N19</f>
        <v>762</v>
      </c>
    </row>
    <row r="20" spans="4:14" ht="15">
      <c r="D20" s="136"/>
      <c r="E20" s="136"/>
      <c r="G20" s="136"/>
      <c r="H20" s="136"/>
      <c r="J20" s="136"/>
      <c r="M20" s="136"/>
      <c r="N20" s="136"/>
    </row>
  </sheetData>
  <sheetProtection/>
  <mergeCells count="5">
    <mergeCell ref="A1:O1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Intercluburi 2015 - Tineret</dc:title>
  <dc:subject>CNSI-T 2015, clasament final</dc:subject>
  <dc:creator>Catalin Caba</dc:creator>
  <cp:keywords/>
  <dc:description/>
  <cp:lastModifiedBy>Claudia Mihai</cp:lastModifiedBy>
  <cp:lastPrinted>2012-06-06T08:42:44Z</cp:lastPrinted>
  <dcterms:created xsi:type="dcterms:W3CDTF">2012-03-31T20:55:31Z</dcterms:created>
  <dcterms:modified xsi:type="dcterms:W3CDTF">2015-11-30T17:06:22Z</dcterms:modified>
  <cp:category/>
  <cp:version/>
  <cp:contentType/>
  <cp:contentStatus/>
</cp:coreProperties>
</file>