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2120" activeTab="0"/>
  </bookViews>
  <sheets>
    <sheet name="CNSF2015-e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<sst xmlns="http://schemas.openxmlformats.org/spreadsheetml/2006/main" count="43" uniqueCount="31">
  <si>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Cat.</t>
  </si>
  <si>
    <t>P1</t>
  </si>
  <si>
    <t>P2</t>
  </si>
  <si>
    <t>S</t>
  </si>
  <si>
    <t>ROSCA Georgeta</t>
  </si>
  <si>
    <t>MIHAI Claudia</t>
  </si>
  <si>
    <t>PALL Stefan</t>
  </si>
  <si>
    <t>NEAGU Irina</t>
  </si>
  <si>
    <t>referent federal</t>
  </si>
  <si>
    <t>FRSc</t>
  </si>
  <si>
    <t>P3</t>
  </si>
  <si>
    <t>POPESCU Arcadie Denis</t>
  </si>
  <si>
    <t xml:space="preserve">SANDU Dan Laurentiu </t>
  </si>
  <si>
    <t>P4</t>
  </si>
  <si>
    <t>P5</t>
  </si>
  <si>
    <t>J</t>
  </si>
  <si>
    <t>PAPA Alice</t>
  </si>
  <si>
    <t>HERISANU Olga</t>
  </si>
  <si>
    <t>STOICA Marina-Olimpia</t>
  </si>
  <si>
    <t>15/3/2015</t>
  </si>
  <si>
    <t>Club</t>
  </si>
  <si>
    <t>Locomotiva</t>
  </si>
  <si>
    <t>Impetus</t>
  </si>
  <si>
    <t>Meteor</t>
  </si>
  <si>
    <t>Bucuresti</t>
  </si>
  <si>
    <t>Jucator</t>
  </si>
  <si>
    <t>Loc</t>
  </si>
  <si>
    <t>Total</t>
  </si>
  <si>
    <t>Top --&gt;</t>
  </si>
  <si>
    <t>Campionatul National de Scrabble Francofon - CNSF 2015</t>
  </si>
  <si>
    <t>etapa I, Bucuresti, 14-15.03.2015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</si>
</sst>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2" borderId="10" xfId="0" applyFill="1" applyBorder="1" applyAlignment="1">
      <alignment/>
    </xf>
    <xf numFmtId="0" fontId="21" fillId="22" borderId="1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1" fillId="22" borderId="11" xfId="0" applyFont="1" applyFill="1" applyBorder="1" applyAlignment="1">
      <alignment horizontal="right" vertical="center"/>
    </xf>
    <xf numFmtId="0" fontId="21" fillId="22" borderId="12" xfId="0" applyFont="1" applyFill="1" applyBorder="1" applyAlignment="1">
      <alignment horizontal="right" vertical="center"/>
    </xf>
    <xf numFmtId="0" fontId="21" fillId="22" borderId="13" xfId="0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10" fontId="0" fillId="0" borderId="0" xfId="57" applyNumberFormat="1" applyAlignment="1">
      <alignment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3.8515625" style="0" bestFit="1" customWidth="1"/>
    <col min="2" max="2" width="22.28125" style="0" bestFit="1" customWidth="1"/>
    <col min="3" max="3" width="4.140625" style="13" customWidth="1"/>
    <col min="4" max="4" width="10.00390625" style="0" bestFit="1" customWidth="1"/>
    <col min="5" max="5" width="6.7109375" style="0" customWidth="1"/>
    <col min="6" max="6" width="4.57421875" style="0" bestFit="1" customWidth="1"/>
    <col min="7" max="7" width="5.57421875" style="0" bestFit="1" customWidth="1"/>
    <col min="8" max="10" width="4.57421875" style="0" bestFit="1" customWidth="1"/>
  </cols>
  <sheetData>
    <row r="1" spans="1:3" s="23" customFormat="1" ht="21">
      <c r="A1" s="23" t="s">
        <v>29</v>
      </c>
      <c r="C1" s="24"/>
    </row>
    <row r="2" spans="2:4" ht="15">
      <c r="B2" s="25" t="s">
        <v>30</v>
      </c>
      <c r="C2"/>
      <c r="D2" s="13"/>
    </row>
    <row r="4" spans="1:10" ht="15">
      <c r="A4" s="15" t="s">
        <v>26</v>
      </c>
      <c r="B4" s="16" t="s">
        <v>25</v>
      </c>
      <c r="C4" s="16" t="s">
        <v>0</v>
      </c>
      <c r="D4" s="16" t="s">
        <v>20</v>
      </c>
      <c r="E4" s="16" t="s">
        <v>27</v>
      </c>
      <c r="F4" s="16" t="s">
        <v>1</v>
      </c>
      <c r="G4" s="16" t="s">
        <v>2</v>
      </c>
      <c r="H4" s="16" t="s">
        <v>10</v>
      </c>
      <c r="I4" s="16" t="s">
        <v>13</v>
      </c>
      <c r="J4" s="16" t="s">
        <v>14</v>
      </c>
    </row>
    <row r="5" spans="1:10" ht="15">
      <c r="A5" s="15"/>
      <c r="B5" s="20" t="s">
        <v>28</v>
      </c>
      <c r="C5" s="21"/>
      <c r="D5" s="22"/>
      <c r="E5" s="17">
        <v>4715</v>
      </c>
      <c r="F5" s="16">
        <v>838</v>
      </c>
      <c r="G5" s="16">
        <v>1096</v>
      </c>
      <c r="H5" s="16">
        <v>977</v>
      </c>
      <c r="I5" s="16">
        <v>941</v>
      </c>
      <c r="J5" s="16">
        <v>863</v>
      </c>
    </row>
    <row r="6" spans="1:11" ht="15">
      <c r="A6" s="19">
        <v>1</v>
      </c>
      <c r="B6" s="18" t="s">
        <v>12</v>
      </c>
      <c r="C6" s="11" t="s">
        <v>3</v>
      </c>
      <c r="D6" s="11" t="s">
        <v>21</v>
      </c>
      <c r="E6" s="12">
        <f aca="true" t="shared" si="0" ref="E6:E13">SUM(F6:J6)</f>
        <v>4068</v>
      </c>
      <c r="F6" s="10">
        <v>772</v>
      </c>
      <c r="G6" s="10">
        <v>897</v>
      </c>
      <c r="H6" s="10">
        <v>926</v>
      </c>
      <c r="I6" s="10">
        <v>779</v>
      </c>
      <c r="J6" s="10">
        <v>694</v>
      </c>
      <c r="K6" s="26">
        <f aca="true" t="shared" si="1" ref="K6:K12">E6/$E$5</f>
        <v>0.8627783669141039</v>
      </c>
    </row>
    <row r="7" spans="1:11" ht="15">
      <c r="A7" s="14">
        <v>2</v>
      </c>
      <c r="B7" s="10" t="s">
        <v>11</v>
      </c>
      <c r="C7" s="11" t="s">
        <v>3</v>
      </c>
      <c r="D7" s="11" t="s">
        <v>21</v>
      </c>
      <c r="E7" s="12">
        <f t="shared" si="0"/>
        <v>3698</v>
      </c>
      <c r="F7" s="10">
        <v>716</v>
      </c>
      <c r="G7" s="10">
        <v>808</v>
      </c>
      <c r="H7" s="10">
        <v>809</v>
      </c>
      <c r="I7" s="10">
        <v>711</v>
      </c>
      <c r="J7" s="10">
        <v>654</v>
      </c>
      <c r="K7" s="26">
        <f t="shared" si="1"/>
        <v>0.784305408271474</v>
      </c>
    </row>
    <row r="8" spans="1:11" ht="15">
      <c r="A8" s="14">
        <v>3</v>
      </c>
      <c r="B8" s="10" t="s">
        <v>4</v>
      </c>
      <c r="C8" s="11" t="s">
        <v>3</v>
      </c>
      <c r="D8" s="11" t="s">
        <v>21</v>
      </c>
      <c r="E8" s="12">
        <f t="shared" si="0"/>
        <v>3656</v>
      </c>
      <c r="F8" s="10">
        <v>710</v>
      </c>
      <c r="G8" s="10">
        <v>845</v>
      </c>
      <c r="H8" s="10">
        <v>817</v>
      </c>
      <c r="I8" s="10">
        <v>665</v>
      </c>
      <c r="J8" s="10">
        <v>619</v>
      </c>
      <c r="K8" s="26">
        <f t="shared" si="1"/>
        <v>0.7753976670201485</v>
      </c>
    </row>
    <row r="9" spans="1:11" ht="15">
      <c r="A9" s="14">
        <v>4</v>
      </c>
      <c r="B9" s="10" t="s">
        <v>5</v>
      </c>
      <c r="C9" s="11" t="s">
        <v>3</v>
      </c>
      <c r="D9" s="11" t="s">
        <v>22</v>
      </c>
      <c r="E9" s="12">
        <f t="shared" si="0"/>
        <v>3529</v>
      </c>
      <c r="F9" s="10">
        <v>708</v>
      </c>
      <c r="G9" s="10">
        <v>851</v>
      </c>
      <c r="H9" s="10">
        <v>790</v>
      </c>
      <c r="I9" s="10">
        <v>630</v>
      </c>
      <c r="J9" s="10">
        <v>550</v>
      </c>
      <c r="K9" s="26">
        <f t="shared" si="1"/>
        <v>0.7484623541887593</v>
      </c>
    </row>
    <row r="10" spans="1:11" ht="15">
      <c r="A10" s="14">
        <v>5</v>
      </c>
      <c r="B10" s="10" t="s">
        <v>16</v>
      </c>
      <c r="C10" s="11" t="s">
        <v>3</v>
      </c>
      <c r="D10" s="11" t="s">
        <v>22</v>
      </c>
      <c r="E10" s="12">
        <f t="shared" si="0"/>
        <v>3408</v>
      </c>
      <c r="F10" s="10">
        <v>669</v>
      </c>
      <c r="G10" s="10">
        <v>719</v>
      </c>
      <c r="H10" s="10">
        <v>796</v>
      </c>
      <c r="I10" s="10">
        <v>658</v>
      </c>
      <c r="J10" s="10">
        <v>566</v>
      </c>
      <c r="K10" s="26">
        <f t="shared" si="1"/>
        <v>0.7227995758218452</v>
      </c>
    </row>
    <row r="11" spans="1:11" ht="15" hidden="1">
      <c r="A11" s="14">
        <v>6</v>
      </c>
      <c r="B11" s="10" t="s">
        <v>7</v>
      </c>
      <c r="C11" s="11" t="s">
        <v>15</v>
      </c>
      <c r="D11" s="11" t="s">
        <v>21</v>
      </c>
      <c r="E11" s="12">
        <f t="shared" si="0"/>
        <v>2341</v>
      </c>
      <c r="F11" s="10">
        <v>400</v>
      </c>
      <c r="G11" s="10">
        <v>459</v>
      </c>
      <c r="H11" s="10">
        <v>541</v>
      </c>
      <c r="I11" s="10">
        <v>487</v>
      </c>
      <c r="J11" s="10">
        <v>454</v>
      </c>
      <c r="K11" s="26">
        <f t="shared" si="1"/>
        <v>0.4965005302226935</v>
      </c>
    </row>
    <row r="12" spans="1:11" ht="15">
      <c r="A12" s="14">
        <v>7</v>
      </c>
      <c r="B12" s="10" t="s">
        <v>18</v>
      </c>
      <c r="C12" s="11" t="s">
        <v>3</v>
      </c>
      <c r="D12" s="11" t="s">
        <v>23</v>
      </c>
      <c r="E12" s="12">
        <f t="shared" si="0"/>
        <v>2094</v>
      </c>
      <c r="F12" s="10">
        <v>322</v>
      </c>
      <c r="G12" s="10">
        <v>457</v>
      </c>
      <c r="H12" s="10">
        <v>429</v>
      </c>
      <c r="I12" s="10">
        <v>535</v>
      </c>
      <c r="J12" s="10">
        <v>351</v>
      </c>
      <c r="K12" s="26">
        <f t="shared" si="1"/>
        <v>0.44411452810180274</v>
      </c>
    </row>
    <row r="13" spans="1:11" ht="15">
      <c r="A13" s="14">
        <v>8</v>
      </c>
      <c r="B13" s="10" t="s">
        <v>17</v>
      </c>
      <c r="C13" s="11" t="s">
        <v>3</v>
      </c>
      <c r="D13" s="11" t="s">
        <v>23</v>
      </c>
      <c r="E13" s="12">
        <f t="shared" si="0"/>
        <v>1343</v>
      </c>
      <c r="F13" s="10">
        <v>399</v>
      </c>
      <c r="G13" s="10">
        <v>460</v>
      </c>
      <c r="H13" s="10">
        <v>484</v>
      </c>
      <c r="I13" s="10"/>
      <c r="J13" s="10"/>
      <c r="K13" s="27">
        <f>E13/SUM(F5:H5)</f>
        <v>0.4613534867743044</v>
      </c>
    </row>
    <row r="14" spans="2:7" ht="15">
      <c r="B14" s="7"/>
      <c r="C14" s="8"/>
      <c r="D14" s="8"/>
      <c r="E14" s="7"/>
      <c r="F14" s="7"/>
      <c r="G14" s="7"/>
    </row>
    <row r="15" spans="2:7" ht="15">
      <c r="B15" s="7"/>
      <c r="C15" s="8"/>
      <c r="D15" s="8"/>
      <c r="E15" s="7"/>
      <c r="F15" s="7"/>
      <c r="G15" s="7"/>
    </row>
    <row r="16" spans="2:7" ht="15">
      <c r="B16" s="1" t="s">
        <v>6</v>
      </c>
      <c r="C16" s="2"/>
      <c r="D16" s="2"/>
      <c r="E16" s="3"/>
      <c r="F16" s="7"/>
      <c r="G16" s="7"/>
    </row>
    <row r="17" spans="2:7" ht="15">
      <c r="B17" s="7"/>
      <c r="C17" s="8"/>
      <c r="D17" s="7"/>
      <c r="E17" s="7"/>
      <c r="F17" s="7"/>
      <c r="G17" s="7"/>
    </row>
    <row r="18" spans="2:7" ht="15">
      <c r="B18" s="1" t="s">
        <v>24</v>
      </c>
      <c r="C18" s="8"/>
      <c r="D18" s="8"/>
      <c r="E18" s="7"/>
      <c r="F18" s="7"/>
      <c r="G18" s="7"/>
    </row>
    <row r="19" spans="2:7" ht="15">
      <c r="B19" s="9" t="s">
        <v>19</v>
      </c>
      <c r="C19" s="8"/>
      <c r="D19" s="8"/>
      <c r="E19" s="7"/>
      <c r="F19" s="7"/>
      <c r="G19" s="7"/>
    </row>
    <row r="20" spans="2:7" ht="15">
      <c r="B20" s="7"/>
      <c r="C20" s="8"/>
      <c r="D20" s="8"/>
      <c r="E20" s="7"/>
      <c r="F20" s="7"/>
      <c r="G20" s="7"/>
    </row>
    <row r="21" spans="2:7" ht="15">
      <c r="B21" s="4" t="s">
        <v>6</v>
      </c>
      <c r="C21" s="5"/>
      <c r="D21" s="5"/>
      <c r="E21" s="6" t="s">
        <v>8</v>
      </c>
      <c r="F21" s="7"/>
      <c r="G21" s="7"/>
    </row>
    <row r="22" spans="2:7" ht="15">
      <c r="B22" s="7"/>
      <c r="C22" s="8"/>
      <c r="D22" s="8"/>
      <c r="E22" s="6" t="s">
        <v>9</v>
      </c>
      <c r="F22" s="7"/>
      <c r="G22" s="7"/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- Seniori</dc:title>
  <dc:subject>CNSF 2015, etapa I</dc:subject>
  <dc:creator>Stefan Pall</dc:creator>
  <cp:keywords/>
  <dc:description/>
  <cp:lastModifiedBy>Claudia Mihai</cp:lastModifiedBy>
  <dcterms:created xsi:type="dcterms:W3CDTF">2013-01-13T08:51:18Z</dcterms:created>
  <dcterms:modified xsi:type="dcterms:W3CDTF">2016-01-01T19:00:10Z</dcterms:modified>
  <cp:category>rezultate</cp:category>
  <cp:version/>
  <cp:contentType/>
  <cp:contentStatus/>
</cp:coreProperties>
</file>