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30" windowWidth="20055" windowHeight="4485" activeTab="2"/>
  </bookViews>
  <sheets>
    <sheet name="Rating" sheetId="1" r:id="rId1"/>
    <sheet name="Echipe" sheetId="2" r:id="rId2"/>
    <sheet name="Pe categorii" sheetId="3" r:id="rId3"/>
    <sheet name="Clasament" sheetId="4" r:id="rId4"/>
  </sheets>
  <definedNames>
    <definedName name="_xlnm.Print_Area" localSheetId="3">'Clasament'!$A$1:$V$19</definedName>
    <definedName name="_xlnm.Print_Area" localSheetId="2">'Pe categorii'!$A$1:$V$38</definedName>
  </definedNames>
  <calcPr fullCalcOnLoad="1"/>
</workbook>
</file>

<file path=xl/sharedStrings.xml><?xml version="1.0" encoding="utf-8"?>
<sst xmlns="http://schemas.openxmlformats.org/spreadsheetml/2006/main" count="514" uniqueCount="126">
  <si>
    <t xml:space="preserve">Universitatea </t>
  </si>
  <si>
    <t xml:space="preserve">ASAFTEI Florina </t>
  </si>
  <si>
    <t xml:space="preserve">CABA Cristian </t>
  </si>
  <si>
    <t xml:space="preserve">Argus </t>
  </si>
  <si>
    <t xml:space="preserve">ICHIM Antonia </t>
  </si>
  <si>
    <t xml:space="preserve">ICHIM Iosif-Andrei </t>
  </si>
  <si>
    <t xml:space="preserve">MIHALACHE Paula </t>
  </si>
  <si>
    <t xml:space="preserve">STAUCEANU Daniela </t>
  </si>
  <si>
    <t>LOC</t>
  </si>
  <si>
    <t>RATING</t>
  </si>
  <si>
    <t>RATP</t>
  </si>
  <si>
    <t>NUME</t>
  </si>
  <si>
    <t>CLUB</t>
  </si>
  <si>
    <t>CLASIC</t>
  </si>
  <si>
    <t>COMPLETIV</t>
  </si>
  <si>
    <t>COMPUNERE</t>
  </si>
  <si>
    <t>Masa</t>
  </si>
  <si>
    <t>Nume echipa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</si>
  <si>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</si>
  <si>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</si>
  <si>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</si>
  <si>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</si>
  <si>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</si>
  <si>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</si>
  <si>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</si>
  <si>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</si>
  <si>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</si>
  <si>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</si>
  <si>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</si>
  <si>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</si>
  <si>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</si>
  <si>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PANAIT Alexandra</t>
  </si>
  <si>
    <t>Impetus</t>
  </si>
  <si>
    <t>ISPIRI Marian Ionescu</t>
  </si>
  <si>
    <t>NICOI Iulian</t>
  </si>
  <si>
    <t>STAUCEANU Sebastian</t>
  </si>
  <si>
    <t>C</t>
  </si>
  <si>
    <t>J</t>
  </si>
  <si>
    <t>HAISAN Alexandra</t>
  </si>
  <si>
    <t>ICHIM Cosmin</t>
  </si>
  <si>
    <t>SADICI Daiana</t>
  </si>
  <si>
    <t>Lazar</t>
  </si>
  <si>
    <t>IVAN Alexandru</t>
  </si>
  <si>
    <t>Locomotiva</t>
  </si>
  <si>
    <t>DANILA Florin</t>
  </si>
  <si>
    <t>GASPAR Cristian</t>
  </si>
  <si>
    <t>STAUCEANU Sabin</t>
  </si>
  <si>
    <t>MIHALCA Cosmina</t>
  </si>
  <si>
    <t>RADEANU Georgiana</t>
  </si>
  <si>
    <t>TUDOR Bianca</t>
  </si>
  <si>
    <t>SANDU Steluta</t>
  </si>
  <si>
    <t>West Moldavia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</si>
  <si>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</si>
  <si>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</si>
  <si>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</si>
  <si>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</si>
  <si>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</si>
  <si>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</si>
  <si>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</si>
  <si>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</si>
  <si>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 xml:space="preserve">HANCEANU Claudia </t>
  </si>
  <si>
    <t xml:space="preserve">HANCEANU Vladut </t>
  </si>
  <si>
    <t>URSACHI Andrei</t>
  </si>
  <si>
    <t>ROSCANEANU Alexandru</t>
  </si>
  <si>
    <t>CORNACI Denisia</t>
  </si>
  <si>
    <t>Loc</t>
  </si>
  <si>
    <t>Victorii</t>
  </si>
  <si>
    <t>Punctav</t>
  </si>
  <si>
    <t>PRICHINDEI</t>
  </si>
  <si>
    <t>CADETI</t>
  </si>
  <si>
    <t>Universitatea</t>
  </si>
  <si>
    <t>RADU Radu</t>
  </si>
  <si>
    <t>CABA Cristian</t>
  </si>
  <si>
    <t>ROSCANEANU Alex</t>
  </si>
  <si>
    <t>STAUCEANU Daniela</t>
  </si>
  <si>
    <t>MARICA Marinela</t>
  </si>
  <si>
    <t>ICHIM Antonia</t>
  </si>
  <si>
    <t>MIHALACHE Paula</t>
  </si>
  <si>
    <t>ZGARCEA Laura</t>
  </si>
  <si>
    <t>ASAFTEI Florina</t>
  </si>
  <si>
    <t>ICHIM Iosif-Andrei</t>
  </si>
  <si>
    <t>ASAFTEI Andrei</t>
  </si>
  <si>
    <t>ISPIRI Ionescu Marian</t>
  </si>
  <si>
    <t>West</t>
  </si>
  <si>
    <t>MOARTI Andrei</t>
  </si>
  <si>
    <t>ONUTA Vlad</t>
  </si>
  <si>
    <t>PINTILEI Alexandru</t>
  </si>
  <si>
    <t>POPESCU Mihai</t>
  </si>
  <si>
    <t>POPESCU Valentin</t>
  </si>
  <si>
    <t>SALAGEANU Samir</t>
  </si>
  <si>
    <t>CFR</t>
  </si>
  <si>
    <t>ZBRANCA Tudor</t>
  </si>
  <si>
    <t>CFR Constanta</t>
  </si>
  <si>
    <t>CERNAHUZ Nicolae</t>
  </si>
  <si>
    <t>JUGARIU David Iulian</t>
  </si>
  <si>
    <t>MASCAN Emanuel Gabriel</t>
  </si>
  <si>
    <t>MAXIM Ciprian</t>
  </si>
  <si>
    <t>SADICI Andreea</t>
  </si>
  <si>
    <t>HANCEANU Vladut</t>
  </si>
  <si>
    <t>HANCEANU Claudia</t>
  </si>
  <si>
    <t>JUNIORI</t>
  </si>
  <si>
    <t>Libere 1</t>
  </si>
  <si>
    <t>Libere 2</t>
  </si>
  <si>
    <t>Libere tot</t>
  </si>
  <si>
    <t>SADICI Daiana Andreea</t>
  </si>
  <si>
    <t>POPESCU Adina Maria</t>
  </si>
  <si>
    <t>RNB</t>
  </si>
  <si>
    <t>EPICA</t>
  </si>
  <si>
    <t>JOKER</t>
  </si>
  <si>
    <t>THE BOYS</t>
  </si>
  <si>
    <t>CC</t>
  </si>
  <si>
    <t>SMILE</t>
  </si>
  <si>
    <t>MINIONS</t>
  </si>
  <si>
    <t>WHAT'S UP</t>
  </si>
  <si>
    <t>VULTURII</t>
  </si>
  <si>
    <t>EVO</t>
  </si>
  <si>
    <t>ANONYMUS</t>
  </si>
  <si>
    <t>DUBLU X</t>
  </si>
  <si>
    <t>COOL GIRLS</t>
  </si>
  <si>
    <t>CAMPIONII</t>
  </si>
  <si>
    <t>BAIETII</t>
  </si>
  <si>
    <t>TRIPLU X</t>
  </si>
  <si>
    <t>FETITELE</t>
  </si>
  <si>
    <t>NICOI Iuliana Paraschiva</t>
  </si>
  <si>
    <t>URSACHI Anca</t>
  </si>
  <si>
    <t>OLARIU Ancuta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</si>
</sst>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19" fillId="24" borderId="10" xfId="0" applyNumberFormat="1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D38" sqref="D38"/>
    </sheetView>
  </sheetViews>
  <sheetFormatPr defaultColWidth="9.140625" defaultRowHeight="15"/>
  <cols>
    <col min="1" max="3" width="9.140625" style="1" customWidth="1"/>
    <col min="4" max="4" width="18.8515625" style="2" customWidth="1"/>
    <col min="5" max="5" width="16.140625" style="2" customWidth="1"/>
    <col min="6" max="6" width="9.140625" style="1" customWidth="1"/>
    <col min="7" max="7" width="13.140625" style="1" customWidth="1"/>
    <col min="8" max="8" width="12.57421875" style="1" customWidth="1"/>
  </cols>
  <sheetData>
    <row r="1" spans="1:8" ht="15">
      <c r="A1" s="1" t="s">
        <v>8</v>
      </c>
      <c r="B1" s="1" t="s">
        <v>9</v>
      </c>
      <c r="C1" s="1" t="s">
        <v>10</v>
      </c>
      <c r="D1" s="2" t="s">
        <v>11</v>
      </c>
      <c r="E1" s="2" t="s">
        <v>12</v>
      </c>
      <c r="F1" s="1" t="s">
        <v>13</v>
      </c>
      <c r="G1" s="1" t="s">
        <v>14</v>
      </c>
      <c r="H1" s="1" t="s">
        <v>15</v>
      </c>
    </row>
    <row r="2" spans="2:11" ht="15">
      <c r="B2" s="9">
        <v>193</v>
      </c>
      <c r="D2" s="10" t="s">
        <v>47</v>
      </c>
      <c r="E2" s="11" t="s">
        <v>32</v>
      </c>
      <c r="F2" s="12">
        <v>1</v>
      </c>
      <c r="G2" s="12">
        <v>192</v>
      </c>
      <c r="H2" s="12">
        <v>1</v>
      </c>
      <c r="I2" s="12">
        <v>197</v>
      </c>
      <c r="J2" s="12">
        <v>1</v>
      </c>
      <c r="K2" s="12">
        <v>189</v>
      </c>
    </row>
    <row r="3" spans="2:11" ht="15">
      <c r="B3" s="9">
        <v>178</v>
      </c>
      <c r="D3" s="10" t="s">
        <v>49</v>
      </c>
      <c r="E3" s="11" t="s">
        <v>70</v>
      </c>
      <c r="F3" s="13">
        <v>3</v>
      </c>
      <c r="G3" s="13">
        <v>172</v>
      </c>
      <c r="H3" s="13">
        <v>2</v>
      </c>
      <c r="I3" s="13">
        <v>181</v>
      </c>
      <c r="J3" s="13">
        <v>2</v>
      </c>
      <c r="K3" s="13">
        <v>182</v>
      </c>
    </row>
    <row r="4" spans="2:11" ht="15">
      <c r="B4" s="9">
        <v>168</v>
      </c>
      <c r="D4" s="14" t="s">
        <v>71</v>
      </c>
      <c r="E4" s="11" t="s">
        <v>30</v>
      </c>
      <c r="F4" s="15">
        <v>2</v>
      </c>
      <c r="G4" s="15">
        <v>173</v>
      </c>
      <c r="H4" s="16">
        <v>5</v>
      </c>
      <c r="I4" s="17">
        <v>161</v>
      </c>
      <c r="J4" s="15">
        <v>3</v>
      </c>
      <c r="K4" s="15">
        <v>169</v>
      </c>
    </row>
    <row r="5" spans="2:11" ht="15">
      <c r="B5" s="9">
        <v>167</v>
      </c>
      <c r="D5" s="14" t="s">
        <v>48</v>
      </c>
      <c r="E5" s="11" t="s">
        <v>30</v>
      </c>
      <c r="F5" s="16">
        <v>4</v>
      </c>
      <c r="G5" s="17">
        <v>170</v>
      </c>
      <c r="H5" s="15">
        <v>3</v>
      </c>
      <c r="I5" s="15">
        <v>173</v>
      </c>
      <c r="J5" s="16">
        <v>8</v>
      </c>
      <c r="K5" s="17">
        <v>158</v>
      </c>
    </row>
    <row r="6" spans="2:11" ht="15">
      <c r="B6" s="9">
        <v>160</v>
      </c>
      <c r="D6" s="10" t="s">
        <v>29</v>
      </c>
      <c r="E6" s="11" t="s">
        <v>30</v>
      </c>
      <c r="F6" s="16">
        <v>5</v>
      </c>
      <c r="G6" s="17">
        <v>169</v>
      </c>
      <c r="H6" s="16">
        <v>4</v>
      </c>
      <c r="I6" s="17">
        <v>171</v>
      </c>
      <c r="J6" s="16">
        <v>14</v>
      </c>
      <c r="K6" s="17">
        <v>141</v>
      </c>
    </row>
    <row r="7" spans="2:11" ht="15">
      <c r="B7" s="9">
        <v>159</v>
      </c>
      <c r="D7" s="10" t="s">
        <v>50</v>
      </c>
      <c r="E7" s="11" t="s">
        <v>70</v>
      </c>
      <c r="F7" s="16">
        <v>7</v>
      </c>
      <c r="G7" s="17">
        <v>152</v>
      </c>
      <c r="H7" s="16">
        <v>6</v>
      </c>
      <c r="I7" s="17">
        <v>157</v>
      </c>
      <c r="J7" s="16">
        <v>4</v>
      </c>
      <c r="K7" s="17">
        <v>168</v>
      </c>
    </row>
    <row r="8" spans="2:11" ht="15">
      <c r="B8" s="9">
        <v>156</v>
      </c>
      <c r="D8" s="10" t="s">
        <v>40</v>
      </c>
      <c r="E8" s="11" t="s">
        <v>83</v>
      </c>
      <c r="F8" s="16">
        <v>6</v>
      </c>
      <c r="G8" s="17">
        <v>162</v>
      </c>
      <c r="H8" s="16">
        <v>12</v>
      </c>
      <c r="I8" s="17">
        <v>140</v>
      </c>
      <c r="J8" s="16">
        <v>5</v>
      </c>
      <c r="K8" s="17">
        <v>165</v>
      </c>
    </row>
    <row r="9" spans="2:11" ht="15">
      <c r="B9" s="9">
        <v>149</v>
      </c>
      <c r="D9" s="14" t="s">
        <v>45</v>
      </c>
      <c r="E9" s="11" t="s">
        <v>70</v>
      </c>
      <c r="F9" s="16">
        <v>8</v>
      </c>
      <c r="G9" s="17">
        <v>152</v>
      </c>
      <c r="H9" s="16">
        <v>9</v>
      </c>
      <c r="I9" s="17">
        <v>144</v>
      </c>
      <c r="J9" s="16">
        <v>9</v>
      </c>
      <c r="K9" s="17">
        <v>152</v>
      </c>
    </row>
    <row r="10" spans="2:11" ht="15">
      <c r="B10" s="9">
        <v>149</v>
      </c>
      <c r="D10" s="14" t="s">
        <v>39</v>
      </c>
      <c r="E10" s="11" t="s">
        <v>70</v>
      </c>
      <c r="F10" s="16">
        <v>9</v>
      </c>
      <c r="G10" s="17">
        <v>149</v>
      </c>
      <c r="H10" s="16">
        <v>7</v>
      </c>
      <c r="I10" s="17">
        <v>154</v>
      </c>
      <c r="J10" s="16">
        <v>12</v>
      </c>
      <c r="K10" s="17">
        <v>143</v>
      </c>
    </row>
    <row r="11" spans="2:11" ht="15">
      <c r="B11" s="9">
        <v>144</v>
      </c>
      <c r="D11" s="10" t="s">
        <v>72</v>
      </c>
      <c r="E11" s="11" t="s">
        <v>70</v>
      </c>
      <c r="F11" s="16">
        <v>13</v>
      </c>
      <c r="G11" s="17">
        <v>133</v>
      </c>
      <c r="H11" s="16">
        <v>15</v>
      </c>
      <c r="I11" s="17">
        <v>136</v>
      </c>
      <c r="J11" s="16">
        <v>7</v>
      </c>
      <c r="K11" s="17">
        <v>162</v>
      </c>
    </row>
    <row r="12" spans="2:11" ht="15">
      <c r="B12" s="9">
        <v>141</v>
      </c>
      <c r="D12" s="14" t="s">
        <v>73</v>
      </c>
      <c r="E12" s="11" t="s">
        <v>70</v>
      </c>
      <c r="F12" s="16">
        <v>16</v>
      </c>
      <c r="G12" s="17">
        <v>128</v>
      </c>
      <c r="H12" s="16">
        <v>18</v>
      </c>
      <c r="I12" s="17">
        <v>134</v>
      </c>
      <c r="J12" s="16">
        <v>6</v>
      </c>
      <c r="K12" s="17">
        <v>162</v>
      </c>
    </row>
    <row r="13" spans="2:11" ht="15">
      <c r="B13" s="9">
        <v>141</v>
      </c>
      <c r="D13" s="10" t="s">
        <v>99</v>
      </c>
      <c r="E13" s="11" t="s">
        <v>30</v>
      </c>
      <c r="F13" s="16">
        <v>14</v>
      </c>
      <c r="G13" s="17">
        <v>133</v>
      </c>
      <c r="H13" s="16">
        <v>8</v>
      </c>
      <c r="I13" s="17">
        <v>153</v>
      </c>
      <c r="J13" s="16">
        <v>16</v>
      </c>
      <c r="K13" s="17">
        <v>137</v>
      </c>
    </row>
    <row r="14" spans="2:11" ht="15">
      <c r="B14" s="9">
        <v>137</v>
      </c>
      <c r="D14" s="14" t="s">
        <v>31</v>
      </c>
      <c r="E14" s="11" t="s">
        <v>32</v>
      </c>
      <c r="F14" s="16">
        <v>11</v>
      </c>
      <c r="G14" s="17">
        <v>135</v>
      </c>
      <c r="H14" s="16">
        <v>13</v>
      </c>
      <c r="I14" s="17">
        <v>139</v>
      </c>
      <c r="J14" s="16">
        <v>17</v>
      </c>
      <c r="K14" s="17">
        <v>137</v>
      </c>
    </row>
    <row r="15" spans="2:11" ht="15">
      <c r="B15" s="9">
        <v>136</v>
      </c>
      <c r="D15" s="10" t="s">
        <v>74</v>
      </c>
      <c r="E15" s="11" t="s">
        <v>30</v>
      </c>
      <c r="F15" s="16">
        <v>12</v>
      </c>
      <c r="G15" s="17">
        <v>134</v>
      </c>
      <c r="H15" s="16">
        <v>17</v>
      </c>
      <c r="I15" s="17">
        <v>134</v>
      </c>
      <c r="J15" s="16">
        <v>15</v>
      </c>
      <c r="K15" s="17">
        <v>139</v>
      </c>
    </row>
    <row r="16" spans="2:11" ht="15">
      <c r="B16" s="9">
        <v>134</v>
      </c>
      <c r="D16" s="14" t="s">
        <v>75</v>
      </c>
      <c r="E16" s="11" t="s">
        <v>70</v>
      </c>
      <c r="F16" s="16">
        <v>19</v>
      </c>
      <c r="G16" s="17">
        <v>123</v>
      </c>
      <c r="H16" s="16">
        <v>19</v>
      </c>
      <c r="I16" s="17">
        <v>131</v>
      </c>
      <c r="J16" s="16">
        <v>10</v>
      </c>
      <c r="K16" s="17">
        <v>149</v>
      </c>
    </row>
    <row r="17" spans="2:11" ht="15">
      <c r="B17" s="9">
        <v>134</v>
      </c>
      <c r="D17" s="14" t="s">
        <v>76</v>
      </c>
      <c r="E17" s="11" t="s">
        <v>30</v>
      </c>
      <c r="F17" s="16">
        <v>22</v>
      </c>
      <c r="G17" s="17">
        <v>117</v>
      </c>
      <c r="H17" s="16">
        <v>14</v>
      </c>
      <c r="I17" s="17">
        <v>138</v>
      </c>
      <c r="J17" s="16">
        <v>11</v>
      </c>
      <c r="K17" s="17">
        <v>146</v>
      </c>
    </row>
    <row r="18" spans="2:11" ht="15">
      <c r="B18" s="9">
        <v>133</v>
      </c>
      <c r="D18" s="10" t="s">
        <v>46</v>
      </c>
      <c r="E18" s="11" t="s">
        <v>30</v>
      </c>
      <c r="F18" s="16">
        <v>15</v>
      </c>
      <c r="G18" s="17">
        <v>132</v>
      </c>
      <c r="H18" s="16">
        <v>10</v>
      </c>
      <c r="I18" s="17">
        <v>143</v>
      </c>
      <c r="J18" s="16">
        <v>20</v>
      </c>
      <c r="K18" s="17">
        <v>124</v>
      </c>
    </row>
    <row r="19" spans="2:11" ht="15">
      <c r="B19" s="9">
        <v>130</v>
      </c>
      <c r="D19" s="14" t="s">
        <v>42</v>
      </c>
      <c r="E19" s="11" t="s">
        <v>43</v>
      </c>
      <c r="F19" s="16">
        <v>18</v>
      </c>
      <c r="G19" s="17">
        <v>125</v>
      </c>
      <c r="H19" s="16">
        <v>16</v>
      </c>
      <c r="I19" s="17">
        <v>134</v>
      </c>
      <c r="J19" s="16">
        <v>18</v>
      </c>
      <c r="K19" s="17">
        <v>131</v>
      </c>
    </row>
    <row r="20" spans="2:11" ht="15">
      <c r="B20" s="9">
        <v>129</v>
      </c>
      <c r="D20" s="14" t="s">
        <v>77</v>
      </c>
      <c r="E20" s="11" t="s">
        <v>70</v>
      </c>
      <c r="F20" s="16">
        <v>17</v>
      </c>
      <c r="G20" s="17">
        <v>126</v>
      </c>
      <c r="H20" s="16">
        <v>21</v>
      </c>
      <c r="I20" s="17">
        <v>119</v>
      </c>
      <c r="J20" s="16">
        <v>13</v>
      </c>
      <c r="K20" s="17">
        <v>142</v>
      </c>
    </row>
    <row r="21" spans="2:11" ht="15">
      <c r="B21" s="9">
        <v>126</v>
      </c>
      <c r="D21" s="14" t="s">
        <v>78</v>
      </c>
      <c r="E21" s="11" t="s">
        <v>70</v>
      </c>
      <c r="F21" s="16">
        <v>10</v>
      </c>
      <c r="G21" s="17">
        <v>136</v>
      </c>
      <c r="H21" s="16">
        <v>22</v>
      </c>
      <c r="I21" s="17">
        <v>118</v>
      </c>
      <c r="J21" s="16">
        <v>19</v>
      </c>
      <c r="K21" s="17">
        <v>124</v>
      </c>
    </row>
    <row r="22" spans="2:11" ht="15">
      <c r="B22" s="9">
        <v>121</v>
      </c>
      <c r="D22" s="14" t="s">
        <v>98</v>
      </c>
      <c r="E22" s="11" t="s">
        <v>70</v>
      </c>
      <c r="F22" s="16">
        <v>24</v>
      </c>
      <c r="G22" s="17">
        <v>105</v>
      </c>
      <c r="H22" s="16">
        <v>11</v>
      </c>
      <c r="I22" s="17">
        <v>141</v>
      </c>
      <c r="J22" s="16">
        <v>22</v>
      </c>
      <c r="K22" s="17">
        <v>119</v>
      </c>
    </row>
    <row r="23" spans="2:11" ht="15">
      <c r="B23" s="9">
        <v>119</v>
      </c>
      <c r="D23" s="14" t="s">
        <v>79</v>
      </c>
      <c r="E23" s="11" t="s">
        <v>70</v>
      </c>
      <c r="F23" s="16">
        <v>21</v>
      </c>
      <c r="G23" s="17">
        <v>121</v>
      </c>
      <c r="H23" s="16">
        <v>20</v>
      </c>
      <c r="I23" s="17">
        <v>120</v>
      </c>
      <c r="J23" s="16">
        <v>24</v>
      </c>
      <c r="K23" s="17">
        <v>115</v>
      </c>
    </row>
    <row r="24" spans="2:11" ht="15">
      <c r="B24" s="9">
        <v>111</v>
      </c>
      <c r="D24" s="14" t="s">
        <v>44</v>
      </c>
      <c r="E24" s="11" t="s">
        <v>43</v>
      </c>
      <c r="F24" s="16">
        <v>20</v>
      </c>
      <c r="G24" s="17">
        <v>122</v>
      </c>
      <c r="H24" s="16">
        <v>23</v>
      </c>
      <c r="I24" s="17">
        <v>112</v>
      </c>
      <c r="J24" s="16">
        <v>25</v>
      </c>
      <c r="K24" s="17">
        <v>100</v>
      </c>
    </row>
    <row r="25" spans="2:11" ht="15">
      <c r="B25" s="9">
        <v>109</v>
      </c>
      <c r="D25" s="14" t="s">
        <v>80</v>
      </c>
      <c r="E25" s="11" t="s">
        <v>70</v>
      </c>
      <c r="F25" s="16">
        <v>23</v>
      </c>
      <c r="G25" s="17">
        <v>105</v>
      </c>
      <c r="H25" s="16">
        <v>25</v>
      </c>
      <c r="I25" s="17">
        <v>101</v>
      </c>
      <c r="J25" s="16">
        <v>21</v>
      </c>
      <c r="K25" s="17">
        <v>121</v>
      </c>
    </row>
    <row r="26" spans="2:11" ht="15">
      <c r="B26" s="9">
        <v>106</v>
      </c>
      <c r="D26" s="14" t="s">
        <v>35</v>
      </c>
      <c r="E26" s="11" t="s">
        <v>30</v>
      </c>
      <c r="F26" s="16">
        <v>25</v>
      </c>
      <c r="G26" s="17">
        <v>100</v>
      </c>
      <c r="H26" s="16">
        <v>24</v>
      </c>
      <c r="I26" s="17">
        <v>104</v>
      </c>
      <c r="J26" s="16">
        <v>23</v>
      </c>
      <c r="K26" s="17">
        <v>116</v>
      </c>
    </row>
    <row r="27" spans="2:11" ht="15">
      <c r="B27" s="9">
        <v>0</v>
      </c>
      <c r="C27" s="3">
        <f>(G27+I27+K27)/3</f>
        <v>176.33333333333334</v>
      </c>
      <c r="D27" s="14" t="s">
        <v>81</v>
      </c>
      <c r="E27" s="11" t="s">
        <v>70</v>
      </c>
      <c r="F27" s="16"/>
      <c r="G27" s="17">
        <v>183</v>
      </c>
      <c r="H27" s="16"/>
      <c r="I27" s="17">
        <v>174</v>
      </c>
      <c r="J27" s="16"/>
      <c r="K27" s="17">
        <v>172</v>
      </c>
    </row>
    <row r="28" spans="2:11" ht="15">
      <c r="B28" s="9">
        <v>0</v>
      </c>
      <c r="C28" s="3">
        <f aca="true" t="shared" si="0" ref="C28:C40">(G28+I28+K28)/3</f>
        <v>122</v>
      </c>
      <c r="D28" s="14" t="s">
        <v>64</v>
      </c>
      <c r="E28" s="11" t="s">
        <v>52</v>
      </c>
      <c r="F28" s="16"/>
      <c r="G28" s="17">
        <v>113</v>
      </c>
      <c r="H28" s="16"/>
      <c r="I28" s="17">
        <v>147</v>
      </c>
      <c r="J28" s="16"/>
      <c r="K28" s="17">
        <v>106</v>
      </c>
    </row>
    <row r="29" spans="2:11" ht="15">
      <c r="B29" s="9">
        <v>0</v>
      </c>
      <c r="C29" s="3">
        <f t="shared" si="0"/>
        <v>116.66666666666667</v>
      </c>
      <c r="D29" s="14" t="s">
        <v>38</v>
      </c>
      <c r="E29" s="11" t="s">
        <v>52</v>
      </c>
      <c r="F29" s="16"/>
      <c r="G29" s="17">
        <v>155</v>
      </c>
      <c r="H29" s="16"/>
      <c r="I29" s="17">
        <v>99</v>
      </c>
      <c r="J29" s="16"/>
      <c r="K29" s="17">
        <v>96</v>
      </c>
    </row>
    <row r="30" spans="2:11" ht="15">
      <c r="B30" s="9">
        <v>0</v>
      </c>
      <c r="C30" s="3">
        <f t="shared" si="0"/>
        <v>106</v>
      </c>
      <c r="D30" s="14" t="s">
        <v>82</v>
      </c>
      <c r="E30" s="11" t="s">
        <v>90</v>
      </c>
      <c r="F30" s="16"/>
      <c r="G30" s="17">
        <v>97</v>
      </c>
      <c r="H30" s="16"/>
      <c r="I30" s="17">
        <v>105</v>
      </c>
      <c r="J30" s="16"/>
      <c r="K30" s="17">
        <v>116</v>
      </c>
    </row>
    <row r="31" spans="2:11" ht="15">
      <c r="B31" s="9">
        <v>0</v>
      </c>
      <c r="C31" s="3">
        <f t="shared" si="0"/>
        <v>120</v>
      </c>
      <c r="D31" s="10" t="s">
        <v>84</v>
      </c>
      <c r="E31" s="11" t="s">
        <v>32</v>
      </c>
      <c r="F31" s="16"/>
      <c r="G31" s="17">
        <v>119</v>
      </c>
      <c r="H31" s="16"/>
      <c r="I31" s="17">
        <v>133</v>
      </c>
      <c r="J31" s="16"/>
      <c r="K31" s="17">
        <v>108</v>
      </c>
    </row>
    <row r="32" spans="2:11" ht="15">
      <c r="B32" s="9">
        <v>0</v>
      </c>
      <c r="C32" s="3">
        <f t="shared" si="0"/>
        <v>101.33333333333333</v>
      </c>
      <c r="D32" s="14" t="s">
        <v>34</v>
      </c>
      <c r="E32" s="11" t="s">
        <v>90</v>
      </c>
      <c r="F32" s="16"/>
      <c r="G32" s="17">
        <v>93</v>
      </c>
      <c r="H32" s="16"/>
      <c r="I32" s="17">
        <v>92</v>
      </c>
      <c r="J32" s="16"/>
      <c r="K32" s="17">
        <v>119</v>
      </c>
    </row>
    <row r="33" spans="2:11" ht="15">
      <c r="B33" s="9">
        <v>0</v>
      </c>
      <c r="C33" s="3">
        <f t="shared" si="0"/>
        <v>111.33333333333333</v>
      </c>
      <c r="D33" s="14" t="s">
        <v>85</v>
      </c>
      <c r="E33" s="11" t="s">
        <v>32</v>
      </c>
      <c r="F33" s="16"/>
      <c r="G33" s="17">
        <v>106</v>
      </c>
      <c r="H33" s="16"/>
      <c r="I33" s="17">
        <v>108</v>
      </c>
      <c r="J33" s="16"/>
      <c r="K33" s="17">
        <v>120</v>
      </c>
    </row>
    <row r="34" spans="2:11" ht="15">
      <c r="B34" s="9">
        <v>0</v>
      </c>
      <c r="C34" s="3">
        <f t="shared" si="0"/>
        <v>118</v>
      </c>
      <c r="D34" s="14" t="s">
        <v>86</v>
      </c>
      <c r="E34" s="11" t="s">
        <v>30</v>
      </c>
      <c r="F34" s="16"/>
      <c r="G34" s="17">
        <v>121</v>
      </c>
      <c r="H34" s="16"/>
      <c r="I34" s="17">
        <v>105</v>
      </c>
      <c r="J34" s="16"/>
      <c r="K34" s="17">
        <v>128</v>
      </c>
    </row>
    <row r="35" spans="2:11" ht="15">
      <c r="B35" s="9">
        <v>0</v>
      </c>
      <c r="C35" s="3">
        <f t="shared" si="0"/>
        <v>136</v>
      </c>
      <c r="D35" s="10" t="s">
        <v>87</v>
      </c>
      <c r="E35" s="11" t="s">
        <v>43</v>
      </c>
      <c r="F35" s="16"/>
      <c r="G35" s="17">
        <v>134</v>
      </c>
      <c r="H35" s="16"/>
      <c r="I35" s="17">
        <v>136</v>
      </c>
      <c r="J35" s="16"/>
      <c r="K35" s="17">
        <v>138</v>
      </c>
    </row>
    <row r="36" spans="2:11" ht="15">
      <c r="B36" s="9">
        <v>0</v>
      </c>
      <c r="C36" s="3">
        <f t="shared" si="0"/>
        <v>96</v>
      </c>
      <c r="D36" s="10" t="s">
        <v>88</v>
      </c>
      <c r="E36" s="11" t="s">
        <v>70</v>
      </c>
      <c r="F36" s="16"/>
      <c r="G36" s="17">
        <v>90</v>
      </c>
      <c r="H36" s="16"/>
      <c r="I36" s="17">
        <v>91</v>
      </c>
      <c r="J36" s="16"/>
      <c r="K36" s="17">
        <v>107</v>
      </c>
    </row>
    <row r="37" spans="2:11" ht="15">
      <c r="B37" s="9">
        <v>0</v>
      </c>
      <c r="C37" s="3">
        <f t="shared" si="0"/>
        <v>107.33333333333333</v>
      </c>
      <c r="D37" s="10" t="s">
        <v>89</v>
      </c>
      <c r="E37" s="11" t="s">
        <v>43</v>
      </c>
      <c r="F37" s="16"/>
      <c r="G37" s="17">
        <v>96</v>
      </c>
      <c r="H37" s="16"/>
      <c r="I37" s="17">
        <v>133</v>
      </c>
      <c r="J37" s="16"/>
      <c r="K37" s="17">
        <v>93</v>
      </c>
    </row>
    <row r="38" spans="2:11" ht="15">
      <c r="B38" s="9">
        <v>0</v>
      </c>
      <c r="C38" s="3">
        <f t="shared" si="0"/>
        <v>105.33333333333333</v>
      </c>
      <c r="D38" s="14" t="s">
        <v>124</v>
      </c>
      <c r="E38" s="11" t="s">
        <v>32</v>
      </c>
      <c r="F38" s="16"/>
      <c r="G38" s="17">
        <v>93</v>
      </c>
      <c r="H38" s="16"/>
      <c r="I38" s="17">
        <v>102</v>
      </c>
      <c r="J38" s="16"/>
      <c r="K38" s="17">
        <v>121</v>
      </c>
    </row>
    <row r="39" spans="2:11" ht="15">
      <c r="B39" s="9">
        <v>0</v>
      </c>
      <c r="C39" s="3">
        <f t="shared" si="0"/>
        <v>107</v>
      </c>
      <c r="D39" s="14" t="s">
        <v>62</v>
      </c>
      <c r="E39" s="11" t="s">
        <v>90</v>
      </c>
      <c r="F39" s="16"/>
      <c r="G39" s="17">
        <v>90</v>
      </c>
      <c r="H39" s="16"/>
      <c r="I39" s="17">
        <v>102</v>
      </c>
      <c r="J39" s="16"/>
      <c r="K39" s="17">
        <v>129</v>
      </c>
    </row>
    <row r="40" spans="2:11" ht="15">
      <c r="B40" s="9">
        <v>0</v>
      </c>
      <c r="C40" s="3">
        <f t="shared" si="0"/>
        <v>108.66666666666667</v>
      </c>
      <c r="D40" s="14" t="s">
        <v>91</v>
      </c>
      <c r="E40" s="11" t="s">
        <v>70</v>
      </c>
      <c r="F40" s="16"/>
      <c r="G40" s="17">
        <v>99</v>
      </c>
      <c r="H40" s="16"/>
      <c r="I40" s="17">
        <v>105</v>
      </c>
      <c r="J40" s="16"/>
      <c r="K40" s="17">
        <v>122</v>
      </c>
    </row>
    <row r="41" ht="15">
      <c r="C41" s="3"/>
    </row>
    <row r="42" ht="15">
      <c r="C42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6.421875" style="1" customWidth="1"/>
    <col min="5" max="5" width="24.8515625" style="1" customWidth="1"/>
    <col min="6" max="6" width="14.57421875" style="1" customWidth="1"/>
    <col min="7" max="7" width="21.57421875" style="1" customWidth="1"/>
    <col min="8" max="8" width="14.7109375" style="1" customWidth="1"/>
    <col min="9" max="10" width="11.8515625" style="1" customWidth="1"/>
    <col min="11" max="11" width="12.140625" style="1" customWidth="1"/>
    <col min="12" max="12" width="9.140625" style="1" customWidth="1"/>
  </cols>
  <sheetData>
    <row r="1" spans="1:15" ht="15">
      <c r="A1" s="1" t="s">
        <v>16</v>
      </c>
      <c r="B1" s="1" t="s">
        <v>17</v>
      </c>
      <c r="C1" s="1" t="s">
        <v>24</v>
      </c>
      <c r="D1" s="1" t="s">
        <v>26</v>
      </c>
      <c r="E1" s="1" t="s">
        <v>18</v>
      </c>
      <c r="F1" s="1" t="s">
        <v>27</v>
      </c>
      <c r="G1" s="1" t="s">
        <v>20</v>
      </c>
      <c r="H1" s="1" t="s">
        <v>28</v>
      </c>
      <c r="I1" s="1" t="s">
        <v>19</v>
      </c>
      <c r="J1" s="1" t="s">
        <v>22</v>
      </c>
      <c r="K1" s="1" t="s">
        <v>21</v>
      </c>
      <c r="L1" s="1" t="s">
        <v>23</v>
      </c>
      <c r="M1" s="1" t="s">
        <v>101</v>
      </c>
      <c r="N1" s="1" t="s">
        <v>102</v>
      </c>
      <c r="O1" s="1" t="s">
        <v>103</v>
      </c>
    </row>
    <row r="2" spans="1:15" ht="15">
      <c r="A2" s="1">
        <v>21</v>
      </c>
      <c r="B2" s="18" t="s">
        <v>106</v>
      </c>
      <c r="C2" s="18">
        <f aca="true" t="shared" si="0" ref="C2:C18">J2+L2</f>
        <v>346</v>
      </c>
      <c r="D2" s="18" t="s">
        <v>37</v>
      </c>
      <c r="E2" s="19" t="s">
        <v>49</v>
      </c>
      <c r="F2" s="19" t="s">
        <v>0</v>
      </c>
      <c r="G2" s="19" t="s">
        <v>71</v>
      </c>
      <c r="H2" s="19" t="s">
        <v>30</v>
      </c>
      <c r="I2" s="18">
        <v>1996</v>
      </c>
      <c r="J2" s="18">
        <v>178</v>
      </c>
      <c r="K2" s="18">
        <v>1997</v>
      </c>
      <c r="L2" s="18">
        <v>168</v>
      </c>
      <c r="M2" s="18">
        <v>126</v>
      </c>
      <c r="N2" s="18">
        <v>121</v>
      </c>
      <c r="O2">
        <f>M2+N2</f>
        <v>247</v>
      </c>
    </row>
    <row r="3" spans="1:15" ht="15">
      <c r="A3" s="1">
        <v>22</v>
      </c>
      <c r="B3" s="18" t="s">
        <v>107</v>
      </c>
      <c r="C3" s="18">
        <f t="shared" si="0"/>
        <v>330</v>
      </c>
      <c r="D3" s="18" t="s">
        <v>37</v>
      </c>
      <c r="E3" s="19" t="s">
        <v>47</v>
      </c>
      <c r="F3" s="19" t="s">
        <v>32</v>
      </c>
      <c r="G3" s="19" t="s">
        <v>31</v>
      </c>
      <c r="H3" s="19" t="s">
        <v>32</v>
      </c>
      <c r="I3" s="18">
        <v>1994</v>
      </c>
      <c r="J3" s="18">
        <v>193</v>
      </c>
      <c r="K3" s="18">
        <v>2000</v>
      </c>
      <c r="L3" s="18">
        <v>137</v>
      </c>
      <c r="M3" s="18">
        <v>169</v>
      </c>
      <c r="N3" s="18">
        <v>96</v>
      </c>
      <c r="O3">
        <f aca="true" t="shared" si="1" ref="O3:O14">M3+N3</f>
        <v>265</v>
      </c>
    </row>
    <row r="4" spans="1:15" ht="15">
      <c r="A4" s="1">
        <v>23</v>
      </c>
      <c r="B4" s="18" t="s">
        <v>108</v>
      </c>
      <c r="C4" s="18">
        <f t="shared" si="0"/>
        <v>317</v>
      </c>
      <c r="D4" s="18" t="s">
        <v>37</v>
      </c>
      <c r="E4" s="19" t="s">
        <v>63</v>
      </c>
      <c r="F4" s="19" t="s">
        <v>0</v>
      </c>
      <c r="G4" s="19" t="s">
        <v>81</v>
      </c>
      <c r="H4" s="19" t="s">
        <v>0</v>
      </c>
      <c r="I4" s="18">
        <v>1997</v>
      </c>
      <c r="J4" s="18">
        <v>141</v>
      </c>
      <c r="K4" s="18">
        <v>1995</v>
      </c>
      <c r="L4" s="18">
        <v>176</v>
      </c>
      <c r="M4" s="18">
        <v>106</v>
      </c>
      <c r="N4" s="18">
        <v>100</v>
      </c>
      <c r="O4">
        <f t="shared" si="1"/>
        <v>206</v>
      </c>
    </row>
    <row r="5" spans="1:15" ht="15">
      <c r="A5" s="1">
        <v>24</v>
      </c>
      <c r="B5" s="18" t="s">
        <v>109</v>
      </c>
      <c r="C5" s="18">
        <f t="shared" si="0"/>
        <v>304</v>
      </c>
      <c r="D5" s="18" t="s">
        <v>25</v>
      </c>
      <c r="E5" s="19" t="s">
        <v>29</v>
      </c>
      <c r="F5" s="19" t="s">
        <v>30</v>
      </c>
      <c r="G5" s="19" t="s">
        <v>2</v>
      </c>
      <c r="H5" s="19" t="s">
        <v>0</v>
      </c>
      <c r="I5" s="18">
        <v>2002</v>
      </c>
      <c r="J5" s="18">
        <v>160</v>
      </c>
      <c r="K5" s="18">
        <v>2004</v>
      </c>
      <c r="L5" s="18">
        <v>144</v>
      </c>
      <c r="O5">
        <f t="shared" si="1"/>
        <v>0</v>
      </c>
    </row>
    <row r="6" spans="1:15" ht="15">
      <c r="A6" s="1">
        <v>25</v>
      </c>
      <c r="B6" s="18" t="s">
        <v>110</v>
      </c>
      <c r="C6" s="18">
        <f t="shared" si="0"/>
        <v>298</v>
      </c>
      <c r="D6" s="18" t="s">
        <v>37</v>
      </c>
      <c r="E6" s="19" t="s">
        <v>39</v>
      </c>
      <c r="F6" s="19" t="s">
        <v>0</v>
      </c>
      <c r="G6" s="19" t="s">
        <v>45</v>
      </c>
      <c r="H6" s="19" t="s">
        <v>0</v>
      </c>
      <c r="I6" s="18">
        <v>1998</v>
      </c>
      <c r="J6" s="18">
        <v>149</v>
      </c>
      <c r="K6" s="18">
        <v>1995</v>
      </c>
      <c r="L6" s="18">
        <v>149</v>
      </c>
      <c r="M6" s="18">
        <v>90</v>
      </c>
      <c r="N6" s="18">
        <v>99</v>
      </c>
      <c r="O6">
        <f t="shared" si="1"/>
        <v>189</v>
      </c>
    </row>
    <row r="7" spans="1:15" ht="15">
      <c r="A7" s="1">
        <v>26</v>
      </c>
      <c r="B7" s="18" t="s">
        <v>111</v>
      </c>
      <c r="C7" s="18">
        <f t="shared" si="0"/>
        <v>277</v>
      </c>
      <c r="D7" s="18" t="s">
        <v>36</v>
      </c>
      <c r="E7" s="19" t="s">
        <v>60</v>
      </c>
      <c r="F7" s="19" t="s">
        <v>3</v>
      </c>
      <c r="G7" s="2" t="s">
        <v>7</v>
      </c>
      <c r="H7" s="2" t="s">
        <v>3</v>
      </c>
      <c r="I7" s="18">
        <v>1999</v>
      </c>
      <c r="J7" s="18">
        <v>141</v>
      </c>
      <c r="K7" s="1">
        <v>1999</v>
      </c>
      <c r="L7" s="18">
        <v>136</v>
      </c>
      <c r="M7" s="18">
        <v>80</v>
      </c>
      <c r="N7" s="18">
        <v>80</v>
      </c>
      <c r="O7">
        <f t="shared" si="1"/>
        <v>160</v>
      </c>
    </row>
    <row r="8" spans="1:15" ht="15">
      <c r="A8" s="1">
        <v>27</v>
      </c>
      <c r="B8" s="18" t="s">
        <v>112</v>
      </c>
      <c r="C8" s="18">
        <f t="shared" si="0"/>
        <v>288</v>
      </c>
      <c r="D8" s="18" t="s">
        <v>36</v>
      </c>
      <c r="E8" s="19" t="s">
        <v>50</v>
      </c>
      <c r="F8" s="19" t="s">
        <v>0</v>
      </c>
      <c r="G8" s="19" t="s">
        <v>6</v>
      </c>
      <c r="H8" s="19" t="s">
        <v>0</v>
      </c>
      <c r="I8" s="18">
        <v>1998</v>
      </c>
      <c r="J8" s="18">
        <v>159</v>
      </c>
      <c r="K8" s="18">
        <v>2001</v>
      </c>
      <c r="L8" s="18">
        <v>129</v>
      </c>
      <c r="M8" s="18">
        <v>110</v>
      </c>
      <c r="N8" s="18">
        <v>70</v>
      </c>
      <c r="O8">
        <f t="shared" si="1"/>
        <v>180</v>
      </c>
    </row>
    <row r="9" spans="1:15" ht="15">
      <c r="A9" s="1">
        <v>28</v>
      </c>
      <c r="B9" s="18" t="s">
        <v>113</v>
      </c>
      <c r="C9" s="18">
        <f t="shared" si="0"/>
        <v>256</v>
      </c>
      <c r="D9" s="18" t="s">
        <v>37</v>
      </c>
      <c r="E9" s="19" t="s">
        <v>104</v>
      </c>
      <c r="F9" s="19" t="s">
        <v>51</v>
      </c>
      <c r="G9" s="19" t="s">
        <v>105</v>
      </c>
      <c r="H9" s="19" t="s">
        <v>51</v>
      </c>
      <c r="I9" s="18">
        <v>1997</v>
      </c>
      <c r="J9" s="18">
        <v>156</v>
      </c>
      <c r="K9" s="18">
        <v>1998</v>
      </c>
      <c r="L9" s="18">
        <v>100</v>
      </c>
      <c r="M9" s="18">
        <v>82</v>
      </c>
      <c r="N9" s="18">
        <v>70</v>
      </c>
      <c r="O9">
        <f t="shared" si="1"/>
        <v>152</v>
      </c>
    </row>
    <row r="10" spans="1:15" ht="15">
      <c r="A10" s="1">
        <v>29</v>
      </c>
      <c r="B10" s="18" t="s">
        <v>114</v>
      </c>
      <c r="C10" s="18">
        <f t="shared" si="0"/>
        <v>241</v>
      </c>
      <c r="D10" s="18" t="s">
        <v>36</v>
      </c>
      <c r="E10" s="19" t="s">
        <v>42</v>
      </c>
      <c r="F10" s="19" t="s">
        <v>43</v>
      </c>
      <c r="G10" s="19" t="s">
        <v>44</v>
      </c>
      <c r="H10" s="19" t="s">
        <v>43</v>
      </c>
      <c r="I10" s="18">
        <v>1998</v>
      </c>
      <c r="J10" s="18">
        <v>130</v>
      </c>
      <c r="K10" s="18">
        <v>1998</v>
      </c>
      <c r="L10" s="18">
        <v>111</v>
      </c>
      <c r="M10" s="18">
        <v>80</v>
      </c>
      <c r="N10" s="18">
        <v>83</v>
      </c>
      <c r="O10">
        <f t="shared" si="1"/>
        <v>163</v>
      </c>
    </row>
    <row r="11" spans="1:15" ht="15">
      <c r="A11" s="1">
        <v>30</v>
      </c>
      <c r="B11" s="18" t="s">
        <v>115</v>
      </c>
      <c r="C11" s="18">
        <f t="shared" si="0"/>
        <v>239</v>
      </c>
      <c r="D11" s="18" t="s">
        <v>36</v>
      </c>
      <c r="E11" s="19" t="s">
        <v>4</v>
      </c>
      <c r="F11" s="19" t="s">
        <v>3</v>
      </c>
      <c r="G11" s="19" t="s">
        <v>124</v>
      </c>
      <c r="H11" s="19" t="s">
        <v>32</v>
      </c>
      <c r="I11" s="18">
        <v>2001</v>
      </c>
      <c r="J11" s="18">
        <v>134</v>
      </c>
      <c r="K11" s="18">
        <v>1999</v>
      </c>
      <c r="L11" s="18">
        <v>105</v>
      </c>
      <c r="M11" s="18">
        <v>70</v>
      </c>
      <c r="N11" s="18">
        <v>70</v>
      </c>
      <c r="O11">
        <f t="shared" si="1"/>
        <v>140</v>
      </c>
    </row>
    <row r="12" spans="1:15" ht="15">
      <c r="A12" s="1">
        <v>31</v>
      </c>
      <c r="B12" s="18" t="s">
        <v>116</v>
      </c>
      <c r="C12" s="18">
        <f t="shared" si="0"/>
        <v>231</v>
      </c>
      <c r="D12" s="18" t="s">
        <v>36</v>
      </c>
      <c r="E12" s="19" t="s">
        <v>84</v>
      </c>
      <c r="F12" s="19" t="s">
        <v>32</v>
      </c>
      <c r="G12" s="8" t="s">
        <v>85</v>
      </c>
      <c r="H12" s="8" t="s">
        <v>32</v>
      </c>
      <c r="I12" s="18">
        <v>2000</v>
      </c>
      <c r="J12" s="18">
        <v>120</v>
      </c>
      <c r="K12" s="1">
        <v>2001</v>
      </c>
      <c r="L12" s="18">
        <v>111</v>
      </c>
      <c r="M12" s="18">
        <v>80</v>
      </c>
      <c r="N12" s="18">
        <v>80</v>
      </c>
      <c r="O12">
        <f t="shared" si="1"/>
        <v>160</v>
      </c>
    </row>
    <row r="13" spans="1:15" ht="15">
      <c r="A13" s="1">
        <v>32</v>
      </c>
      <c r="B13" s="18" t="s">
        <v>117</v>
      </c>
      <c r="C13" s="18">
        <f t="shared" si="0"/>
        <v>224</v>
      </c>
      <c r="D13" s="18" t="s">
        <v>25</v>
      </c>
      <c r="E13" s="19" t="s">
        <v>61</v>
      </c>
      <c r="F13" s="19" t="s">
        <v>0</v>
      </c>
      <c r="G13" s="19" t="s">
        <v>94</v>
      </c>
      <c r="H13" s="19" t="s">
        <v>0</v>
      </c>
      <c r="I13" s="18">
        <v>2003</v>
      </c>
      <c r="J13" s="18">
        <v>124</v>
      </c>
      <c r="K13" s="18">
        <v>2003</v>
      </c>
      <c r="L13" s="18">
        <v>100</v>
      </c>
      <c r="O13">
        <f t="shared" si="1"/>
        <v>0</v>
      </c>
    </row>
    <row r="14" spans="1:15" ht="15">
      <c r="A14" s="1">
        <v>33</v>
      </c>
      <c r="B14" s="18" t="s">
        <v>118</v>
      </c>
      <c r="C14" s="18">
        <f t="shared" si="0"/>
        <v>219</v>
      </c>
      <c r="D14" s="18" t="s">
        <v>36</v>
      </c>
      <c r="E14" s="19" t="s">
        <v>1</v>
      </c>
      <c r="F14" s="19" t="s">
        <v>0</v>
      </c>
      <c r="G14" s="19" t="s">
        <v>125</v>
      </c>
      <c r="H14" s="19" t="s">
        <v>52</v>
      </c>
      <c r="I14" s="18">
        <v>1999</v>
      </c>
      <c r="J14" s="18">
        <v>119</v>
      </c>
      <c r="K14" s="18">
        <v>1999</v>
      </c>
      <c r="L14" s="18">
        <v>100</v>
      </c>
      <c r="M14" s="18">
        <v>80</v>
      </c>
      <c r="N14" s="18">
        <v>70</v>
      </c>
      <c r="O14">
        <f t="shared" si="1"/>
        <v>150</v>
      </c>
    </row>
    <row r="15" spans="1:12" ht="15">
      <c r="A15" s="1">
        <v>34</v>
      </c>
      <c r="B15" s="18" t="s">
        <v>119</v>
      </c>
      <c r="C15" s="18">
        <f t="shared" si="0"/>
        <v>209</v>
      </c>
      <c r="D15" s="18" t="s">
        <v>25</v>
      </c>
      <c r="E15" s="19" t="s">
        <v>5</v>
      </c>
      <c r="F15" s="19" t="s">
        <v>0</v>
      </c>
      <c r="G15" s="19" t="s">
        <v>93</v>
      </c>
      <c r="H15" s="19" t="s">
        <v>52</v>
      </c>
      <c r="I15" s="18">
        <v>2003</v>
      </c>
      <c r="J15" s="18">
        <v>109</v>
      </c>
      <c r="K15" s="18">
        <v>2003</v>
      </c>
      <c r="L15" s="18">
        <v>100</v>
      </c>
    </row>
    <row r="16" spans="1:12" ht="15">
      <c r="A16" s="1">
        <v>35</v>
      </c>
      <c r="B16" s="18" t="s">
        <v>120</v>
      </c>
      <c r="C16" s="18">
        <f t="shared" si="0"/>
        <v>207</v>
      </c>
      <c r="D16" s="18" t="s">
        <v>25</v>
      </c>
      <c r="E16" s="19" t="s">
        <v>33</v>
      </c>
      <c r="F16" s="19" t="s">
        <v>92</v>
      </c>
      <c r="G16" s="19" t="s">
        <v>34</v>
      </c>
      <c r="H16" s="19" t="s">
        <v>92</v>
      </c>
      <c r="I16" s="18">
        <v>2003</v>
      </c>
      <c r="J16" s="18">
        <v>106</v>
      </c>
      <c r="K16" s="18">
        <v>2004</v>
      </c>
      <c r="L16" s="18">
        <v>101</v>
      </c>
    </row>
    <row r="17" spans="1:12" ht="15">
      <c r="A17" s="1">
        <v>36</v>
      </c>
      <c r="B17" s="18" t="s">
        <v>121</v>
      </c>
      <c r="C17" s="18">
        <f t="shared" si="0"/>
        <v>200</v>
      </c>
      <c r="D17" s="18" t="s">
        <v>25</v>
      </c>
      <c r="E17" s="19" t="s">
        <v>95</v>
      </c>
      <c r="F17" s="19" t="s">
        <v>0</v>
      </c>
      <c r="G17" s="19" t="s">
        <v>96</v>
      </c>
      <c r="H17" s="19" t="s">
        <v>0</v>
      </c>
      <c r="I17" s="18">
        <v>2003</v>
      </c>
      <c r="J17" s="18">
        <v>100</v>
      </c>
      <c r="K17" s="18">
        <v>2003</v>
      </c>
      <c r="L17" s="18">
        <v>100</v>
      </c>
    </row>
    <row r="18" spans="1:12" ht="15">
      <c r="A18" s="1">
        <v>37</v>
      </c>
      <c r="B18" s="18" t="s">
        <v>122</v>
      </c>
      <c r="C18" s="18">
        <f t="shared" si="0"/>
        <v>200</v>
      </c>
      <c r="D18" s="18" t="s">
        <v>25</v>
      </c>
      <c r="E18" s="19" t="s">
        <v>97</v>
      </c>
      <c r="F18" s="19" t="s">
        <v>41</v>
      </c>
      <c r="G18" s="19" t="s">
        <v>123</v>
      </c>
      <c r="H18" s="19" t="s">
        <v>41</v>
      </c>
      <c r="I18" s="18">
        <v>2002</v>
      </c>
      <c r="J18" s="18">
        <v>100</v>
      </c>
      <c r="K18" s="18">
        <v>2002</v>
      </c>
      <c r="L18" s="18">
        <v>100</v>
      </c>
    </row>
    <row r="19" spans="2:12" ht="15">
      <c r="B19" s="18"/>
      <c r="C19" s="18"/>
      <c r="D19" s="18"/>
      <c r="E19" s="19"/>
      <c r="F19" s="19"/>
      <c r="G19" s="19"/>
      <c r="H19" s="19"/>
      <c r="I19" s="18"/>
      <c r="J19" s="18"/>
      <c r="K19" s="18"/>
      <c r="L19" s="18"/>
    </row>
    <row r="20" spans="2:12" ht="15">
      <c r="B20" s="18"/>
      <c r="C20" s="18"/>
      <c r="D20" s="18"/>
      <c r="E20" s="19"/>
      <c r="F20" s="19"/>
      <c r="I20" s="18"/>
      <c r="J20" s="18"/>
      <c r="K20" s="18"/>
      <c r="L20" s="18"/>
    </row>
    <row r="21" spans="2:12" ht="15">
      <c r="B21" s="18"/>
      <c r="C21" s="18"/>
      <c r="D21" s="18"/>
      <c r="E21" s="19"/>
      <c r="F21" s="19"/>
      <c r="G21" s="19"/>
      <c r="H21" s="19"/>
      <c r="I21" s="18"/>
      <c r="J21" s="18"/>
      <c r="K21" s="18"/>
      <c r="L21" s="18"/>
    </row>
    <row r="22" spans="2:12" ht="15">
      <c r="B22" s="18"/>
      <c r="C22" s="18"/>
      <c r="D22" s="18"/>
      <c r="E22" s="19"/>
      <c r="F22" s="19"/>
      <c r="G22" s="19"/>
      <c r="H22" s="19"/>
      <c r="I22" s="18"/>
      <c r="J22" s="18"/>
      <c r="K22" s="18"/>
      <c r="L22" s="18"/>
    </row>
    <row r="23" spans="2:12" ht="15">
      <c r="B23" s="18"/>
      <c r="C23" s="18"/>
      <c r="D23" s="18"/>
      <c r="E23" s="19"/>
      <c r="F23" s="19"/>
      <c r="G23" s="19"/>
      <c r="H23" s="19"/>
      <c r="I23" s="18"/>
      <c r="J23" s="18"/>
      <c r="K23" s="18"/>
      <c r="L23" s="18"/>
    </row>
    <row r="24" spans="5:12" ht="15">
      <c r="E24" s="4"/>
      <c r="F24" s="2"/>
      <c r="G24" s="19"/>
      <c r="H24" s="19"/>
      <c r="K24" s="18"/>
      <c r="L24" s="18"/>
    </row>
    <row r="25" spans="2:12" ht="15">
      <c r="B25" s="18"/>
      <c r="C25" s="18"/>
      <c r="D25" s="18"/>
      <c r="E25" s="19"/>
      <c r="F25" s="19"/>
      <c r="G25" s="19"/>
      <c r="H25" s="19"/>
      <c r="I25" s="18"/>
      <c r="J25" s="18"/>
      <c r="K25" s="18"/>
      <c r="L25" s="18"/>
    </row>
    <row r="26" spans="5:12" ht="15">
      <c r="E26" s="4"/>
      <c r="F26" s="2"/>
      <c r="G26" s="19"/>
      <c r="H26" s="19"/>
      <c r="K26" s="18"/>
      <c r="L26" s="18"/>
    </row>
    <row r="27" spans="5:6" ht="15">
      <c r="E27" s="4"/>
      <c r="F27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C1">
      <selection activeCell="E19" sqref="E19"/>
    </sheetView>
  </sheetViews>
  <sheetFormatPr defaultColWidth="9.140625" defaultRowHeight="15"/>
  <cols>
    <col min="1" max="2" width="6.140625" style="1" customWidth="1"/>
    <col min="3" max="3" width="14.421875" style="1" customWidth="1"/>
    <col min="4" max="4" width="3.8515625" style="1" customWidth="1"/>
    <col min="5" max="5" width="23.57421875" style="1" customWidth="1"/>
    <col min="6" max="6" width="14.00390625" style="1" customWidth="1"/>
    <col min="7" max="7" width="24.00390625" style="1" customWidth="1"/>
    <col min="8" max="8" width="14.28125" style="1" customWidth="1"/>
    <col min="9" max="9" width="6.421875" style="0" customWidth="1"/>
    <col min="10" max="10" width="7.57421875" style="0" customWidth="1"/>
    <col min="11" max="11" width="4.7109375" style="0" customWidth="1"/>
    <col min="12" max="12" width="7.00390625" style="0" customWidth="1"/>
    <col min="13" max="13" width="7.28125" style="0" customWidth="1"/>
    <col min="14" max="14" width="5.140625" style="0" customWidth="1"/>
    <col min="15" max="15" width="6.421875" style="0" customWidth="1"/>
    <col min="16" max="16" width="7.140625" style="1" customWidth="1"/>
    <col min="17" max="17" width="4.7109375" style="1" customWidth="1"/>
    <col min="18" max="18" width="6.57421875" style="0" customWidth="1"/>
    <col min="19" max="19" width="7.00390625" style="0" customWidth="1"/>
    <col min="20" max="20" width="6.7109375" style="0" customWidth="1"/>
    <col min="21" max="21" width="3.57421875" style="0" customWidth="1"/>
  </cols>
  <sheetData>
    <row r="1" spans="3:22" ht="15">
      <c r="C1" s="5" t="s">
        <v>68</v>
      </c>
      <c r="I1" s="25" t="s">
        <v>53</v>
      </c>
      <c r="J1" s="25"/>
      <c r="K1" s="25"/>
      <c r="L1" s="25" t="s">
        <v>56</v>
      </c>
      <c r="M1" s="25"/>
      <c r="N1" s="25"/>
      <c r="O1" s="25" t="s">
        <v>57</v>
      </c>
      <c r="P1" s="25"/>
      <c r="Q1" s="25"/>
      <c r="R1" s="25" t="s">
        <v>58</v>
      </c>
      <c r="S1" s="25"/>
      <c r="T1" s="25"/>
      <c r="U1" s="25"/>
      <c r="V1" s="4"/>
    </row>
    <row r="2" spans="1:22" ht="15">
      <c r="A2" s="1" t="s">
        <v>16</v>
      </c>
      <c r="B2" s="1" t="s">
        <v>8</v>
      </c>
      <c r="C2" s="22" t="s">
        <v>17</v>
      </c>
      <c r="D2" s="22" t="s">
        <v>26</v>
      </c>
      <c r="E2" s="22" t="s">
        <v>18</v>
      </c>
      <c r="F2" s="22" t="s">
        <v>27</v>
      </c>
      <c r="G2" s="22" t="s">
        <v>20</v>
      </c>
      <c r="H2" s="22" t="s">
        <v>28</v>
      </c>
      <c r="I2" s="22" t="s">
        <v>54</v>
      </c>
      <c r="J2" s="22" t="s">
        <v>55</v>
      </c>
      <c r="K2" s="22" t="s">
        <v>65</v>
      </c>
      <c r="L2" s="22" t="s">
        <v>54</v>
      </c>
      <c r="M2" s="22" t="s">
        <v>55</v>
      </c>
      <c r="N2" s="22" t="s">
        <v>65</v>
      </c>
      <c r="O2" s="22" t="s">
        <v>54</v>
      </c>
      <c r="P2" s="22" t="s">
        <v>55</v>
      </c>
      <c r="Q2" s="22" t="s">
        <v>65</v>
      </c>
      <c r="R2" s="22" t="s">
        <v>66</v>
      </c>
      <c r="S2" s="22" t="s">
        <v>67</v>
      </c>
      <c r="T2" s="22" t="s">
        <v>55</v>
      </c>
      <c r="U2" s="22" t="s">
        <v>65</v>
      </c>
      <c r="V2" s="23" t="s">
        <v>59</v>
      </c>
    </row>
    <row r="3" spans="1:22" ht="15">
      <c r="A3" s="1">
        <v>24</v>
      </c>
      <c r="B3" s="5">
        <v>1</v>
      </c>
      <c r="C3" s="21" t="s">
        <v>109</v>
      </c>
      <c r="D3" s="18" t="s">
        <v>25</v>
      </c>
      <c r="E3" s="24" t="s">
        <v>29</v>
      </c>
      <c r="F3" s="19" t="s">
        <v>30</v>
      </c>
      <c r="G3" s="24" t="s">
        <v>2</v>
      </c>
      <c r="H3" s="19" t="s">
        <v>0</v>
      </c>
      <c r="I3" s="1">
        <v>739</v>
      </c>
      <c r="J3" s="1">
        <v>465</v>
      </c>
      <c r="K3" s="5">
        <v>2</v>
      </c>
      <c r="L3" s="7">
        <v>979</v>
      </c>
      <c r="M3" s="1">
        <v>400</v>
      </c>
      <c r="N3" s="5">
        <v>3</v>
      </c>
      <c r="O3" s="1">
        <v>474</v>
      </c>
      <c r="P3" s="1">
        <v>400</v>
      </c>
      <c r="Q3" s="5">
        <v>3</v>
      </c>
      <c r="R3" s="1"/>
      <c r="S3" s="1"/>
      <c r="T3" s="1"/>
      <c r="U3" s="1"/>
      <c r="V3" s="5">
        <f aca="true" t="shared" si="0" ref="V3:V8">J3+M3+P3+T3</f>
        <v>1265</v>
      </c>
    </row>
    <row r="4" spans="1:22" ht="15">
      <c r="A4" s="1">
        <v>34</v>
      </c>
      <c r="B4" s="5">
        <v>2</v>
      </c>
      <c r="C4" s="18" t="s">
        <v>119</v>
      </c>
      <c r="D4" s="18" t="s">
        <v>25</v>
      </c>
      <c r="E4" s="19" t="s">
        <v>5</v>
      </c>
      <c r="F4" s="19" t="s">
        <v>0</v>
      </c>
      <c r="G4" s="19" t="s">
        <v>93</v>
      </c>
      <c r="H4" s="19" t="s">
        <v>52</v>
      </c>
      <c r="I4" s="1">
        <v>427</v>
      </c>
      <c r="J4" s="1">
        <v>160</v>
      </c>
      <c r="K4" s="1">
        <v>10</v>
      </c>
      <c r="L4" s="7">
        <v>563</v>
      </c>
      <c r="M4" s="1">
        <v>136</v>
      </c>
      <c r="N4" s="7">
        <v>11</v>
      </c>
      <c r="O4" s="1">
        <v>359</v>
      </c>
      <c r="P4" s="1">
        <v>242</v>
      </c>
      <c r="Q4" s="1">
        <v>7</v>
      </c>
      <c r="R4" s="1"/>
      <c r="S4" s="1"/>
      <c r="T4" s="1"/>
      <c r="U4" s="1"/>
      <c r="V4" s="5">
        <f t="shared" si="0"/>
        <v>538</v>
      </c>
    </row>
    <row r="5" spans="1:22" ht="15">
      <c r="A5" s="1">
        <v>32</v>
      </c>
      <c r="B5" s="5">
        <v>3</v>
      </c>
      <c r="C5" s="18" t="s">
        <v>117</v>
      </c>
      <c r="D5" s="18" t="s">
        <v>25</v>
      </c>
      <c r="E5" s="19" t="s">
        <v>61</v>
      </c>
      <c r="F5" s="19" t="s">
        <v>0</v>
      </c>
      <c r="G5" s="19" t="s">
        <v>94</v>
      </c>
      <c r="H5" s="19" t="s">
        <v>0</v>
      </c>
      <c r="I5" s="1">
        <v>365</v>
      </c>
      <c r="J5" s="1">
        <v>72</v>
      </c>
      <c r="K5" s="1">
        <v>14</v>
      </c>
      <c r="L5" s="7">
        <v>423</v>
      </c>
      <c r="M5" s="1">
        <v>72</v>
      </c>
      <c r="N5" s="7">
        <v>14</v>
      </c>
      <c r="O5" s="1">
        <v>345</v>
      </c>
      <c r="P5" s="1">
        <v>160</v>
      </c>
      <c r="Q5" s="1">
        <v>10</v>
      </c>
      <c r="V5" s="5">
        <f t="shared" si="0"/>
        <v>304</v>
      </c>
    </row>
    <row r="6" spans="1:22" ht="15">
      <c r="A6" s="1">
        <v>36</v>
      </c>
      <c r="B6" s="5">
        <v>4</v>
      </c>
      <c r="C6" s="18" t="s">
        <v>121</v>
      </c>
      <c r="D6" s="18" t="s">
        <v>25</v>
      </c>
      <c r="E6" s="19" t="s">
        <v>95</v>
      </c>
      <c r="F6" s="19" t="s">
        <v>0</v>
      </c>
      <c r="G6" s="19" t="s">
        <v>96</v>
      </c>
      <c r="H6" s="19" t="s">
        <v>0</v>
      </c>
      <c r="I6" s="1">
        <v>239</v>
      </c>
      <c r="J6" s="1">
        <v>35</v>
      </c>
      <c r="K6" s="1">
        <v>16</v>
      </c>
      <c r="L6" s="7">
        <v>423</v>
      </c>
      <c r="M6" s="1">
        <v>53</v>
      </c>
      <c r="N6" s="7">
        <v>15</v>
      </c>
      <c r="O6" s="1">
        <v>173</v>
      </c>
      <c r="P6" s="1">
        <v>114</v>
      </c>
      <c r="Q6" s="1">
        <v>12</v>
      </c>
      <c r="R6" s="1"/>
      <c r="S6" s="1"/>
      <c r="T6" s="1"/>
      <c r="U6" s="1"/>
      <c r="V6" s="5">
        <f t="shared" si="0"/>
        <v>202</v>
      </c>
    </row>
    <row r="7" spans="1:22" ht="15">
      <c r="A7" s="1">
        <v>35</v>
      </c>
      <c r="B7" s="5">
        <v>5</v>
      </c>
      <c r="C7" s="18" t="s">
        <v>120</v>
      </c>
      <c r="D7" s="18" t="s">
        <v>25</v>
      </c>
      <c r="E7" s="19" t="s">
        <v>33</v>
      </c>
      <c r="F7" s="19" t="s">
        <v>92</v>
      </c>
      <c r="G7" s="19" t="s">
        <v>34</v>
      </c>
      <c r="H7" s="19" t="s">
        <v>92</v>
      </c>
      <c r="I7" s="1">
        <v>301</v>
      </c>
      <c r="J7" s="1">
        <v>53</v>
      </c>
      <c r="K7" s="1">
        <v>15</v>
      </c>
      <c r="L7" s="7">
        <v>252</v>
      </c>
      <c r="M7" s="1">
        <v>35</v>
      </c>
      <c r="N7" s="7">
        <v>16</v>
      </c>
      <c r="O7" s="1">
        <v>1</v>
      </c>
      <c r="P7" s="1">
        <v>35</v>
      </c>
      <c r="Q7" s="1">
        <v>16</v>
      </c>
      <c r="R7" s="1"/>
      <c r="S7" s="1"/>
      <c r="T7" s="1"/>
      <c r="U7" s="1"/>
      <c r="V7" s="5">
        <f t="shared" si="0"/>
        <v>123</v>
      </c>
    </row>
    <row r="8" spans="1:22" ht="15">
      <c r="A8" s="1">
        <v>37</v>
      </c>
      <c r="B8" s="5">
        <v>6</v>
      </c>
      <c r="C8" s="18" t="s">
        <v>122</v>
      </c>
      <c r="D8" s="18" t="s">
        <v>25</v>
      </c>
      <c r="E8" s="19" t="s">
        <v>97</v>
      </c>
      <c r="F8" s="19" t="s">
        <v>41</v>
      </c>
      <c r="G8" s="19" t="s">
        <v>123</v>
      </c>
      <c r="H8" s="19" t="s">
        <v>41</v>
      </c>
      <c r="I8" s="1">
        <v>175</v>
      </c>
      <c r="J8" s="1">
        <v>17</v>
      </c>
      <c r="K8" s="1">
        <v>17</v>
      </c>
      <c r="L8" s="7">
        <v>181</v>
      </c>
      <c r="M8" s="1">
        <v>17</v>
      </c>
      <c r="N8" s="7">
        <v>17</v>
      </c>
      <c r="O8" s="1">
        <v>31</v>
      </c>
      <c r="P8" s="1">
        <v>72</v>
      </c>
      <c r="Q8" s="1">
        <v>14</v>
      </c>
      <c r="R8" s="1"/>
      <c r="S8" s="1"/>
      <c r="T8" s="1"/>
      <c r="U8" s="1"/>
      <c r="V8" s="5">
        <f t="shared" si="0"/>
        <v>106</v>
      </c>
    </row>
    <row r="9" spans="5:6" ht="15">
      <c r="E9" s="4"/>
      <c r="F9" s="2"/>
    </row>
    <row r="10" spans="3:21" ht="15">
      <c r="C10" s="5" t="s">
        <v>69</v>
      </c>
      <c r="E10" s="4"/>
      <c r="F10" s="2"/>
      <c r="I10" s="25" t="s">
        <v>53</v>
      </c>
      <c r="J10" s="25"/>
      <c r="K10" s="25"/>
      <c r="L10" s="25" t="s">
        <v>56</v>
      </c>
      <c r="M10" s="25"/>
      <c r="N10" s="25"/>
      <c r="O10" s="25" t="s">
        <v>57</v>
      </c>
      <c r="P10" s="25"/>
      <c r="Q10" s="25"/>
      <c r="R10" s="25" t="s">
        <v>58</v>
      </c>
      <c r="S10" s="25"/>
      <c r="T10" s="25"/>
      <c r="U10" s="25"/>
    </row>
    <row r="11" spans="1:22" ht="15">
      <c r="A11" s="1" t="s">
        <v>16</v>
      </c>
      <c r="B11" s="1" t="s">
        <v>8</v>
      </c>
      <c r="C11" s="22" t="s">
        <v>17</v>
      </c>
      <c r="D11" s="22" t="s">
        <v>26</v>
      </c>
      <c r="E11" s="22" t="s">
        <v>18</v>
      </c>
      <c r="F11" s="22" t="s">
        <v>27</v>
      </c>
      <c r="G11" s="22" t="s">
        <v>20</v>
      </c>
      <c r="H11" s="22" t="s">
        <v>28</v>
      </c>
      <c r="I11" s="22" t="s">
        <v>54</v>
      </c>
      <c r="J11" s="22" t="s">
        <v>55</v>
      </c>
      <c r="K11" s="22" t="s">
        <v>65</v>
      </c>
      <c r="L11" s="22" t="s">
        <v>54</v>
      </c>
      <c r="M11" s="22" t="s">
        <v>55</v>
      </c>
      <c r="N11" s="22" t="s">
        <v>65</v>
      </c>
      <c r="O11" s="22" t="s">
        <v>54</v>
      </c>
      <c r="P11" s="22" t="s">
        <v>55</v>
      </c>
      <c r="Q11" s="22" t="s">
        <v>65</v>
      </c>
      <c r="R11" s="22" t="s">
        <v>66</v>
      </c>
      <c r="S11" s="22" t="s">
        <v>67</v>
      </c>
      <c r="T11" s="22" t="s">
        <v>55</v>
      </c>
      <c r="U11" s="22" t="s">
        <v>65</v>
      </c>
      <c r="V11" s="23" t="s">
        <v>59</v>
      </c>
    </row>
    <row r="12" spans="1:22" ht="15">
      <c r="A12" s="1">
        <v>27</v>
      </c>
      <c r="B12" s="5">
        <v>1</v>
      </c>
      <c r="C12" s="21" t="s">
        <v>112</v>
      </c>
      <c r="D12" s="18" t="s">
        <v>36</v>
      </c>
      <c r="E12" s="24" t="s">
        <v>50</v>
      </c>
      <c r="F12" s="19" t="s">
        <v>0</v>
      </c>
      <c r="G12" s="24" t="s">
        <v>6</v>
      </c>
      <c r="H12" s="19" t="s">
        <v>0</v>
      </c>
      <c r="I12" s="1">
        <v>651</v>
      </c>
      <c r="J12" s="1">
        <v>351</v>
      </c>
      <c r="K12" s="1">
        <v>4</v>
      </c>
      <c r="L12" s="7">
        <v>903</v>
      </c>
      <c r="M12" s="1">
        <v>351</v>
      </c>
      <c r="N12" s="7">
        <v>4</v>
      </c>
      <c r="O12" s="1">
        <v>452</v>
      </c>
      <c r="P12" s="1">
        <v>351</v>
      </c>
      <c r="Q12" s="1">
        <v>4</v>
      </c>
      <c r="R12" s="1">
        <v>10</v>
      </c>
      <c r="S12" s="1">
        <v>1472</v>
      </c>
      <c r="T12" s="1">
        <v>403</v>
      </c>
      <c r="U12" s="5">
        <v>2</v>
      </c>
      <c r="V12" s="5">
        <f aca="true" t="shared" si="1" ref="V12:V17">J12+M12+P12+T12</f>
        <v>1456</v>
      </c>
    </row>
    <row r="13" spans="1:22" ht="15">
      <c r="A13" s="1">
        <v>26</v>
      </c>
      <c r="B13" s="5">
        <v>2</v>
      </c>
      <c r="C13" s="18" t="s">
        <v>111</v>
      </c>
      <c r="D13" s="18" t="s">
        <v>36</v>
      </c>
      <c r="E13" s="19" t="s">
        <v>60</v>
      </c>
      <c r="F13" s="19" t="s">
        <v>3</v>
      </c>
      <c r="G13" s="2" t="s">
        <v>7</v>
      </c>
      <c r="H13" s="2" t="s">
        <v>3</v>
      </c>
      <c r="I13" s="1">
        <v>453</v>
      </c>
      <c r="J13" s="1">
        <v>185</v>
      </c>
      <c r="K13" s="1">
        <v>9</v>
      </c>
      <c r="L13" s="7">
        <v>638</v>
      </c>
      <c r="M13" s="1">
        <v>242</v>
      </c>
      <c r="N13" s="7">
        <v>7</v>
      </c>
      <c r="O13" s="1">
        <v>360</v>
      </c>
      <c r="P13" s="1">
        <v>274</v>
      </c>
      <c r="Q13" s="1">
        <v>6</v>
      </c>
      <c r="R13" s="1">
        <v>4</v>
      </c>
      <c r="S13" s="1">
        <v>-1218</v>
      </c>
      <c r="T13" s="1">
        <v>53</v>
      </c>
      <c r="U13" s="1">
        <v>10</v>
      </c>
      <c r="V13" s="5">
        <f t="shared" si="1"/>
        <v>754</v>
      </c>
    </row>
    <row r="14" spans="1:22" ht="15">
      <c r="A14" s="1">
        <v>29</v>
      </c>
      <c r="B14" s="5">
        <v>3</v>
      </c>
      <c r="C14" s="18" t="s">
        <v>114</v>
      </c>
      <c r="D14" s="18" t="s">
        <v>36</v>
      </c>
      <c r="E14" s="19" t="s">
        <v>42</v>
      </c>
      <c r="F14" s="19" t="s">
        <v>43</v>
      </c>
      <c r="G14" s="19" t="s">
        <v>44</v>
      </c>
      <c r="H14" s="19" t="s">
        <v>43</v>
      </c>
      <c r="I14" s="1">
        <v>464</v>
      </c>
      <c r="J14" s="1">
        <v>212</v>
      </c>
      <c r="K14" s="1">
        <v>8</v>
      </c>
      <c r="L14" s="7">
        <v>612</v>
      </c>
      <c r="M14" s="1">
        <v>185</v>
      </c>
      <c r="N14" s="7">
        <v>9</v>
      </c>
      <c r="O14" s="1">
        <v>354</v>
      </c>
      <c r="P14" s="1">
        <v>185</v>
      </c>
      <c r="Q14" s="1">
        <v>9</v>
      </c>
      <c r="R14" s="1">
        <v>5</v>
      </c>
      <c r="S14" s="1">
        <v>-1253</v>
      </c>
      <c r="T14" s="1">
        <v>113</v>
      </c>
      <c r="U14" s="1">
        <v>8</v>
      </c>
      <c r="V14" s="5">
        <f t="shared" si="1"/>
        <v>695</v>
      </c>
    </row>
    <row r="15" spans="1:22" ht="15">
      <c r="A15" s="1">
        <v>30</v>
      </c>
      <c r="B15" s="5">
        <v>4</v>
      </c>
      <c r="C15" s="18" t="s">
        <v>115</v>
      </c>
      <c r="D15" s="18" t="s">
        <v>36</v>
      </c>
      <c r="E15" s="19" t="s">
        <v>4</v>
      </c>
      <c r="F15" s="19" t="s">
        <v>3</v>
      </c>
      <c r="G15" s="19" t="s">
        <v>124</v>
      </c>
      <c r="H15" s="19" t="s">
        <v>32</v>
      </c>
      <c r="I15" s="1">
        <v>411</v>
      </c>
      <c r="J15" s="1">
        <v>114</v>
      </c>
      <c r="K15" s="1">
        <v>12</v>
      </c>
      <c r="L15" s="7">
        <v>497</v>
      </c>
      <c r="M15" s="1">
        <v>114</v>
      </c>
      <c r="N15" s="7">
        <v>12</v>
      </c>
      <c r="O15" s="1">
        <v>357</v>
      </c>
      <c r="P15" s="1">
        <v>212</v>
      </c>
      <c r="Q15" s="1">
        <v>8</v>
      </c>
      <c r="R15" s="1">
        <v>6</v>
      </c>
      <c r="S15" s="1">
        <v>-911</v>
      </c>
      <c r="T15" s="1">
        <v>184</v>
      </c>
      <c r="U15" s="1">
        <v>6</v>
      </c>
      <c r="V15" s="5">
        <f t="shared" si="1"/>
        <v>624</v>
      </c>
    </row>
    <row r="16" spans="1:22" ht="15">
      <c r="A16" s="1">
        <v>31</v>
      </c>
      <c r="B16" s="5">
        <v>5</v>
      </c>
      <c r="C16" s="18" t="s">
        <v>116</v>
      </c>
      <c r="D16" s="18" t="s">
        <v>36</v>
      </c>
      <c r="E16" s="19" t="s">
        <v>84</v>
      </c>
      <c r="F16" s="19" t="s">
        <v>32</v>
      </c>
      <c r="G16" s="8" t="s">
        <v>85</v>
      </c>
      <c r="H16" s="8" t="s">
        <v>32</v>
      </c>
      <c r="I16" s="1">
        <v>371</v>
      </c>
      <c r="J16" s="1">
        <v>92</v>
      </c>
      <c r="K16" s="1">
        <v>13</v>
      </c>
      <c r="L16" s="7">
        <v>581</v>
      </c>
      <c r="M16" s="1">
        <v>160</v>
      </c>
      <c r="N16" s="7">
        <v>10</v>
      </c>
      <c r="O16" s="1">
        <v>315</v>
      </c>
      <c r="P16" s="1">
        <v>136</v>
      </c>
      <c r="Q16" s="1">
        <v>11</v>
      </c>
      <c r="R16" s="1">
        <v>5</v>
      </c>
      <c r="S16" s="1">
        <v>-345</v>
      </c>
      <c r="T16" s="1">
        <v>147</v>
      </c>
      <c r="U16" s="1">
        <v>7</v>
      </c>
      <c r="V16" s="5">
        <f t="shared" si="1"/>
        <v>535</v>
      </c>
    </row>
    <row r="17" spans="1:22" ht="15">
      <c r="A17" s="1">
        <v>33</v>
      </c>
      <c r="B17" s="5">
        <v>6</v>
      </c>
      <c r="C17" s="18" t="s">
        <v>118</v>
      </c>
      <c r="D17" s="18" t="s">
        <v>36</v>
      </c>
      <c r="E17" s="19" t="s">
        <v>1</v>
      </c>
      <c r="F17" s="19" t="s">
        <v>0</v>
      </c>
      <c r="G17" s="19" t="s">
        <v>125</v>
      </c>
      <c r="H17" s="19" t="s">
        <v>52</v>
      </c>
      <c r="I17" s="1">
        <v>425</v>
      </c>
      <c r="J17" s="1">
        <v>136</v>
      </c>
      <c r="K17" s="1">
        <v>11</v>
      </c>
      <c r="L17" s="7">
        <v>483</v>
      </c>
      <c r="M17" s="1">
        <v>92</v>
      </c>
      <c r="N17" s="7">
        <v>13</v>
      </c>
      <c r="O17" s="1">
        <v>101</v>
      </c>
      <c r="P17" s="1">
        <v>92</v>
      </c>
      <c r="Q17" s="1">
        <v>13</v>
      </c>
      <c r="R17" s="1">
        <v>2</v>
      </c>
      <c r="S17" s="1">
        <v>-1298</v>
      </c>
      <c r="T17" s="1">
        <v>26</v>
      </c>
      <c r="U17" s="1">
        <v>11</v>
      </c>
      <c r="V17" s="5">
        <f t="shared" si="1"/>
        <v>346</v>
      </c>
    </row>
    <row r="18" spans="2:22" ht="15">
      <c r="B18" s="5"/>
      <c r="D18" s="5"/>
      <c r="E18" s="2"/>
      <c r="F18" s="2"/>
      <c r="G18" s="2"/>
      <c r="H18" s="2"/>
      <c r="I18" s="1"/>
      <c r="J18" s="1"/>
      <c r="K18" s="1"/>
      <c r="L18" s="7"/>
      <c r="M18" s="7"/>
      <c r="N18" s="7"/>
      <c r="O18" s="1"/>
      <c r="R18" s="1"/>
      <c r="S18" s="1"/>
      <c r="T18" s="1"/>
      <c r="U18" s="1"/>
      <c r="V18" s="5">
        <f>J18+M18+P18+T18</f>
        <v>0</v>
      </c>
    </row>
    <row r="19" ht="15">
      <c r="C19" s="5" t="s">
        <v>100</v>
      </c>
    </row>
    <row r="20" spans="9:22" ht="15">
      <c r="I20" s="25" t="s">
        <v>53</v>
      </c>
      <c r="J20" s="25"/>
      <c r="K20" s="25"/>
      <c r="L20" s="25" t="s">
        <v>56</v>
      </c>
      <c r="M20" s="25"/>
      <c r="N20" s="25"/>
      <c r="O20" s="25" t="s">
        <v>57</v>
      </c>
      <c r="P20" s="25"/>
      <c r="Q20" s="25"/>
      <c r="R20" s="25" t="s">
        <v>58</v>
      </c>
      <c r="S20" s="25"/>
      <c r="T20" s="25"/>
      <c r="U20" s="25"/>
      <c r="V20" s="4"/>
    </row>
    <row r="21" spans="1:22" ht="15">
      <c r="A21" s="1" t="s">
        <v>16</v>
      </c>
      <c r="B21" s="1" t="s">
        <v>8</v>
      </c>
      <c r="C21" s="22" t="s">
        <v>17</v>
      </c>
      <c r="D21" s="22" t="s">
        <v>26</v>
      </c>
      <c r="E21" s="22" t="s">
        <v>18</v>
      </c>
      <c r="F21" s="22" t="s">
        <v>27</v>
      </c>
      <c r="G21" s="22" t="s">
        <v>20</v>
      </c>
      <c r="H21" s="22" t="s">
        <v>28</v>
      </c>
      <c r="I21" s="22" t="s">
        <v>54</v>
      </c>
      <c r="J21" s="22" t="s">
        <v>55</v>
      </c>
      <c r="K21" s="22" t="s">
        <v>65</v>
      </c>
      <c r="L21" s="22" t="s">
        <v>54</v>
      </c>
      <c r="M21" s="22" t="s">
        <v>55</v>
      </c>
      <c r="N21" s="22" t="s">
        <v>65</v>
      </c>
      <c r="O21" s="22" t="s">
        <v>54</v>
      </c>
      <c r="P21" s="22" t="s">
        <v>55</v>
      </c>
      <c r="Q21" s="22" t="s">
        <v>65</v>
      </c>
      <c r="R21" s="22" t="s">
        <v>66</v>
      </c>
      <c r="S21" s="22" t="s">
        <v>67</v>
      </c>
      <c r="T21" s="22" t="s">
        <v>55</v>
      </c>
      <c r="U21" s="22" t="s">
        <v>65</v>
      </c>
      <c r="V21" s="23" t="s">
        <v>59</v>
      </c>
    </row>
    <row r="22" spans="1:22" ht="15">
      <c r="A22" s="1">
        <v>22</v>
      </c>
      <c r="B22" s="5">
        <v>1</v>
      </c>
      <c r="C22" s="21" t="s">
        <v>107</v>
      </c>
      <c r="D22" s="18" t="s">
        <v>37</v>
      </c>
      <c r="E22" s="24" t="s">
        <v>47</v>
      </c>
      <c r="F22" s="19" t="s">
        <v>32</v>
      </c>
      <c r="G22" s="24" t="s">
        <v>31</v>
      </c>
      <c r="H22" s="19" t="s">
        <v>32</v>
      </c>
      <c r="I22" s="1">
        <v>843</v>
      </c>
      <c r="J22" s="1">
        <v>622</v>
      </c>
      <c r="K22" s="5">
        <v>1</v>
      </c>
      <c r="L22" s="7">
        <v>1069</v>
      </c>
      <c r="M22" s="1">
        <v>622</v>
      </c>
      <c r="N22" s="5">
        <v>1</v>
      </c>
      <c r="O22" s="1">
        <v>505</v>
      </c>
      <c r="P22" s="1">
        <v>465</v>
      </c>
      <c r="Q22" s="5">
        <v>2</v>
      </c>
      <c r="R22" s="1">
        <v>10</v>
      </c>
      <c r="S22" s="1">
        <v>2042</v>
      </c>
      <c r="T22" s="1">
        <v>584</v>
      </c>
      <c r="U22" s="5">
        <v>1</v>
      </c>
      <c r="V22" s="5">
        <f>J22+M22+P22+T22</f>
        <v>2293</v>
      </c>
    </row>
    <row r="23" spans="1:22" ht="15">
      <c r="A23" s="1">
        <v>21</v>
      </c>
      <c r="B23" s="5">
        <v>2</v>
      </c>
      <c r="C23" s="18" t="s">
        <v>106</v>
      </c>
      <c r="D23" s="18" t="s">
        <v>37</v>
      </c>
      <c r="E23" s="19" t="s">
        <v>49</v>
      </c>
      <c r="F23" s="19" t="s">
        <v>0</v>
      </c>
      <c r="G23" s="19" t="s">
        <v>71</v>
      </c>
      <c r="H23" s="19" t="s">
        <v>30</v>
      </c>
      <c r="I23" s="1">
        <v>734</v>
      </c>
      <c r="J23" s="1">
        <v>400</v>
      </c>
      <c r="K23" s="5">
        <v>3</v>
      </c>
      <c r="L23" s="7">
        <v>1042</v>
      </c>
      <c r="M23" s="1">
        <v>465</v>
      </c>
      <c r="N23" s="5">
        <v>2</v>
      </c>
      <c r="O23" s="1">
        <v>515</v>
      </c>
      <c r="P23" s="1">
        <v>622</v>
      </c>
      <c r="Q23" s="5">
        <v>1</v>
      </c>
      <c r="R23" s="1">
        <v>9</v>
      </c>
      <c r="S23" s="1">
        <v>1905</v>
      </c>
      <c r="T23" s="1">
        <v>329</v>
      </c>
      <c r="U23" s="5">
        <v>3</v>
      </c>
      <c r="V23" s="5">
        <f>J23+M23+P23+T23</f>
        <v>1816</v>
      </c>
    </row>
    <row r="24" spans="1:22" ht="15">
      <c r="A24" s="1">
        <v>25</v>
      </c>
      <c r="B24" s="5">
        <v>3</v>
      </c>
      <c r="C24" s="18" t="s">
        <v>110</v>
      </c>
      <c r="D24" s="18" t="s">
        <v>37</v>
      </c>
      <c r="E24" s="19" t="s">
        <v>39</v>
      </c>
      <c r="F24" s="19" t="s">
        <v>0</v>
      </c>
      <c r="G24" s="19" t="s">
        <v>45</v>
      </c>
      <c r="H24" s="19" t="s">
        <v>0</v>
      </c>
      <c r="I24" s="1">
        <v>555</v>
      </c>
      <c r="J24" s="1">
        <v>274</v>
      </c>
      <c r="K24" s="1">
        <v>6</v>
      </c>
      <c r="L24" s="7">
        <v>774</v>
      </c>
      <c r="M24" s="1">
        <v>274</v>
      </c>
      <c r="N24" s="7">
        <v>6</v>
      </c>
      <c r="O24" s="1">
        <v>450</v>
      </c>
      <c r="P24" s="1">
        <v>310</v>
      </c>
      <c r="Q24" s="1">
        <v>5</v>
      </c>
      <c r="R24" s="1">
        <v>9</v>
      </c>
      <c r="S24" s="1">
        <v>877</v>
      </c>
      <c r="T24" s="1">
        <v>273</v>
      </c>
      <c r="U24" s="1">
        <v>4</v>
      </c>
      <c r="V24" s="5">
        <f>J24+M24+P24+T24</f>
        <v>1131</v>
      </c>
    </row>
    <row r="25" spans="1:22" ht="15">
      <c r="A25" s="1">
        <v>23</v>
      </c>
      <c r="B25" s="5">
        <v>4</v>
      </c>
      <c r="C25" s="18" t="s">
        <v>108</v>
      </c>
      <c r="D25" s="18" t="s">
        <v>37</v>
      </c>
      <c r="E25" s="19" t="s">
        <v>63</v>
      </c>
      <c r="F25" s="19" t="s">
        <v>0</v>
      </c>
      <c r="G25" s="19" t="s">
        <v>81</v>
      </c>
      <c r="H25" s="19" t="s">
        <v>0</v>
      </c>
      <c r="I25" s="1">
        <v>578</v>
      </c>
      <c r="J25" s="1">
        <v>310</v>
      </c>
      <c r="K25" s="1">
        <v>5</v>
      </c>
      <c r="L25" s="7">
        <v>823</v>
      </c>
      <c r="M25" s="1">
        <v>310</v>
      </c>
      <c r="N25" s="7">
        <v>5</v>
      </c>
      <c r="O25" s="1">
        <v>0</v>
      </c>
      <c r="P25" s="1">
        <v>17</v>
      </c>
      <c r="Q25" s="1">
        <v>17</v>
      </c>
      <c r="R25" s="1">
        <v>8</v>
      </c>
      <c r="S25" s="1">
        <v>710</v>
      </c>
      <c r="T25" s="1">
        <v>225</v>
      </c>
      <c r="U25" s="1">
        <v>5</v>
      </c>
      <c r="V25" s="5">
        <f>J25+M25+P25+T25</f>
        <v>862</v>
      </c>
    </row>
    <row r="26" spans="1:22" ht="15">
      <c r="A26" s="1">
        <v>28</v>
      </c>
      <c r="B26" s="5">
        <v>5</v>
      </c>
      <c r="C26" s="18" t="s">
        <v>113</v>
      </c>
      <c r="D26" s="18" t="s">
        <v>37</v>
      </c>
      <c r="E26" s="19" t="s">
        <v>104</v>
      </c>
      <c r="F26" s="19" t="s">
        <v>51</v>
      </c>
      <c r="G26" s="19" t="s">
        <v>105</v>
      </c>
      <c r="H26" s="19" t="s">
        <v>51</v>
      </c>
      <c r="I26" s="1">
        <v>488</v>
      </c>
      <c r="J26" s="1">
        <v>242</v>
      </c>
      <c r="K26" s="1">
        <v>7</v>
      </c>
      <c r="L26" s="7">
        <v>613</v>
      </c>
      <c r="M26" s="1">
        <v>212</v>
      </c>
      <c r="N26" s="7">
        <v>8</v>
      </c>
      <c r="O26" s="1">
        <v>28</v>
      </c>
      <c r="P26" s="1">
        <v>53</v>
      </c>
      <c r="Q26" s="1">
        <v>15</v>
      </c>
      <c r="R26" s="1">
        <v>4</v>
      </c>
      <c r="S26" s="1">
        <v>-1081</v>
      </c>
      <c r="T26" s="1">
        <v>82</v>
      </c>
      <c r="U26" s="1">
        <v>9</v>
      </c>
      <c r="V26" s="5">
        <f>J26+M26+P26+T26</f>
        <v>589</v>
      </c>
    </row>
    <row r="27" spans="2:22" ht="15">
      <c r="B27" s="5"/>
      <c r="D27" s="5"/>
      <c r="E27" s="2"/>
      <c r="F27" s="2"/>
      <c r="G27" s="2"/>
      <c r="H27" s="2"/>
      <c r="I27" s="1"/>
      <c r="J27" s="1"/>
      <c r="K27" s="1"/>
      <c r="L27" s="7"/>
      <c r="M27" s="7"/>
      <c r="N27" s="7"/>
      <c r="O27" s="1"/>
      <c r="R27" s="1"/>
      <c r="S27" s="1"/>
      <c r="T27" s="1"/>
      <c r="U27" s="1"/>
      <c r="V27" s="5"/>
    </row>
    <row r="28" spans="2:22" ht="15">
      <c r="B28" s="5"/>
      <c r="D28" s="5"/>
      <c r="E28" s="2"/>
      <c r="F28" s="2"/>
      <c r="G28" s="2"/>
      <c r="H28" s="2"/>
      <c r="I28" s="1"/>
      <c r="J28" s="1"/>
      <c r="K28" s="1"/>
      <c r="L28" s="7"/>
      <c r="M28" s="7"/>
      <c r="N28" s="7"/>
      <c r="O28" s="1"/>
      <c r="R28" s="1"/>
      <c r="S28" s="1"/>
      <c r="T28" s="1"/>
      <c r="U28" s="1"/>
      <c r="V28" s="5"/>
    </row>
    <row r="29" spans="2:22" ht="15">
      <c r="B29" s="5"/>
      <c r="D29" s="5"/>
      <c r="E29" s="2"/>
      <c r="F29" s="8"/>
      <c r="G29" s="8"/>
      <c r="H29" s="8"/>
      <c r="I29" s="1"/>
      <c r="J29" s="1"/>
      <c r="K29" s="1"/>
      <c r="L29" s="7"/>
      <c r="M29" s="7"/>
      <c r="N29" s="7"/>
      <c r="O29" s="1"/>
      <c r="R29" s="1"/>
      <c r="S29" s="1"/>
      <c r="T29" s="1"/>
      <c r="U29" s="1"/>
      <c r="V29" s="5"/>
    </row>
    <row r="30" spans="2:22" ht="15">
      <c r="B30" s="5"/>
      <c r="D30" s="5"/>
      <c r="E30" s="2"/>
      <c r="F30" s="2"/>
      <c r="G30" s="2"/>
      <c r="H30" s="2"/>
      <c r="I30" s="1"/>
      <c r="J30" s="1"/>
      <c r="K30" s="1"/>
      <c r="L30" s="7"/>
      <c r="M30" s="7"/>
      <c r="N30" s="7"/>
      <c r="O30" s="1"/>
      <c r="R30" s="1"/>
      <c r="S30" s="1"/>
      <c r="T30" s="1"/>
      <c r="U30" s="1"/>
      <c r="V30" s="5"/>
    </row>
    <row r="31" spans="2:22" ht="15">
      <c r="B31" s="5"/>
      <c r="D31" s="5"/>
      <c r="E31" s="2"/>
      <c r="F31" s="2"/>
      <c r="G31" s="2"/>
      <c r="H31" s="2"/>
      <c r="I31" s="1"/>
      <c r="J31" s="1"/>
      <c r="K31" s="1"/>
      <c r="L31" s="7"/>
      <c r="M31" s="7"/>
      <c r="N31" s="7"/>
      <c r="O31" s="1"/>
      <c r="R31" s="1"/>
      <c r="S31" s="1"/>
      <c r="T31" s="1"/>
      <c r="U31" s="1"/>
      <c r="V31" s="5"/>
    </row>
    <row r="32" spans="2:22" ht="15">
      <c r="B32" s="5"/>
      <c r="D32" s="5"/>
      <c r="E32" s="2"/>
      <c r="F32" s="8"/>
      <c r="G32" s="8"/>
      <c r="H32" s="8"/>
      <c r="I32" s="1"/>
      <c r="J32" s="1"/>
      <c r="K32" s="1"/>
      <c r="L32" s="7"/>
      <c r="M32" s="7"/>
      <c r="N32" s="7"/>
      <c r="O32" s="1"/>
      <c r="R32" s="1"/>
      <c r="S32" s="1"/>
      <c r="T32" s="1"/>
      <c r="U32" s="1"/>
      <c r="V32" s="5"/>
    </row>
    <row r="33" spans="2:22" ht="15">
      <c r="B33" s="5"/>
      <c r="D33" s="5"/>
      <c r="E33" s="2"/>
      <c r="F33" s="2"/>
      <c r="G33" s="2"/>
      <c r="H33" s="2"/>
      <c r="I33" s="1"/>
      <c r="J33" s="1"/>
      <c r="K33" s="1"/>
      <c r="L33" s="7"/>
      <c r="M33" s="7"/>
      <c r="N33" s="7"/>
      <c r="O33" s="1"/>
      <c r="V33" s="5"/>
    </row>
    <row r="34" spans="2:22" ht="15">
      <c r="B34" s="5"/>
      <c r="D34" s="5"/>
      <c r="E34" s="2"/>
      <c r="F34" s="2"/>
      <c r="G34" s="2"/>
      <c r="H34" s="2"/>
      <c r="I34" s="1"/>
      <c r="J34" s="1"/>
      <c r="K34" s="1"/>
      <c r="L34" s="7"/>
      <c r="M34" s="7"/>
      <c r="N34" s="7"/>
      <c r="O34" s="1"/>
      <c r="R34" s="1"/>
      <c r="S34" s="1"/>
      <c r="T34" s="1"/>
      <c r="U34" s="1"/>
      <c r="V34" s="5"/>
    </row>
    <row r="35" spans="2:22" ht="15">
      <c r="B35" s="5"/>
      <c r="D35" s="5"/>
      <c r="E35" s="2"/>
      <c r="F35" s="8"/>
      <c r="G35" s="8"/>
      <c r="H35" s="8"/>
      <c r="I35" s="1"/>
      <c r="J35" s="1"/>
      <c r="K35" s="1"/>
      <c r="L35" s="7"/>
      <c r="M35" s="7"/>
      <c r="N35" s="7"/>
      <c r="O35" s="1"/>
      <c r="R35" s="1"/>
      <c r="S35" s="1"/>
      <c r="T35" s="1"/>
      <c r="U35" s="1"/>
      <c r="V35" s="5"/>
    </row>
    <row r="36" spans="2:22" ht="15">
      <c r="B36" s="5"/>
      <c r="D36" s="5"/>
      <c r="E36" s="2"/>
      <c r="F36" s="8"/>
      <c r="G36" s="8"/>
      <c r="H36" s="8"/>
      <c r="I36" s="1"/>
      <c r="J36" s="1"/>
      <c r="K36" s="1"/>
      <c r="L36" s="7"/>
      <c r="M36" s="7"/>
      <c r="N36" s="7"/>
      <c r="O36" s="1"/>
      <c r="R36" s="1"/>
      <c r="S36" s="1"/>
      <c r="T36" s="1"/>
      <c r="U36" s="1"/>
      <c r="V36" s="5"/>
    </row>
    <row r="37" spans="2:22" ht="15">
      <c r="B37" s="5"/>
      <c r="D37" s="5"/>
      <c r="E37" s="2"/>
      <c r="F37" s="8"/>
      <c r="G37" s="8"/>
      <c r="H37" s="8"/>
      <c r="I37" s="1"/>
      <c r="J37" s="1"/>
      <c r="K37" s="1"/>
      <c r="L37" s="7"/>
      <c r="M37" s="7"/>
      <c r="N37" s="7"/>
      <c r="O37" s="1"/>
      <c r="R37" s="1"/>
      <c r="S37" s="1"/>
      <c r="T37" s="1"/>
      <c r="U37" s="1"/>
      <c r="V37" s="5"/>
    </row>
    <row r="38" spans="2:22" ht="15">
      <c r="B38" s="5"/>
      <c r="D38" s="5"/>
      <c r="E38" s="2"/>
      <c r="F38" s="8"/>
      <c r="G38" s="8"/>
      <c r="H38" s="8"/>
      <c r="I38" s="1"/>
      <c r="J38" s="1"/>
      <c r="K38" s="1"/>
      <c r="L38" s="7"/>
      <c r="M38" s="7"/>
      <c r="N38" s="7"/>
      <c r="O38" s="1"/>
      <c r="R38" s="1"/>
      <c r="S38" s="1"/>
      <c r="T38" s="1"/>
      <c r="U38" s="1"/>
      <c r="V38" s="5"/>
    </row>
  </sheetData>
  <sheetProtection/>
  <mergeCells count="12">
    <mergeCell ref="I10:K10"/>
    <mergeCell ref="L10:N10"/>
    <mergeCell ref="O10:Q10"/>
    <mergeCell ref="R10:U10"/>
    <mergeCell ref="I1:K1"/>
    <mergeCell ref="L1:N1"/>
    <mergeCell ref="O1:Q1"/>
    <mergeCell ref="R1:U1"/>
    <mergeCell ref="I20:K20"/>
    <mergeCell ref="L20:N20"/>
    <mergeCell ref="O20:Q20"/>
    <mergeCell ref="R20:U20"/>
  </mergeCells>
  <printOptions/>
  <pageMargins left="0.7" right="0.7" top="0.75" bottom="0.75" header="0.3" footer="0.3"/>
  <pageSetup fitToHeight="1" fitToWidth="1" horizontalDpi="300" verticalDpi="300" orientation="landscape" paperSize="9" scale="67" r:id="rId1"/>
  <headerFooter alignWithMargins="0">
    <oddHeader>&amp;CCLASAMENT GENERAL CNSP-T 2012 BOTOSANI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2" width="6.140625" style="1" customWidth="1"/>
    <col min="3" max="3" width="14.421875" style="1" customWidth="1"/>
    <col min="4" max="4" width="3.8515625" style="1" customWidth="1"/>
    <col min="5" max="5" width="24.28125" style="1" bestFit="1" customWidth="1"/>
    <col min="6" max="6" width="14.28125" style="1" bestFit="1" customWidth="1"/>
    <col min="7" max="7" width="22.7109375" style="1" bestFit="1" customWidth="1"/>
    <col min="8" max="8" width="14.28125" style="1" bestFit="1" customWidth="1"/>
    <col min="9" max="9" width="6.421875" style="0" customWidth="1"/>
    <col min="10" max="10" width="7.57421875" style="0" customWidth="1"/>
    <col min="11" max="11" width="4.7109375" style="0" customWidth="1"/>
    <col min="12" max="12" width="7.00390625" style="0" customWidth="1"/>
    <col min="13" max="13" width="7.28125" style="0" customWidth="1"/>
    <col min="14" max="14" width="5.140625" style="0" customWidth="1"/>
    <col min="15" max="15" width="6.421875" style="0" customWidth="1"/>
    <col min="16" max="16" width="7.140625" style="1" customWidth="1"/>
    <col min="17" max="17" width="4.7109375" style="1" customWidth="1"/>
    <col min="18" max="18" width="7.421875" style="0" bestFit="1" customWidth="1"/>
    <col min="19" max="19" width="8.00390625" style="0" bestFit="1" customWidth="1"/>
    <col min="20" max="20" width="6.7109375" style="0" customWidth="1"/>
    <col min="21" max="21" width="3.8515625" style="0" bestFit="1" customWidth="1"/>
  </cols>
  <sheetData>
    <row r="1" spans="9:22" ht="15">
      <c r="I1" s="20" t="s">
        <v>53</v>
      </c>
      <c r="J1" s="20"/>
      <c r="K1" s="20"/>
      <c r="L1" s="20" t="s">
        <v>56</v>
      </c>
      <c r="M1" s="20"/>
      <c r="N1" s="20"/>
      <c r="O1" s="20" t="s">
        <v>57</v>
      </c>
      <c r="P1" s="20"/>
      <c r="Q1" s="20"/>
      <c r="R1" s="20" t="s">
        <v>58</v>
      </c>
      <c r="S1" s="20"/>
      <c r="T1" s="20"/>
      <c r="U1" s="20"/>
      <c r="V1" s="4"/>
    </row>
    <row r="2" spans="1:22" ht="15">
      <c r="A2" s="1" t="s">
        <v>16</v>
      </c>
      <c r="B2" s="1" t="s">
        <v>8</v>
      </c>
      <c r="C2" s="1" t="s">
        <v>17</v>
      </c>
      <c r="D2" s="1" t="s">
        <v>26</v>
      </c>
      <c r="E2" s="1" t="s">
        <v>18</v>
      </c>
      <c r="F2" s="1" t="s">
        <v>27</v>
      </c>
      <c r="G2" s="1" t="s">
        <v>20</v>
      </c>
      <c r="H2" s="1" t="s">
        <v>28</v>
      </c>
      <c r="I2" s="1" t="s">
        <v>54</v>
      </c>
      <c r="J2" s="1" t="s">
        <v>55</v>
      </c>
      <c r="K2" s="1" t="s">
        <v>65</v>
      </c>
      <c r="L2" s="1" t="s">
        <v>54</v>
      </c>
      <c r="M2" s="1" t="s">
        <v>55</v>
      </c>
      <c r="N2" s="1" t="s">
        <v>65</v>
      </c>
      <c r="O2" s="1" t="s">
        <v>54</v>
      </c>
      <c r="P2" s="1" t="s">
        <v>55</v>
      </c>
      <c r="Q2" s="1" t="s">
        <v>65</v>
      </c>
      <c r="R2" s="1" t="s">
        <v>66</v>
      </c>
      <c r="S2" s="1" t="s">
        <v>67</v>
      </c>
      <c r="T2" s="1" t="s">
        <v>55</v>
      </c>
      <c r="U2" s="1" t="s">
        <v>65</v>
      </c>
      <c r="V2" s="6" t="s">
        <v>59</v>
      </c>
    </row>
    <row r="3" spans="1:22" ht="15">
      <c r="A3" s="1">
        <v>22</v>
      </c>
      <c r="B3" s="5">
        <v>1</v>
      </c>
      <c r="C3" s="21" t="s">
        <v>107</v>
      </c>
      <c r="D3" s="18" t="s">
        <v>37</v>
      </c>
      <c r="E3" s="24" t="s">
        <v>47</v>
      </c>
      <c r="F3" s="19" t="s">
        <v>32</v>
      </c>
      <c r="G3" s="24" t="s">
        <v>31</v>
      </c>
      <c r="H3" s="19" t="s">
        <v>32</v>
      </c>
      <c r="I3" s="1">
        <v>843</v>
      </c>
      <c r="J3" s="1">
        <v>622</v>
      </c>
      <c r="K3" s="5">
        <v>1</v>
      </c>
      <c r="L3" s="7">
        <v>1069</v>
      </c>
      <c r="M3" s="1">
        <v>622</v>
      </c>
      <c r="N3" s="5">
        <v>1</v>
      </c>
      <c r="O3" s="1">
        <v>505</v>
      </c>
      <c r="P3" s="1">
        <v>465</v>
      </c>
      <c r="Q3" s="5">
        <v>2</v>
      </c>
      <c r="R3" s="1">
        <v>10</v>
      </c>
      <c r="S3" s="1">
        <v>2042</v>
      </c>
      <c r="T3" s="1">
        <v>584</v>
      </c>
      <c r="U3" s="5">
        <v>1</v>
      </c>
      <c r="V3" s="5">
        <f aca="true" t="shared" si="0" ref="V3:V19">J3+M3+P3+T3</f>
        <v>2293</v>
      </c>
    </row>
    <row r="4" spans="1:22" ht="15">
      <c r="A4" s="1">
        <v>21</v>
      </c>
      <c r="B4" s="5">
        <v>2</v>
      </c>
      <c r="C4" s="18" t="s">
        <v>106</v>
      </c>
      <c r="D4" s="18" t="s">
        <v>37</v>
      </c>
      <c r="E4" s="19" t="s">
        <v>49</v>
      </c>
      <c r="F4" s="19" t="s">
        <v>0</v>
      </c>
      <c r="G4" s="19" t="s">
        <v>71</v>
      </c>
      <c r="H4" s="19" t="s">
        <v>30</v>
      </c>
      <c r="I4" s="1">
        <v>734</v>
      </c>
      <c r="J4" s="1">
        <v>400</v>
      </c>
      <c r="K4" s="5">
        <v>3</v>
      </c>
      <c r="L4" s="7">
        <v>1042</v>
      </c>
      <c r="M4" s="1">
        <v>465</v>
      </c>
      <c r="N4" s="5">
        <v>2</v>
      </c>
      <c r="O4" s="1">
        <v>515</v>
      </c>
      <c r="P4" s="1">
        <v>622</v>
      </c>
      <c r="Q4" s="5">
        <v>1</v>
      </c>
      <c r="R4" s="1">
        <v>9</v>
      </c>
      <c r="S4" s="1">
        <v>1905</v>
      </c>
      <c r="T4" s="1">
        <v>329</v>
      </c>
      <c r="U4" s="5">
        <v>3</v>
      </c>
      <c r="V4" s="5">
        <f t="shared" si="0"/>
        <v>1816</v>
      </c>
    </row>
    <row r="5" spans="1:22" ht="15">
      <c r="A5" s="1">
        <v>27</v>
      </c>
      <c r="B5" s="5">
        <v>3</v>
      </c>
      <c r="C5" s="18" t="s">
        <v>112</v>
      </c>
      <c r="D5" s="18" t="s">
        <v>36</v>
      </c>
      <c r="E5" s="19" t="s">
        <v>50</v>
      </c>
      <c r="F5" s="19" t="s">
        <v>0</v>
      </c>
      <c r="G5" s="19" t="s">
        <v>6</v>
      </c>
      <c r="H5" s="19" t="s">
        <v>0</v>
      </c>
      <c r="I5" s="1">
        <v>651</v>
      </c>
      <c r="J5" s="1">
        <v>351</v>
      </c>
      <c r="K5" s="1">
        <v>4</v>
      </c>
      <c r="L5" s="7">
        <v>903</v>
      </c>
      <c r="M5" s="1">
        <v>351</v>
      </c>
      <c r="N5" s="7">
        <v>4</v>
      </c>
      <c r="O5" s="1">
        <v>452</v>
      </c>
      <c r="P5" s="1">
        <v>351</v>
      </c>
      <c r="Q5" s="1">
        <v>4</v>
      </c>
      <c r="R5" s="1">
        <v>10</v>
      </c>
      <c r="S5" s="1">
        <v>1472</v>
      </c>
      <c r="T5" s="1">
        <v>403</v>
      </c>
      <c r="U5" s="5">
        <v>2</v>
      </c>
      <c r="V5" s="5">
        <f t="shared" si="0"/>
        <v>1456</v>
      </c>
    </row>
    <row r="6" spans="1:22" ht="15">
      <c r="A6" s="1">
        <v>24</v>
      </c>
      <c r="B6" s="5">
        <v>4</v>
      </c>
      <c r="C6" s="18" t="s">
        <v>109</v>
      </c>
      <c r="D6" s="18" t="s">
        <v>25</v>
      </c>
      <c r="E6" s="19" t="s">
        <v>29</v>
      </c>
      <c r="F6" s="19" t="s">
        <v>30</v>
      </c>
      <c r="G6" s="19" t="s">
        <v>2</v>
      </c>
      <c r="H6" s="19" t="s">
        <v>0</v>
      </c>
      <c r="I6" s="1">
        <v>739</v>
      </c>
      <c r="J6" s="1">
        <v>465</v>
      </c>
      <c r="K6" s="5">
        <v>2</v>
      </c>
      <c r="L6" s="7">
        <v>979</v>
      </c>
      <c r="M6" s="1">
        <v>400</v>
      </c>
      <c r="N6" s="5">
        <v>3</v>
      </c>
      <c r="O6" s="1">
        <v>474</v>
      </c>
      <c r="P6" s="1">
        <v>400</v>
      </c>
      <c r="Q6" s="5">
        <v>3</v>
      </c>
      <c r="R6" s="1"/>
      <c r="S6" s="1"/>
      <c r="T6" s="1"/>
      <c r="U6" s="1"/>
      <c r="V6" s="5">
        <f t="shared" si="0"/>
        <v>1265</v>
      </c>
    </row>
    <row r="7" spans="1:22" ht="15">
      <c r="A7" s="1">
        <v>25</v>
      </c>
      <c r="B7" s="5">
        <v>5</v>
      </c>
      <c r="C7" s="18" t="s">
        <v>110</v>
      </c>
      <c r="D7" s="18" t="s">
        <v>37</v>
      </c>
      <c r="E7" s="19" t="s">
        <v>39</v>
      </c>
      <c r="F7" s="19" t="s">
        <v>0</v>
      </c>
      <c r="G7" s="19" t="s">
        <v>45</v>
      </c>
      <c r="H7" s="19" t="s">
        <v>0</v>
      </c>
      <c r="I7" s="1">
        <v>555</v>
      </c>
      <c r="J7" s="1">
        <v>274</v>
      </c>
      <c r="K7" s="1">
        <v>6</v>
      </c>
      <c r="L7" s="7">
        <v>774</v>
      </c>
      <c r="M7" s="1">
        <v>274</v>
      </c>
      <c r="N7" s="7">
        <v>6</v>
      </c>
      <c r="O7" s="1">
        <v>450</v>
      </c>
      <c r="P7" s="1">
        <v>310</v>
      </c>
      <c r="Q7" s="1">
        <v>5</v>
      </c>
      <c r="R7" s="1">
        <v>9</v>
      </c>
      <c r="S7" s="1">
        <v>877</v>
      </c>
      <c r="T7" s="1">
        <v>273</v>
      </c>
      <c r="U7" s="1">
        <v>4</v>
      </c>
      <c r="V7" s="5">
        <f t="shared" si="0"/>
        <v>1131</v>
      </c>
    </row>
    <row r="8" spans="1:22" ht="15">
      <c r="A8" s="1">
        <v>23</v>
      </c>
      <c r="B8" s="5">
        <v>6</v>
      </c>
      <c r="C8" s="18" t="s">
        <v>108</v>
      </c>
      <c r="D8" s="18" t="s">
        <v>37</v>
      </c>
      <c r="E8" s="19" t="s">
        <v>63</v>
      </c>
      <c r="F8" s="19" t="s">
        <v>0</v>
      </c>
      <c r="G8" s="19" t="s">
        <v>81</v>
      </c>
      <c r="H8" s="19" t="s">
        <v>0</v>
      </c>
      <c r="I8" s="1">
        <v>578</v>
      </c>
      <c r="J8" s="1">
        <v>310</v>
      </c>
      <c r="K8" s="1">
        <v>5</v>
      </c>
      <c r="L8" s="7">
        <v>823</v>
      </c>
      <c r="M8" s="1">
        <v>310</v>
      </c>
      <c r="N8" s="7">
        <v>5</v>
      </c>
      <c r="O8" s="1">
        <v>0</v>
      </c>
      <c r="P8" s="1">
        <v>17</v>
      </c>
      <c r="Q8" s="1">
        <v>17</v>
      </c>
      <c r="R8" s="1">
        <v>8</v>
      </c>
      <c r="S8" s="1">
        <v>710</v>
      </c>
      <c r="T8" s="1">
        <v>225</v>
      </c>
      <c r="U8" s="1">
        <v>5</v>
      </c>
      <c r="V8" s="5">
        <f t="shared" si="0"/>
        <v>862</v>
      </c>
    </row>
    <row r="9" spans="1:22" ht="15">
      <c r="A9" s="1">
        <v>26</v>
      </c>
      <c r="B9" s="5">
        <v>7</v>
      </c>
      <c r="C9" s="18" t="s">
        <v>111</v>
      </c>
      <c r="D9" s="18" t="s">
        <v>36</v>
      </c>
      <c r="E9" s="19" t="s">
        <v>60</v>
      </c>
      <c r="F9" s="19" t="s">
        <v>3</v>
      </c>
      <c r="G9" s="2" t="s">
        <v>7</v>
      </c>
      <c r="H9" s="2" t="s">
        <v>3</v>
      </c>
      <c r="I9" s="1">
        <v>453</v>
      </c>
      <c r="J9" s="1">
        <v>185</v>
      </c>
      <c r="K9" s="1">
        <v>9</v>
      </c>
      <c r="L9" s="7">
        <v>638</v>
      </c>
      <c r="M9" s="1">
        <v>242</v>
      </c>
      <c r="N9" s="7">
        <v>7</v>
      </c>
      <c r="O9" s="1">
        <v>360</v>
      </c>
      <c r="P9" s="1">
        <v>274</v>
      </c>
      <c r="Q9" s="1">
        <v>6</v>
      </c>
      <c r="R9" s="1">
        <v>4</v>
      </c>
      <c r="S9" s="1">
        <v>-1218</v>
      </c>
      <c r="T9" s="1">
        <v>53</v>
      </c>
      <c r="U9" s="1">
        <v>10</v>
      </c>
      <c r="V9" s="5">
        <f t="shared" si="0"/>
        <v>754</v>
      </c>
    </row>
    <row r="10" spans="1:22" ht="15">
      <c r="A10" s="1">
        <v>29</v>
      </c>
      <c r="B10" s="5">
        <v>8</v>
      </c>
      <c r="C10" s="18" t="s">
        <v>114</v>
      </c>
      <c r="D10" s="18" t="s">
        <v>36</v>
      </c>
      <c r="E10" s="19" t="s">
        <v>42</v>
      </c>
      <c r="F10" s="19" t="s">
        <v>43</v>
      </c>
      <c r="G10" s="19" t="s">
        <v>44</v>
      </c>
      <c r="H10" s="19" t="s">
        <v>43</v>
      </c>
      <c r="I10" s="1">
        <v>464</v>
      </c>
      <c r="J10" s="1">
        <v>212</v>
      </c>
      <c r="K10" s="1">
        <v>8</v>
      </c>
      <c r="L10" s="7">
        <v>612</v>
      </c>
      <c r="M10" s="1">
        <v>185</v>
      </c>
      <c r="N10" s="7">
        <v>9</v>
      </c>
      <c r="O10" s="1">
        <v>354</v>
      </c>
      <c r="P10" s="1">
        <v>185</v>
      </c>
      <c r="Q10" s="1">
        <v>9</v>
      </c>
      <c r="R10" s="1">
        <v>5</v>
      </c>
      <c r="S10" s="1">
        <v>-1253</v>
      </c>
      <c r="T10" s="1">
        <v>113</v>
      </c>
      <c r="U10" s="1">
        <v>8</v>
      </c>
      <c r="V10" s="5">
        <f t="shared" si="0"/>
        <v>695</v>
      </c>
    </row>
    <row r="11" spans="1:22" ht="15">
      <c r="A11" s="1">
        <v>30</v>
      </c>
      <c r="B11" s="5">
        <v>9</v>
      </c>
      <c r="C11" s="18" t="s">
        <v>115</v>
      </c>
      <c r="D11" s="18" t="s">
        <v>36</v>
      </c>
      <c r="E11" s="19" t="s">
        <v>4</v>
      </c>
      <c r="F11" s="19" t="s">
        <v>3</v>
      </c>
      <c r="G11" s="19" t="s">
        <v>124</v>
      </c>
      <c r="H11" s="19" t="s">
        <v>32</v>
      </c>
      <c r="I11" s="1">
        <v>411</v>
      </c>
      <c r="J11" s="1">
        <v>114</v>
      </c>
      <c r="K11" s="1">
        <v>12</v>
      </c>
      <c r="L11" s="7">
        <v>497</v>
      </c>
      <c r="M11" s="1">
        <v>114</v>
      </c>
      <c r="N11" s="7">
        <v>12</v>
      </c>
      <c r="O11" s="1">
        <v>357</v>
      </c>
      <c r="P11" s="1">
        <v>212</v>
      </c>
      <c r="Q11" s="1">
        <v>8</v>
      </c>
      <c r="R11" s="1">
        <v>6</v>
      </c>
      <c r="S11" s="1">
        <v>-911</v>
      </c>
      <c r="T11" s="1">
        <v>184</v>
      </c>
      <c r="U11" s="1">
        <v>6</v>
      </c>
      <c r="V11" s="5">
        <f t="shared" si="0"/>
        <v>624</v>
      </c>
    </row>
    <row r="12" spans="1:22" ht="15">
      <c r="A12" s="1">
        <v>28</v>
      </c>
      <c r="B12" s="5">
        <v>10</v>
      </c>
      <c r="C12" s="18" t="s">
        <v>113</v>
      </c>
      <c r="D12" s="18" t="s">
        <v>37</v>
      </c>
      <c r="E12" s="19" t="s">
        <v>104</v>
      </c>
      <c r="F12" s="19" t="s">
        <v>51</v>
      </c>
      <c r="G12" s="19" t="s">
        <v>105</v>
      </c>
      <c r="H12" s="19" t="s">
        <v>51</v>
      </c>
      <c r="I12" s="1">
        <v>488</v>
      </c>
      <c r="J12" s="1">
        <v>242</v>
      </c>
      <c r="K12" s="1">
        <v>7</v>
      </c>
      <c r="L12" s="7">
        <v>613</v>
      </c>
      <c r="M12" s="1">
        <v>212</v>
      </c>
      <c r="N12" s="7">
        <v>8</v>
      </c>
      <c r="O12" s="1">
        <v>28</v>
      </c>
      <c r="P12" s="1">
        <v>53</v>
      </c>
      <c r="Q12" s="1">
        <v>15</v>
      </c>
      <c r="R12" s="1">
        <v>4</v>
      </c>
      <c r="S12" s="1">
        <v>-1081</v>
      </c>
      <c r="T12" s="1">
        <v>82</v>
      </c>
      <c r="U12" s="1">
        <v>9</v>
      </c>
      <c r="V12" s="5">
        <f t="shared" si="0"/>
        <v>589</v>
      </c>
    </row>
    <row r="13" spans="1:22" ht="15">
      <c r="A13" s="1">
        <v>34</v>
      </c>
      <c r="B13" s="5">
        <v>11</v>
      </c>
      <c r="C13" s="18" t="s">
        <v>119</v>
      </c>
      <c r="D13" s="18" t="s">
        <v>25</v>
      </c>
      <c r="E13" s="19" t="s">
        <v>5</v>
      </c>
      <c r="F13" s="19" t="s">
        <v>0</v>
      </c>
      <c r="G13" s="19" t="s">
        <v>93</v>
      </c>
      <c r="H13" s="19" t="s">
        <v>52</v>
      </c>
      <c r="I13" s="1">
        <v>427</v>
      </c>
      <c r="J13" s="1">
        <v>160</v>
      </c>
      <c r="K13" s="1">
        <v>10</v>
      </c>
      <c r="L13" s="7">
        <v>563</v>
      </c>
      <c r="M13" s="1">
        <v>136</v>
      </c>
      <c r="N13" s="7">
        <v>11</v>
      </c>
      <c r="O13" s="1">
        <v>359</v>
      </c>
      <c r="P13" s="1">
        <v>242</v>
      </c>
      <c r="Q13" s="1">
        <v>7</v>
      </c>
      <c r="R13" s="1"/>
      <c r="S13" s="1"/>
      <c r="T13" s="1"/>
      <c r="U13" s="1"/>
      <c r="V13" s="5">
        <f t="shared" si="0"/>
        <v>538</v>
      </c>
    </row>
    <row r="14" spans="1:22" ht="15">
      <c r="A14" s="1">
        <v>31</v>
      </c>
      <c r="B14" s="5">
        <v>12</v>
      </c>
      <c r="C14" s="18" t="s">
        <v>116</v>
      </c>
      <c r="D14" s="18" t="s">
        <v>36</v>
      </c>
      <c r="E14" s="19" t="s">
        <v>84</v>
      </c>
      <c r="F14" s="19" t="s">
        <v>32</v>
      </c>
      <c r="G14" s="8" t="s">
        <v>85</v>
      </c>
      <c r="H14" s="8" t="s">
        <v>32</v>
      </c>
      <c r="I14" s="1">
        <v>371</v>
      </c>
      <c r="J14" s="1">
        <v>92</v>
      </c>
      <c r="K14" s="1">
        <v>13</v>
      </c>
      <c r="L14" s="7">
        <v>581</v>
      </c>
      <c r="M14" s="1">
        <v>160</v>
      </c>
      <c r="N14" s="7">
        <v>10</v>
      </c>
      <c r="O14" s="1">
        <v>315</v>
      </c>
      <c r="P14" s="1">
        <v>136</v>
      </c>
      <c r="Q14" s="1">
        <v>11</v>
      </c>
      <c r="R14" s="1">
        <v>5</v>
      </c>
      <c r="S14" s="1">
        <v>-345</v>
      </c>
      <c r="T14" s="1">
        <v>147</v>
      </c>
      <c r="U14" s="1">
        <v>7</v>
      </c>
      <c r="V14" s="5">
        <f t="shared" si="0"/>
        <v>535</v>
      </c>
    </row>
    <row r="15" spans="1:22" ht="15">
      <c r="A15" s="1">
        <v>33</v>
      </c>
      <c r="B15" s="5">
        <v>13</v>
      </c>
      <c r="C15" s="18" t="s">
        <v>118</v>
      </c>
      <c r="D15" s="18" t="s">
        <v>36</v>
      </c>
      <c r="E15" s="19" t="s">
        <v>1</v>
      </c>
      <c r="F15" s="19" t="s">
        <v>0</v>
      </c>
      <c r="G15" s="19" t="s">
        <v>125</v>
      </c>
      <c r="H15" s="19" t="s">
        <v>52</v>
      </c>
      <c r="I15" s="1">
        <v>425</v>
      </c>
      <c r="J15" s="1">
        <v>136</v>
      </c>
      <c r="K15" s="1">
        <v>11</v>
      </c>
      <c r="L15" s="7">
        <v>483</v>
      </c>
      <c r="M15" s="1">
        <v>92</v>
      </c>
      <c r="N15" s="7">
        <v>13</v>
      </c>
      <c r="O15" s="1">
        <v>101</v>
      </c>
      <c r="P15" s="1">
        <v>92</v>
      </c>
      <c r="Q15" s="1">
        <v>13</v>
      </c>
      <c r="R15" s="1">
        <v>2</v>
      </c>
      <c r="S15" s="1">
        <v>-1298</v>
      </c>
      <c r="T15" s="1">
        <v>26</v>
      </c>
      <c r="U15" s="1">
        <v>11</v>
      </c>
      <c r="V15" s="5">
        <f t="shared" si="0"/>
        <v>346</v>
      </c>
    </row>
    <row r="16" spans="1:22" ht="15">
      <c r="A16" s="1">
        <v>32</v>
      </c>
      <c r="B16" s="5">
        <v>14</v>
      </c>
      <c r="C16" s="18" t="s">
        <v>117</v>
      </c>
      <c r="D16" s="18" t="s">
        <v>25</v>
      </c>
      <c r="E16" s="19" t="s">
        <v>61</v>
      </c>
      <c r="F16" s="19" t="s">
        <v>0</v>
      </c>
      <c r="G16" s="19" t="s">
        <v>94</v>
      </c>
      <c r="H16" s="19" t="s">
        <v>0</v>
      </c>
      <c r="I16" s="1">
        <v>365</v>
      </c>
      <c r="J16" s="1">
        <v>72</v>
      </c>
      <c r="K16" s="1">
        <v>14</v>
      </c>
      <c r="L16" s="7">
        <v>423</v>
      </c>
      <c r="M16" s="1">
        <v>72</v>
      </c>
      <c r="N16" s="7">
        <v>14</v>
      </c>
      <c r="O16" s="1">
        <v>345</v>
      </c>
      <c r="P16" s="1">
        <v>160</v>
      </c>
      <c r="Q16" s="1">
        <v>10</v>
      </c>
      <c r="V16" s="5">
        <f t="shared" si="0"/>
        <v>304</v>
      </c>
    </row>
    <row r="17" spans="1:22" ht="15">
      <c r="A17" s="1">
        <v>36</v>
      </c>
      <c r="B17" s="5">
        <v>15</v>
      </c>
      <c r="C17" s="18" t="s">
        <v>121</v>
      </c>
      <c r="D17" s="18" t="s">
        <v>25</v>
      </c>
      <c r="E17" s="19" t="s">
        <v>95</v>
      </c>
      <c r="F17" s="19" t="s">
        <v>0</v>
      </c>
      <c r="G17" s="19" t="s">
        <v>96</v>
      </c>
      <c r="H17" s="19" t="s">
        <v>0</v>
      </c>
      <c r="I17" s="1">
        <v>239</v>
      </c>
      <c r="J17" s="1">
        <v>35</v>
      </c>
      <c r="K17" s="1">
        <v>16</v>
      </c>
      <c r="L17" s="7">
        <v>423</v>
      </c>
      <c r="M17" s="1">
        <v>53</v>
      </c>
      <c r="N17" s="7">
        <v>15</v>
      </c>
      <c r="O17" s="1">
        <v>173</v>
      </c>
      <c r="P17" s="1">
        <v>114</v>
      </c>
      <c r="Q17" s="1">
        <v>12</v>
      </c>
      <c r="R17" s="1"/>
      <c r="S17" s="1"/>
      <c r="T17" s="1"/>
      <c r="U17" s="1"/>
      <c r="V17" s="5">
        <f t="shared" si="0"/>
        <v>202</v>
      </c>
    </row>
    <row r="18" spans="1:22" ht="15">
      <c r="A18" s="1">
        <v>35</v>
      </c>
      <c r="B18" s="5">
        <v>16</v>
      </c>
      <c r="C18" s="18" t="s">
        <v>120</v>
      </c>
      <c r="D18" s="18" t="s">
        <v>25</v>
      </c>
      <c r="E18" s="19" t="s">
        <v>33</v>
      </c>
      <c r="F18" s="19" t="s">
        <v>92</v>
      </c>
      <c r="G18" s="19" t="s">
        <v>34</v>
      </c>
      <c r="H18" s="19" t="s">
        <v>92</v>
      </c>
      <c r="I18" s="1">
        <v>301</v>
      </c>
      <c r="J18" s="1">
        <v>53</v>
      </c>
      <c r="K18" s="1">
        <v>15</v>
      </c>
      <c r="L18" s="7">
        <v>252</v>
      </c>
      <c r="M18" s="1">
        <v>35</v>
      </c>
      <c r="N18" s="7">
        <v>16</v>
      </c>
      <c r="O18" s="1">
        <v>1</v>
      </c>
      <c r="P18" s="1">
        <v>35</v>
      </c>
      <c r="Q18" s="1">
        <v>16</v>
      </c>
      <c r="R18" s="1"/>
      <c r="S18" s="1"/>
      <c r="T18" s="1"/>
      <c r="U18" s="1"/>
      <c r="V18" s="5">
        <f t="shared" si="0"/>
        <v>123</v>
      </c>
    </row>
    <row r="19" spans="1:22" ht="15">
      <c r="A19" s="1">
        <v>37</v>
      </c>
      <c r="B19" s="5">
        <v>17</v>
      </c>
      <c r="C19" s="18" t="s">
        <v>122</v>
      </c>
      <c r="D19" s="18" t="s">
        <v>25</v>
      </c>
      <c r="E19" s="19" t="s">
        <v>97</v>
      </c>
      <c r="F19" s="19" t="s">
        <v>41</v>
      </c>
      <c r="G19" s="19" t="s">
        <v>123</v>
      </c>
      <c r="H19" s="19" t="s">
        <v>41</v>
      </c>
      <c r="I19" s="1">
        <v>175</v>
      </c>
      <c r="J19" s="1">
        <v>17</v>
      </c>
      <c r="K19" s="1">
        <v>17</v>
      </c>
      <c r="L19" s="7">
        <v>181</v>
      </c>
      <c r="M19" s="1">
        <v>17</v>
      </c>
      <c r="N19" s="7">
        <v>17</v>
      </c>
      <c r="O19" s="1">
        <v>31</v>
      </c>
      <c r="P19" s="1">
        <v>72</v>
      </c>
      <c r="Q19" s="1">
        <v>14</v>
      </c>
      <c r="R19" s="1"/>
      <c r="S19" s="1"/>
      <c r="T19" s="1"/>
      <c r="U19" s="1"/>
      <c r="V19" s="5">
        <f t="shared" si="0"/>
        <v>106</v>
      </c>
    </row>
    <row r="20" spans="5:6" ht="15">
      <c r="E20" s="4"/>
      <c r="F20" s="2"/>
    </row>
    <row r="21" spans="5:6" ht="15">
      <c r="E21" s="4"/>
      <c r="F21" s="2"/>
    </row>
    <row r="22" spans="5:6" ht="15">
      <c r="E22" s="4"/>
      <c r="F22" s="2"/>
    </row>
    <row r="23" spans="5:6" ht="15">
      <c r="E23" s="4"/>
      <c r="F23" s="2"/>
    </row>
  </sheetData>
  <sheetProtection/>
  <mergeCells count="4">
    <mergeCell ref="I1:K1"/>
    <mergeCell ref="L1:N1"/>
    <mergeCell ref="O1:Q1"/>
    <mergeCell ref="R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  <headerFooter alignWithMargins="0">
    <oddHeader>&amp;CCNSP-T 2013 - BOTOSANI - 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Perechi-TINERET</dc:title>
  <dc:subject>CNSP-T2013, Botosani, 25-26 iulie</dc:subject>
  <dc:creator>Catalin Caba</dc:creator>
  <cp:keywords/>
  <dc:description/>
  <cp:lastModifiedBy>Claudia Mihai</cp:lastModifiedBy>
  <cp:lastPrinted>2013-07-26T14:27:21Z</cp:lastPrinted>
  <dcterms:created xsi:type="dcterms:W3CDTF">2012-03-31T20:55:31Z</dcterms:created>
  <dcterms:modified xsi:type="dcterms:W3CDTF">2013-08-02T05:19:03Z</dcterms:modified>
  <cp:category/>
  <cp:version/>
  <cp:contentType/>
  <cp:contentStatus/>
</cp:coreProperties>
</file>