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2"/>
  </bookViews>
  <sheets>
    <sheet name="Rating" sheetId="1" state="hidden" r:id="rId1"/>
    <sheet name="Mese" sheetId="2" r:id="rId2"/>
    <sheet name="Clasament-CNIS" sheetId="3" r:id="rId3"/>
    <sheet name="Pe echipe-CNSI" sheetId="4" r:id="rId4"/>
  </sheets>
  <definedNames>
    <definedName name="_xlnm.Print_Area" localSheetId="2">'Clasament-CNIS'!$A$1:$X$34</definedName>
    <definedName name="_xlnm.Print_Area" localSheetId="3">'Pe echipe-CNSI'!$A$1:$U$32</definedName>
  </definedNames>
  <calcPr fullCalcOnLoad="1"/>
</workbook>
</file>

<file path=xl/sharedStrings.xml><?xml version="1.0" encoding="utf-8"?>
<sst xmlns="http://schemas.openxmlformats.org/spreadsheetml/2006/main" count="356" uniqueCount="82">
  <si>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</si>
  <si>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</si>
  <si>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</si>
  <si>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</si>
  <si>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</si>
  <si>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</si>
  <si>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</si>
  <si>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</si>
  <si>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</si>
  <si>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</si>
  <si>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</si>
  <si>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</si>
  <si>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</si>
  <si>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</si>
  <si>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</si>
  <si>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</si>
  <si>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</si>
  <si>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</si>
  <si>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</si>
  <si>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</si>
  <si>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</si>
  <si>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</si>
  <si>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</si>
  <si>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</si>
  <si>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</si>
  <si>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</si>
  <si>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</si>
  <si>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</si>
  <si>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</si>
  <si>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</si>
  <si>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</si>
  <si>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</si>
  <si>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BURDUCEA Nicolae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</si>
  <si>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</si>
  <si>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</si>
  <si>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</si>
  <si>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</si>
  <si>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</si>
  <si>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</si>
  <si>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</si>
  <si>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SIBEF Dan</t>
  </si>
  <si>
    <t>BOLDOR Daniela</t>
  </si>
  <si>
    <t>CZAHER Alexandru</t>
  </si>
  <si>
    <t>AIOANEI Ionel</t>
  </si>
  <si>
    <t>ROMANESCU Ioan</t>
  </si>
  <si>
    <t>DIACONU Izabela</t>
  </si>
  <si>
    <t>BUTNARIU Daniel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</si>
  <si>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</si>
  <si>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</si>
  <si>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</si>
  <si>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</si>
  <si>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</si>
  <si>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</si>
  <si>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</si>
  <si>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</si>
  <si>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SPINEI Andrei</t>
  </si>
  <si>
    <t>ENEA Gabriel</t>
  </si>
  <si>
    <t>Nume</t>
  </si>
  <si>
    <t>CNIS 2013 ET.1 SIBIU 12-14 aprilie 2013</t>
  </si>
  <si>
    <t>BUHAI Florin</t>
  </si>
  <si>
    <t>MIHAI Claudia</t>
  </si>
  <si>
    <t>PAPA Alice</t>
  </si>
  <si>
    <t>TUDOR Florin</t>
  </si>
  <si>
    <t>SANDU Cristina</t>
  </si>
  <si>
    <t>BEZAN Florica</t>
  </si>
  <si>
    <t>IEREMEIOV Laurian</t>
  </si>
  <si>
    <t>FITT Tim-Team</t>
  </si>
  <si>
    <t>GOSA Dan</t>
  </si>
  <si>
    <t>Farul</t>
  </si>
  <si>
    <t>CIUPEIU Alex</t>
  </si>
  <si>
    <t>HERMENEANU Simona</t>
  </si>
  <si>
    <t>CIUPEIU Nora</t>
  </si>
  <si>
    <t>CLASAMENT CNSI 2013 ET 1 SIBIU 12-14.04 2013</t>
  </si>
  <si>
    <t>FITT</t>
  </si>
  <si>
    <t>NEACSU Iulia</t>
  </si>
  <si>
    <t>Libere (35)</t>
  </si>
  <si>
    <t>Duplicat clasic (45)</t>
  </si>
  <si>
    <t>Aioanei Ionel</t>
  </si>
  <si>
    <t>Compunere (40)</t>
  </si>
  <si>
    <t>Anticipatie (44)</t>
  </si>
  <si>
    <t>Duplicat completiv(42)</t>
  </si>
  <si>
    <t>Duplicat eliptic (41)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</si>
</sst>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55"/>
      <name val="Calibri"/>
      <family val="2"/>
    </font>
    <font>
      <sz val="8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7" fillId="22" borderId="0" xfId="0" applyFont="1" applyFill="1" applyAlignment="1">
      <alignment horizontal="left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11" xfId="0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17" fillId="22" borderId="11" xfId="0" applyFont="1" applyFill="1" applyBorder="1" applyAlignment="1">
      <alignment/>
    </xf>
    <xf numFmtId="0" fontId="0" fillId="22" borderId="0" xfId="0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6" fillId="22" borderId="11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C2" sqref="C2:D33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2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>
      <c r="A2" s="11">
        <v>1</v>
      </c>
      <c r="B2" s="9">
        <f aca="true" t="shared" si="0" ref="B2:B29">(E2+F2+G2+H2+I2)/5</f>
        <v>197.06778334525887</v>
      </c>
      <c r="C2" s="7" t="s">
        <v>30</v>
      </c>
      <c r="D2" s="16" t="s">
        <v>10</v>
      </c>
      <c r="E2" s="17">
        <v>203.92360710188905</v>
      </c>
      <c r="F2" s="17">
        <v>199.47534378668595</v>
      </c>
      <c r="G2" s="17">
        <v>201.4972634789213</v>
      </c>
      <c r="H2" s="17">
        <v>189.9564832501676</v>
      </c>
      <c r="I2" s="17">
        <v>190.4862191086306</v>
      </c>
    </row>
    <row r="3" spans="1:9" ht="15">
      <c r="A3" s="11">
        <v>2</v>
      </c>
      <c r="B3" s="9">
        <f t="shared" si="0"/>
        <v>187.9325299242616</v>
      </c>
      <c r="C3" s="7" t="s">
        <v>31</v>
      </c>
      <c r="D3" s="16" t="s">
        <v>21</v>
      </c>
      <c r="E3" s="17">
        <v>190.70001531082573</v>
      </c>
      <c r="F3" s="17">
        <v>189.7430842413702</v>
      </c>
      <c r="G3" s="17">
        <v>184.7351735245492</v>
      </c>
      <c r="H3" s="17">
        <v>201.64990619999665</v>
      </c>
      <c r="I3" s="17">
        <v>172.83447034456626</v>
      </c>
    </row>
    <row r="4" spans="1:9" ht="15">
      <c r="A4" s="11">
        <v>3</v>
      </c>
      <c r="B4" s="9">
        <f t="shared" si="0"/>
        <v>196.37926682059148</v>
      </c>
      <c r="C4" s="7" t="s">
        <v>29</v>
      </c>
      <c r="D4" s="16" t="s">
        <v>10</v>
      </c>
      <c r="E4" s="17">
        <v>206.5357739997278</v>
      </c>
      <c r="F4" s="17">
        <v>203.26891023459157</v>
      </c>
      <c r="G4" s="17">
        <v>195.99299635214285</v>
      </c>
      <c r="H4" s="17">
        <v>192.2025922733507</v>
      </c>
      <c r="I4" s="17">
        <v>183.89606124314457</v>
      </c>
    </row>
    <row r="5" spans="1:9" ht="15">
      <c r="A5" s="11">
        <v>4</v>
      </c>
      <c r="B5" s="9">
        <f t="shared" si="0"/>
        <v>182.9388344800149</v>
      </c>
      <c r="C5" s="7" t="s">
        <v>33</v>
      </c>
      <c r="D5" s="16" t="s">
        <v>21</v>
      </c>
      <c r="E5" s="17">
        <v>188.31505248086108</v>
      </c>
      <c r="F5" s="17">
        <v>183.28841839911857</v>
      </c>
      <c r="G5" s="17">
        <v>182.61716510036374</v>
      </c>
      <c r="H5" s="17">
        <v>188.3884609221587</v>
      </c>
      <c r="I5" s="17">
        <v>172.08507549757223</v>
      </c>
    </row>
    <row r="6" spans="1:9" ht="15">
      <c r="A6" s="11">
        <v>5</v>
      </c>
      <c r="B6" s="9">
        <f t="shared" si="0"/>
        <v>182.5076683535133</v>
      </c>
      <c r="C6" s="7" t="s">
        <v>35</v>
      </c>
      <c r="D6" s="16" t="s">
        <v>21</v>
      </c>
      <c r="E6" s="17">
        <v>191.25158646290024</v>
      </c>
      <c r="F6" s="17">
        <v>187.96163122183557</v>
      </c>
      <c r="G6" s="17">
        <v>177.3883287147287</v>
      </c>
      <c r="H6" s="17">
        <v>176.8062176271528</v>
      </c>
      <c r="I6" s="17">
        <v>179.1305777409492</v>
      </c>
    </row>
    <row r="7" spans="1:9" ht="15">
      <c r="A7" s="11">
        <v>6</v>
      </c>
      <c r="B7" s="9">
        <f t="shared" si="0"/>
        <v>182.37416831018012</v>
      </c>
      <c r="C7" s="7" t="s">
        <v>32</v>
      </c>
      <c r="D7" s="16" t="s">
        <v>9</v>
      </c>
      <c r="E7" s="17">
        <v>195.18088564307686</v>
      </c>
      <c r="F7" s="17">
        <v>173.55261994058344</v>
      </c>
      <c r="G7" s="17">
        <v>180.37962677771066</v>
      </c>
      <c r="H7" s="17">
        <v>167.02016442326004</v>
      </c>
      <c r="I7" s="17">
        <v>195.73754476626954</v>
      </c>
    </row>
    <row r="8" spans="1:9" ht="15">
      <c r="A8" s="11">
        <v>7</v>
      </c>
      <c r="B8" s="9">
        <f t="shared" si="0"/>
        <v>181.8423707391301</v>
      </c>
      <c r="C8" s="7" t="s">
        <v>34</v>
      </c>
      <c r="D8" s="16" t="s">
        <v>10</v>
      </c>
      <c r="E8" s="17">
        <v>186.04585418308227</v>
      </c>
      <c r="F8" s="17">
        <v>181.88072847679814</v>
      </c>
      <c r="G8" s="17">
        <v>185.3312593248011</v>
      </c>
      <c r="H8" s="17">
        <v>186.11368937927836</v>
      </c>
      <c r="I8" s="17">
        <v>169.8403223316908</v>
      </c>
    </row>
    <row r="9" spans="1:9" ht="15">
      <c r="A9" s="11">
        <v>8</v>
      </c>
      <c r="B9" s="9">
        <f t="shared" si="0"/>
        <v>176.47971148173224</v>
      </c>
      <c r="C9" s="7" t="s">
        <v>55</v>
      </c>
      <c r="D9" s="16" t="s">
        <v>21</v>
      </c>
      <c r="E9" s="17">
        <v>182.96457722353836</v>
      </c>
      <c r="F9" s="17">
        <v>186.04543997406353</v>
      </c>
      <c r="G9" s="17">
        <v>185.45429659413938</v>
      </c>
      <c r="H9" s="17">
        <v>161.21266669073543</v>
      </c>
      <c r="I9" s="17">
        <v>166.72157692618453</v>
      </c>
    </row>
    <row r="10" spans="1:9" ht="15">
      <c r="A10" s="11">
        <v>9</v>
      </c>
      <c r="B10" s="9">
        <f t="shared" si="0"/>
        <v>173.8</v>
      </c>
      <c r="C10" s="7" t="s">
        <v>74</v>
      </c>
      <c r="D10" s="16" t="s">
        <v>9</v>
      </c>
      <c r="E10" s="17">
        <v>165</v>
      </c>
      <c r="F10" s="17">
        <v>173</v>
      </c>
      <c r="G10" s="17">
        <v>187</v>
      </c>
      <c r="H10" s="17">
        <v>194</v>
      </c>
      <c r="I10" s="17">
        <v>150</v>
      </c>
    </row>
    <row r="11" spans="1:9" ht="15">
      <c r="A11" s="11">
        <v>10</v>
      </c>
      <c r="B11" s="9">
        <f t="shared" si="0"/>
        <v>170.18126245225048</v>
      </c>
      <c r="C11" s="7" t="s">
        <v>39</v>
      </c>
      <c r="D11" s="16" t="s">
        <v>10</v>
      </c>
      <c r="E11" s="17">
        <v>170.90035697593834</v>
      </c>
      <c r="F11" s="17">
        <v>165.67221523538427</v>
      </c>
      <c r="G11" s="17">
        <v>165.82022799276822</v>
      </c>
      <c r="H11" s="17">
        <v>164.4399724639761</v>
      </c>
      <c r="I11" s="17">
        <v>184.07353959318544</v>
      </c>
    </row>
    <row r="12" spans="1:9" ht="15">
      <c r="A12" s="11">
        <v>11</v>
      </c>
      <c r="B12" s="9">
        <f t="shared" si="0"/>
        <v>166.43808077823965</v>
      </c>
      <c r="C12" s="7" t="s">
        <v>59</v>
      </c>
      <c r="D12" s="16" t="s">
        <v>21</v>
      </c>
      <c r="E12" s="17">
        <v>162.7647213435326</v>
      </c>
      <c r="F12" s="17">
        <v>172.44972683910518</v>
      </c>
      <c r="G12" s="17">
        <v>157.33344882198017</v>
      </c>
      <c r="H12" s="17">
        <v>164.47158286442018</v>
      </c>
      <c r="I12" s="17">
        <v>175.17092402216014</v>
      </c>
    </row>
    <row r="13" spans="1:9" ht="15">
      <c r="A13" s="11">
        <v>12</v>
      </c>
      <c r="B13" s="9">
        <f t="shared" si="0"/>
        <v>166.1403908875691</v>
      </c>
      <c r="C13" s="7" t="s">
        <v>60</v>
      </c>
      <c r="D13" s="16" t="s">
        <v>9</v>
      </c>
      <c r="E13" s="17">
        <v>176.7136895414605</v>
      </c>
      <c r="F13" s="17">
        <v>162.74810496489795</v>
      </c>
      <c r="G13" s="17">
        <v>155.16589379322232</v>
      </c>
      <c r="H13" s="17">
        <v>175.64060340730472</v>
      </c>
      <c r="I13" s="17">
        <v>160.43366273096004</v>
      </c>
    </row>
    <row r="14" spans="1:9" ht="15">
      <c r="A14" s="11">
        <v>13</v>
      </c>
      <c r="B14" s="9">
        <f t="shared" si="0"/>
        <v>165.12925868608576</v>
      </c>
      <c r="C14" s="7" t="s">
        <v>37</v>
      </c>
      <c r="D14" s="16" t="s">
        <v>9</v>
      </c>
      <c r="E14" s="17">
        <v>168.95332362360506</v>
      </c>
      <c r="F14" s="17">
        <v>163.03846255990456</v>
      </c>
      <c r="G14" s="17">
        <v>164.00329313068193</v>
      </c>
      <c r="H14" s="17">
        <v>167.9020934590039</v>
      </c>
      <c r="I14" s="17">
        <v>161.7491206572335</v>
      </c>
    </row>
    <row r="15" spans="1:9" ht="15">
      <c r="A15" s="11">
        <v>14</v>
      </c>
      <c r="B15" s="9">
        <f t="shared" si="0"/>
        <v>164.8033466929156</v>
      </c>
      <c r="C15" s="7" t="s">
        <v>40</v>
      </c>
      <c r="D15" s="16" t="s">
        <v>21</v>
      </c>
      <c r="E15" s="17">
        <v>162.99823634614916</v>
      </c>
      <c r="F15" s="17">
        <v>160.53250334865123</v>
      </c>
      <c r="G15" s="17">
        <v>176.0970696758464</v>
      </c>
      <c r="H15" s="17">
        <v>170.82462696498337</v>
      </c>
      <c r="I15" s="17">
        <v>153.56429712894789</v>
      </c>
    </row>
    <row r="16" spans="1:9" ht="15">
      <c r="A16" s="11">
        <v>15</v>
      </c>
      <c r="B16" s="9">
        <f t="shared" si="0"/>
        <v>164.7766922576598</v>
      </c>
      <c r="C16" s="7" t="s">
        <v>36</v>
      </c>
      <c r="D16" s="16" t="s">
        <v>9</v>
      </c>
      <c r="E16" s="17">
        <v>164.1441338786165</v>
      </c>
      <c r="F16" s="17">
        <v>167.44732905467117</v>
      </c>
      <c r="G16" s="17">
        <v>163.73103592967533</v>
      </c>
      <c r="H16" s="17">
        <v>174.25016989329285</v>
      </c>
      <c r="I16" s="17">
        <v>154.31079253204317</v>
      </c>
    </row>
    <row r="17" spans="1:9" ht="15">
      <c r="A17" s="11">
        <v>16</v>
      </c>
      <c r="B17" s="9">
        <f t="shared" si="0"/>
        <v>164.37746742732745</v>
      </c>
      <c r="C17" s="7" t="s">
        <v>38</v>
      </c>
      <c r="D17" s="16" t="s">
        <v>21</v>
      </c>
      <c r="E17" s="17">
        <v>163.84226660620186</v>
      </c>
      <c r="F17" s="17">
        <v>157.98284533575645</v>
      </c>
      <c r="G17" s="17">
        <v>165.9567017725143</v>
      </c>
      <c r="H17" s="17">
        <v>175.15768292109698</v>
      </c>
      <c r="I17" s="17">
        <v>158.94784050106762</v>
      </c>
    </row>
    <row r="18" spans="1:9" ht="15">
      <c r="A18" s="11">
        <v>17</v>
      </c>
      <c r="B18" s="9">
        <f t="shared" si="0"/>
        <v>162.05761517155742</v>
      </c>
      <c r="C18" s="7" t="s">
        <v>61</v>
      </c>
      <c r="D18" s="16" t="s">
        <v>9</v>
      </c>
      <c r="E18" s="17">
        <v>168.61708844243796</v>
      </c>
      <c r="F18" s="17">
        <v>157.29481162854768</v>
      </c>
      <c r="G18" s="17">
        <v>163.83737101741414</v>
      </c>
      <c r="H18" s="17">
        <v>168.38485757707858</v>
      </c>
      <c r="I18" s="17">
        <v>152.15394719230872</v>
      </c>
    </row>
    <row r="19" spans="1:9" ht="15">
      <c r="A19" s="11">
        <v>18</v>
      </c>
      <c r="B19" s="9">
        <f t="shared" si="0"/>
        <v>157.93342524979667</v>
      </c>
      <c r="C19" s="7" t="s">
        <v>41</v>
      </c>
      <c r="D19" s="16" t="s">
        <v>21</v>
      </c>
      <c r="E19" s="17">
        <v>167.0959086058313</v>
      </c>
      <c r="F19" s="17">
        <v>153.54422774164078</v>
      </c>
      <c r="G19" s="17">
        <v>154.95831852684395</v>
      </c>
      <c r="H19" s="17">
        <v>164.26107423439197</v>
      </c>
      <c r="I19" s="17">
        <v>149.80759714027525</v>
      </c>
    </row>
    <row r="20" spans="1:9" ht="15">
      <c r="A20" s="11">
        <v>19</v>
      </c>
      <c r="B20" s="9">
        <f t="shared" si="0"/>
        <v>152.985379239514</v>
      </c>
      <c r="C20" s="7" t="s">
        <v>46</v>
      </c>
      <c r="D20" s="16" t="s">
        <v>10</v>
      </c>
      <c r="E20" s="17">
        <v>173.89156403349511</v>
      </c>
      <c r="F20" s="17">
        <v>163.5485316971915</v>
      </c>
      <c r="G20" s="17">
        <v>158.63770360316911</v>
      </c>
      <c r="H20" s="17">
        <v>134.9626541882282</v>
      </c>
      <c r="I20" s="17">
        <v>133.88644267548614</v>
      </c>
    </row>
    <row r="21" spans="1:9" ht="15">
      <c r="A21" s="11">
        <v>20</v>
      </c>
      <c r="B21" s="9">
        <f t="shared" si="0"/>
        <v>150.55461660109034</v>
      </c>
      <c r="C21" s="7" t="s">
        <v>43</v>
      </c>
      <c r="D21" s="16" t="s">
        <v>8</v>
      </c>
      <c r="E21" s="17">
        <v>146.71410888409142</v>
      </c>
      <c r="F21" s="17">
        <v>148.13267682467682</v>
      </c>
      <c r="G21" s="17">
        <v>146.29407596442792</v>
      </c>
      <c r="H21" s="17">
        <v>150.410315911836</v>
      </c>
      <c r="I21" s="17">
        <v>161.22190542041957</v>
      </c>
    </row>
    <row r="22" spans="1:9" ht="15">
      <c r="A22" s="11">
        <v>21</v>
      </c>
      <c r="B22" s="9">
        <f t="shared" si="0"/>
        <v>149.99255508160522</v>
      </c>
      <c r="C22" s="7" t="s">
        <v>62</v>
      </c>
      <c r="D22" s="16" t="s">
        <v>8</v>
      </c>
      <c r="E22" s="17">
        <v>141.81846114962272</v>
      </c>
      <c r="F22" s="17">
        <v>137.301244573893</v>
      </c>
      <c r="G22" s="17">
        <v>153.9522997734186</v>
      </c>
      <c r="H22" s="17">
        <v>173.88175952847277</v>
      </c>
      <c r="I22" s="17">
        <v>143.00901038261912</v>
      </c>
    </row>
    <row r="23" spans="1:9" ht="15">
      <c r="A23" s="11">
        <v>22</v>
      </c>
      <c r="B23" s="9">
        <f t="shared" si="0"/>
        <v>148.14311397854655</v>
      </c>
      <c r="C23" s="7" t="s">
        <v>42</v>
      </c>
      <c r="D23" s="16" t="s">
        <v>21</v>
      </c>
      <c r="E23" s="17">
        <v>140.8916394497285</v>
      </c>
      <c r="F23" s="17">
        <v>150.11623449319825</v>
      </c>
      <c r="G23" s="17">
        <v>138.09125308129578</v>
      </c>
      <c r="H23" s="17">
        <v>142.0891502155232</v>
      </c>
      <c r="I23" s="17">
        <v>169.5272926529871</v>
      </c>
    </row>
    <row r="24" spans="1:9" ht="15">
      <c r="A24" s="11">
        <v>23</v>
      </c>
      <c r="B24" s="9">
        <f t="shared" si="0"/>
        <v>138.55209871375934</v>
      </c>
      <c r="C24" s="7" t="s">
        <v>56</v>
      </c>
      <c r="D24" s="16" t="s">
        <v>8</v>
      </c>
      <c r="E24" s="17">
        <v>145.91261434807072</v>
      </c>
      <c r="F24" s="17">
        <v>128.832708035674</v>
      </c>
      <c r="G24" s="17">
        <v>136.49457143730402</v>
      </c>
      <c r="H24" s="17">
        <v>130.7617330635498</v>
      </c>
      <c r="I24" s="17">
        <v>150.75886668419818</v>
      </c>
    </row>
    <row r="25" spans="1:9" ht="15">
      <c r="A25" s="11">
        <v>24</v>
      </c>
      <c r="B25" s="9">
        <f t="shared" si="0"/>
        <v>138.70662097364882</v>
      </c>
      <c r="C25" s="7" t="s">
        <v>45</v>
      </c>
      <c r="D25" s="16" t="s">
        <v>21</v>
      </c>
      <c r="E25" s="17">
        <v>138.68625128507227</v>
      </c>
      <c r="F25" s="17">
        <v>132.86964353977893</v>
      </c>
      <c r="G25" s="17">
        <v>136.33120184473114</v>
      </c>
      <c r="H25" s="17">
        <v>134.71448132684324</v>
      </c>
      <c r="I25" s="17">
        <v>150.93152687181848</v>
      </c>
    </row>
    <row r="26" spans="1:9" ht="15">
      <c r="A26" s="11">
        <v>25</v>
      </c>
      <c r="B26" s="9">
        <f t="shared" si="0"/>
        <v>135.9009150092682</v>
      </c>
      <c r="C26" s="7" t="s">
        <v>63</v>
      </c>
      <c r="D26" s="16" t="s">
        <v>21</v>
      </c>
      <c r="E26" s="17">
        <v>130.88543179177475</v>
      </c>
      <c r="F26" s="17">
        <v>133.72420027823847</v>
      </c>
      <c r="G26" s="17">
        <v>112.5381828259442</v>
      </c>
      <c r="H26" s="17">
        <v>146.37260455407804</v>
      </c>
      <c r="I26" s="17">
        <v>155.98415559630556</v>
      </c>
    </row>
    <row r="27" spans="1:9" ht="15">
      <c r="A27" s="11">
        <v>26</v>
      </c>
      <c r="B27" s="9">
        <f t="shared" si="0"/>
        <v>132.13588956430698</v>
      </c>
      <c r="C27" s="7" t="s">
        <v>44</v>
      </c>
      <c r="D27" s="16" t="s">
        <v>8</v>
      </c>
      <c r="E27" s="17">
        <v>130.37816450726373</v>
      </c>
      <c r="F27" s="17">
        <v>130.88096974919281</v>
      </c>
      <c r="G27" s="17">
        <v>122.78943452343744</v>
      </c>
      <c r="H27" s="17">
        <v>133.82172032525173</v>
      </c>
      <c r="I27" s="17">
        <v>142.80915871638913</v>
      </c>
    </row>
    <row r="28" spans="1:9" ht="15">
      <c r="A28" s="11">
        <v>27</v>
      </c>
      <c r="B28" s="9">
        <f t="shared" si="0"/>
        <v>130.67909674909384</v>
      </c>
      <c r="C28" s="7" t="s">
        <v>64</v>
      </c>
      <c r="D28" s="16" t="s">
        <v>10</v>
      </c>
      <c r="E28" s="17">
        <v>129.3453859231622</v>
      </c>
      <c r="F28" s="17">
        <v>134.86397544471058</v>
      </c>
      <c r="G28" s="17">
        <v>134.27586543856196</v>
      </c>
      <c r="H28" s="17">
        <v>129.0252604993372</v>
      </c>
      <c r="I28" s="17">
        <v>125.88499643969729</v>
      </c>
    </row>
    <row r="29" spans="1:9" ht="15">
      <c r="A29" s="11">
        <v>28</v>
      </c>
      <c r="B29" s="9">
        <f t="shared" si="0"/>
        <v>129.57933544301653</v>
      </c>
      <c r="C29" s="7" t="s">
        <v>65</v>
      </c>
      <c r="D29" s="16" t="s">
        <v>66</v>
      </c>
      <c r="E29" s="17">
        <v>128.79802458703628</v>
      </c>
      <c r="F29" s="17">
        <v>140.9315916356004</v>
      </c>
      <c r="G29" s="17">
        <v>128.98691747901876</v>
      </c>
      <c r="H29" s="17">
        <v>131.50912239505934</v>
      </c>
      <c r="I29" s="17">
        <v>117.67102111836806</v>
      </c>
    </row>
    <row r="30" spans="1:9" ht="15">
      <c r="A30" s="11">
        <v>29</v>
      </c>
      <c r="B30" s="9">
        <v>0</v>
      </c>
      <c r="C30" s="7" t="s">
        <v>67</v>
      </c>
      <c r="D30" s="16" t="s">
        <v>68</v>
      </c>
      <c r="E30" s="17">
        <v>140.5134742957046</v>
      </c>
      <c r="F30" s="17">
        <v>165.21263812814334</v>
      </c>
      <c r="G30" s="17">
        <v>175.46094395029067</v>
      </c>
      <c r="H30" s="17">
        <v>188.89468019670701</v>
      </c>
      <c r="I30" s="17">
        <v>182.3437212677075</v>
      </c>
    </row>
    <row r="31" spans="1:9" ht="15">
      <c r="A31" s="11">
        <v>30</v>
      </c>
      <c r="B31" s="9">
        <v>0</v>
      </c>
      <c r="C31" s="7" t="s">
        <v>69</v>
      </c>
      <c r="D31" s="8" t="s">
        <v>9</v>
      </c>
      <c r="E31" s="10">
        <v>150</v>
      </c>
      <c r="F31" s="10">
        <v>150</v>
      </c>
      <c r="G31" s="10">
        <v>150</v>
      </c>
      <c r="H31" s="10">
        <v>150</v>
      </c>
      <c r="I31" s="10">
        <v>150</v>
      </c>
    </row>
    <row r="32" spans="1:9" ht="15">
      <c r="A32" s="11">
        <v>31</v>
      </c>
      <c r="B32" s="9">
        <v>0</v>
      </c>
      <c r="C32" s="7" t="s">
        <v>70</v>
      </c>
      <c r="D32" s="16" t="s">
        <v>68</v>
      </c>
      <c r="E32" s="17">
        <v>156.88986433031488</v>
      </c>
      <c r="F32" s="17">
        <v>150</v>
      </c>
      <c r="G32" s="17">
        <v>150</v>
      </c>
      <c r="H32" s="17">
        <v>150</v>
      </c>
      <c r="I32" s="17">
        <v>129</v>
      </c>
    </row>
    <row r="33" spans="1:9" ht="15">
      <c r="A33" s="11">
        <v>32</v>
      </c>
      <c r="B33" s="9">
        <v>0</v>
      </c>
      <c r="C33" s="7" t="s">
        <v>71</v>
      </c>
      <c r="D33" s="8" t="s">
        <v>9</v>
      </c>
      <c r="E33" s="10">
        <v>150</v>
      </c>
      <c r="F33" s="10">
        <v>150</v>
      </c>
      <c r="G33" s="10">
        <v>150</v>
      </c>
      <c r="H33" s="10">
        <v>150</v>
      </c>
      <c r="I33" s="10">
        <v>150</v>
      </c>
    </row>
  </sheetData>
  <sheetProtection/>
  <printOptions/>
  <pageMargins left="0.7" right="0.7" top="1.25" bottom="0.75" header="0.3" footer="0.3"/>
  <pageSetup fitToHeight="1" fitToWidth="1" horizontalDpi="300" verticalDpi="300" orientation="portrait" scale="88" r:id="rId1"/>
  <headerFooter alignWithMargins="0">
    <oddHeader>&amp;CCNIS ET 1 2012 BRASOV - 25-27.06.2012 -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2" sqref="C2:D33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7</v>
      </c>
      <c r="C1" s="1" t="s">
        <v>57</v>
      </c>
      <c r="D1" s="1" t="s">
        <v>20</v>
      </c>
    </row>
    <row r="2" spans="1:4" ht="15">
      <c r="A2" s="11">
        <v>1</v>
      </c>
      <c r="B2" s="12"/>
      <c r="C2" s="7" t="s">
        <v>30</v>
      </c>
      <c r="D2" s="16" t="s">
        <v>10</v>
      </c>
    </row>
    <row r="3" spans="1:4" ht="15">
      <c r="A3" s="11">
        <v>2</v>
      </c>
      <c r="B3" s="12"/>
      <c r="C3" s="7" t="s">
        <v>31</v>
      </c>
      <c r="D3" s="16" t="s">
        <v>21</v>
      </c>
    </row>
    <row r="4" spans="1:4" ht="15">
      <c r="A4" s="11">
        <v>3</v>
      </c>
      <c r="B4" s="12"/>
      <c r="C4" s="7" t="s">
        <v>29</v>
      </c>
      <c r="D4" s="16" t="s">
        <v>10</v>
      </c>
    </row>
    <row r="5" spans="1:4" ht="15">
      <c r="A5" s="11">
        <v>4</v>
      </c>
      <c r="B5" s="12"/>
      <c r="C5" s="7" t="s">
        <v>33</v>
      </c>
      <c r="D5" s="16" t="s">
        <v>21</v>
      </c>
    </row>
    <row r="6" spans="1:4" ht="15">
      <c r="A6" s="11">
        <v>5</v>
      </c>
      <c r="B6" s="12"/>
      <c r="C6" s="7" t="s">
        <v>35</v>
      </c>
      <c r="D6" s="16" t="s">
        <v>21</v>
      </c>
    </row>
    <row r="7" spans="1:4" ht="15">
      <c r="A7" s="11">
        <v>6</v>
      </c>
      <c r="B7" s="12"/>
      <c r="C7" s="7" t="s">
        <v>32</v>
      </c>
      <c r="D7" s="16" t="s">
        <v>9</v>
      </c>
    </row>
    <row r="8" spans="1:4" ht="15">
      <c r="A8" s="11">
        <v>7</v>
      </c>
      <c r="B8" s="12"/>
      <c r="C8" s="7" t="s">
        <v>34</v>
      </c>
      <c r="D8" s="16" t="s">
        <v>10</v>
      </c>
    </row>
    <row r="9" spans="1:4" ht="15">
      <c r="A9" s="11">
        <v>8</v>
      </c>
      <c r="B9" s="12"/>
      <c r="C9" s="7" t="s">
        <v>55</v>
      </c>
      <c r="D9" s="16" t="s">
        <v>21</v>
      </c>
    </row>
    <row r="10" spans="1:4" ht="15">
      <c r="A10" s="11">
        <v>9</v>
      </c>
      <c r="B10" s="12"/>
      <c r="C10" s="7" t="s">
        <v>74</v>
      </c>
      <c r="D10" s="16" t="s">
        <v>9</v>
      </c>
    </row>
    <row r="11" spans="1:4" ht="15">
      <c r="A11" s="11">
        <v>10</v>
      </c>
      <c r="B11" s="12"/>
      <c r="C11" s="7" t="s">
        <v>39</v>
      </c>
      <c r="D11" s="16" t="s">
        <v>10</v>
      </c>
    </row>
    <row r="12" spans="1:4" ht="15">
      <c r="A12" s="11">
        <v>11</v>
      </c>
      <c r="B12" s="12"/>
      <c r="C12" s="7" t="s">
        <v>59</v>
      </c>
      <c r="D12" s="16" t="s">
        <v>21</v>
      </c>
    </row>
    <row r="13" spans="1:4" ht="15">
      <c r="A13" s="11">
        <v>12</v>
      </c>
      <c r="B13" s="12"/>
      <c r="C13" s="7" t="s">
        <v>60</v>
      </c>
      <c r="D13" s="16" t="s">
        <v>9</v>
      </c>
    </row>
    <row r="14" spans="1:4" ht="15">
      <c r="A14" s="11">
        <v>13</v>
      </c>
      <c r="B14" s="12"/>
      <c r="C14" s="7" t="s">
        <v>37</v>
      </c>
      <c r="D14" s="16" t="s">
        <v>9</v>
      </c>
    </row>
    <row r="15" spans="1:4" ht="15">
      <c r="A15" s="11">
        <v>14</v>
      </c>
      <c r="B15" s="12"/>
      <c r="C15" s="7" t="s">
        <v>40</v>
      </c>
      <c r="D15" s="16" t="s">
        <v>21</v>
      </c>
    </row>
    <row r="16" spans="1:4" ht="15">
      <c r="A16" s="11">
        <v>15</v>
      </c>
      <c r="B16" s="12"/>
      <c r="C16" s="7" t="s">
        <v>36</v>
      </c>
      <c r="D16" s="16" t="s">
        <v>9</v>
      </c>
    </row>
    <row r="17" spans="1:4" ht="15">
      <c r="A17" s="11">
        <v>16</v>
      </c>
      <c r="B17" s="12"/>
      <c r="C17" s="7" t="s">
        <v>38</v>
      </c>
      <c r="D17" s="16" t="s">
        <v>21</v>
      </c>
    </row>
    <row r="18" spans="1:4" ht="15">
      <c r="A18" s="11">
        <v>17</v>
      </c>
      <c r="B18" s="12"/>
      <c r="C18" s="7" t="s">
        <v>61</v>
      </c>
      <c r="D18" s="16" t="s">
        <v>9</v>
      </c>
    </row>
    <row r="19" spans="1:4" ht="15">
      <c r="A19" s="11">
        <v>18</v>
      </c>
      <c r="B19" s="12"/>
      <c r="C19" s="7" t="s">
        <v>41</v>
      </c>
      <c r="D19" s="16" t="s">
        <v>21</v>
      </c>
    </row>
    <row r="20" spans="1:4" ht="15">
      <c r="A20" s="11">
        <v>19</v>
      </c>
      <c r="B20" s="12"/>
      <c r="C20" s="7" t="s">
        <v>46</v>
      </c>
      <c r="D20" s="16" t="s">
        <v>10</v>
      </c>
    </row>
    <row r="21" spans="1:4" ht="15">
      <c r="A21" s="11">
        <v>20</v>
      </c>
      <c r="B21" s="12"/>
      <c r="C21" s="7" t="s">
        <v>43</v>
      </c>
      <c r="D21" s="16" t="s">
        <v>8</v>
      </c>
    </row>
    <row r="22" spans="1:4" ht="15">
      <c r="A22" s="11">
        <v>21</v>
      </c>
      <c r="B22" s="12"/>
      <c r="C22" s="7" t="s">
        <v>62</v>
      </c>
      <c r="D22" s="16" t="s">
        <v>8</v>
      </c>
    </row>
    <row r="23" spans="1:4" ht="15">
      <c r="A23" s="11">
        <v>22</v>
      </c>
      <c r="B23" s="12"/>
      <c r="C23" s="7" t="s">
        <v>42</v>
      </c>
      <c r="D23" s="16" t="s">
        <v>21</v>
      </c>
    </row>
    <row r="24" spans="1:4" ht="15">
      <c r="A24" s="11">
        <v>23</v>
      </c>
      <c r="B24" s="12"/>
      <c r="C24" s="7" t="s">
        <v>56</v>
      </c>
      <c r="D24" s="16" t="s">
        <v>8</v>
      </c>
    </row>
    <row r="25" spans="1:4" ht="15">
      <c r="A25" s="11">
        <v>24</v>
      </c>
      <c r="B25" s="12"/>
      <c r="C25" s="7" t="s">
        <v>45</v>
      </c>
      <c r="D25" s="16" t="s">
        <v>21</v>
      </c>
    </row>
    <row r="26" spans="1:4" ht="15">
      <c r="A26" s="11">
        <v>25</v>
      </c>
      <c r="B26" s="12"/>
      <c r="C26" s="7" t="s">
        <v>63</v>
      </c>
      <c r="D26" s="16" t="s">
        <v>21</v>
      </c>
    </row>
    <row r="27" spans="1:4" ht="15">
      <c r="A27" s="11">
        <v>26</v>
      </c>
      <c r="B27" s="12"/>
      <c r="C27" s="7" t="s">
        <v>44</v>
      </c>
      <c r="D27" s="16" t="s">
        <v>8</v>
      </c>
    </row>
    <row r="28" spans="1:4" ht="15">
      <c r="A28" s="11">
        <v>27</v>
      </c>
      <c r="C28" s="7" t="s">
        <v>64</v>
      </c>
      <c r="D28" s="16" t="s">
        <v>10</v>
      </c>
    </row>
    <row r="29" spans="1:4" ht="15">
      <c r="A29" s="11">
        <v>28</v>
      </c>
      <c r="C29" s="7" t="s">
        <v>65</v>
      </c>
      <c r="D29" s="16" t="s">
        <v>66</v>
      </c>
    </row>
    <row r="30" spans="1:4" ht="15">
      <c r="A30" s="11">
        <v>29</v>
      </c>
      <c r="C30" s="7" t="s">
        <v>67</v>
      </c>
      <c r="D30" s="16" t="s">
        <v>68</v>
      </c>
    </row>
    <row r="31" spans="1:4" ht="15">
      <c r="A31" s="11">
        <v>30</v>
      </c>
      <c r="C31" s="7" t="s">
        <v>69</v>
      </c>
      <c r="D31" s="8" t="s">
        <v>9</v>
      </c>
    </row>
    <row r="32" spans="1:4" ht="15">
      <c r="A32" s="11">
        <v>31</v>
      </c>
      <c r="C32" s="7" t="s">
        <v>70</v>
      </c>
      <c r="D32" s="16" t="s">
        <v>68</v>
      </c>
    </row>
    <row r="33" spans="1:4" ht="15">
      <c r="A33" s="11">
        <v>32</v>
      </c>
      <c r="C33" s="7" t="s">
        <v>71</v>
      </c>
      <c r="D33" s="8" t="s">
        <v>9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alignWithMargins="0">
    <oddHeader>&amp;CORDINEA LA MESE PENTRU TOATE
PROBELE ETAPEI 1 - SIBIU 12-14.04.2013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PageLayoutView="0" workbookViewId="0" topLeftCell="A1">
      <pane ySplit="2" topLeftCell="BM7" activePane="bottomLeft" state="frozen"/>
      <selection pane="topLeft" activeCell="A1" sqref="A1"/>
      <selection pane="bottomLeft" activeCell="K22" sqref="K22"/>
    </sheetView>
  </sheetViews>
  <sheetFormatPr defaultColWidth="9.140625" defaultRowHeight="15"/>
  <cols>
    <col min="1" max="1" width="5.140625" style="1" customWidth="1"/>
    <col min="2" max="2" width="6.140625" style="1" customWidth="1"/>
    <col min="3" max="3" width="20.140625" style="1" customWidth="1"/>
    <col min="4" max="4" width="13.00390625" style="1" customWidth="1"/>
    <col min="5" max="5" width="6.421875" style="5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6.00390625" style="5" customWidth="1"/>
    <col min="11" max="11" width="6.421875" style="5" customWidth="1"/>
    <col min="12" max="12" width="7.140625" style="4" customWidth="1"/>
    <col min="13" max="13" width="4.7109375" style="4" customWidth="1"/>
    <col min="14" max="14" width="6.421875" style="5" customWidth="1"/>
    <col min="15" max="15" width="7.140625" style="4" customWidth="1"/>
    <col min="16" max="16" width="4.7109375" style="4" customWidth="1"/>
    <col min="17" max="17" width="6.421875" style="6" customWidth="1"/>
    <col min="18" max="18" width="7.140625" style="4" customWidth="1"/>
    <col min="19" max="19" width="4.7109375" style="4" customWidth="1"/>
    <col min="20" max="20" width="5.8515625" style="4" customWidth="1"/>
    <col min="21" max="21" width="6.8515625" style="4" customWidth="1"/>
    <col min="22" max="22" width="6.7109375" style="5" customWidth="1"/>
    <col min="23" max="23" width="3.57421875" style="5" customWidth="1"/>
  </cols>
  <sheetData>
    <row r="1" spans="1:24" ht="15">
      <c r="A1" s="21" t="s">
        <v>58</v>
      </c>
      <c r="B1" s="22"/>
      <c r="C1" s="22"/>
      <c r="D1" s="22"/>
      <c r="E1" s="29" t="s">
        <v>76</v>
      </c>
      <c r="F1" s="30"/>
      <c r="G1" s="30"/>
      <c r="H1" s="29" t="s">
        <v>80</v>
      </c>
      <c r="I1" s="30"/>
      <c r="J1" s="30"/>
      <c r="K1" s="29" t="s">
        <v>81</v>
      </c>
      <c r="L1" s="30"/>
      <c r="M1" s="30"/>
      <c r="N1" s="29" t="s">
        <v>78</v>
      </c>
      <c r="O1" s="30"/>
      <c r="P1" s="30"/>
      <c r="Q1" s="29" t="s">
        <v>79</v>
      </c>
      <c r="R1" s="30"/>
      <c r="S1" s="30"/>
      <c r="T1" s="29" t="s">
        <v>75</v>
      </c>
      <c r="U1" s="30"/>
      <c r="V1" s="30"/>
      <c r="W1" s="30"/>
      <c r="X1" s="23"/>
    </row>
    <row r="2" spans="1:24" ht="15">
      <c r="A2" s="33" t="s">
        <v>7</v>
      </c>
      <c r="B2" s="24" t="s">
        <v>0</v>
      </c>
      <c r="C2" s="24" t="s">
        <v>19</v>
      </c>
      <c r="D2" s="24" t="s">
        <v>24</v>
      </c>
      <c r="E2" s="25" t="s">
        <v>12</v>
      </c>
      <c r="F2" s="25" t="s">
        <v>13</v>
      </c>
      <c r="G2" s="25" t="s">
        <v>16</v>
      </c>
      <c r="H2" s="25" t="s">
        <v>12</v>
      </c>
      <c r="I2" s="25" t="s">
        <v>13</v>
      </c>
      <c r="J2" s="25" t="s">
        <v>16</v>
      </c>
      <c r="K2" s="25" t="s">
        <v>12</v>
      </c>
      <c r="L2" s="25" t="s">
        <v>13</v>
      </c>
      <c r="M2" s="25" t="s">
        <v>16</v>
      </c>
      <c r="N2" s="25" t="s">
        <v>12</v>
      </c>
      <c r="O2" s="25" t="s">
        <v>13</v>
      </c>
      <c r="P2" s="25" t="s">
        <v>16</v>
      </c>
      <c r="Q2" s="26" t="s">
        <v>12</v>
      </c>
      <c r="R2" s="25" t="s">
        <v>13</v>
      </c>
      <c r="S2" s="25" t="s">
        <v>16</v>
      </c>
      <c r="T2" s="27" t="s">
        <v>17</v>
      </c>
      <c r="U2" s="27" t="s">
        <v>18</v>
      </c>
      <c r="V2" s="25" t="s">
        <v>13</v>
      </c>
      <c r="W2" s="25" t="s">
        <v>16</v>
      </c>
      <c r="X2" s="28" t="s">
        <v>15</v>
      </c>
    </row>
    <row r="3" spans="1:24" ht="15">
      <c r="A3" s="34">
        <v>1</v>
      </c>
      <c r="B3" s="14">
        <v>1</v>
      </c>
      <c r="C3" s="7" t="s">
        <v>30</v>
      </c>
      <c r="D3" s="16" t="s">
        <v>10</v>
      </c>
      <c r="E3" s="4">
        <v>1075</v>
      </c>
      <c r="F3" s="1">
        <v>544</v>
      </c>
      <c r="G3" s="18">
        <v>3</v>
      </c>
      <c r="H3" s="4">
        <v>1354</v>
      </c>
      <c r="I3" s="1">
        <v>495</v>
      </c>
      <c r="J3" s="13">
        <v>4</v>
      </c>
      <c r="K3" s="4">
        <v>1153</v>
      </c>
      <c r="L3" s="1">
        <v>529</v>
      </c>
      <c r="M3" s="18">
        <v>3</v>
      </c>
      <c r="N3" s="19">
        <v>621</v>
      </c>
      <c r="O3" s="1">
        <v>426</v>
      </c>
      <c r="P3" s="13">
        <v>6</v>
      </c>
      <c r="Q3" s="3">
        <v>1312</v>
      </c>
      <c r="R3" s="1">
        <v>502</v>
      </c>
      <c r="S3" s="13">
        <v>4</v>
      </c>
      <c r="T3" s="4">
        <v>7</v>
      </c>
      <c r="U3" s="4">
        <v>654</v>
      </c>
      <c r="V3" s="1">
        <v>685</v>
      </c>
      <c r="W3" s="18">
        <v>1</v>
      </c>
      <c r="X3" s="3">
        <f aca="true" t="shared" si="0" ref="X3:X34">F3+I3+L3+O3+R3+V3</f>
        <v>3181</v>
      </c>
    </row>
    <row r="4" spans="1:24" ht="15">
      <c r="A4" s="35">
        <v>2</v>
      </c>
      <c r="B4" s="14">
        <v>2</v>
      </c>
      <c r="C4" s="7" t="s">
        <v>31</v>
      </c>
      <c r="D4" s="16" t="s">
        <v>21</v>
      </c>
      <c r="E4" s="13">
        <v>1077</v>
      </c>
      <c r="F4" s="1">
        <v>593</v>
      </c>
      <c r="G4" s="18">
        <v>2</v>
      </c>
      <c r="H4" s="13">
        <v>1381</v>
      </c>
      <c r="I4" s="1">
        <v>583</v>
      </c>
      <c r="J4" s="18">
        <v>2</v>
      </c>
      <c r="K4" s="13">
        <v>1160</v>
      </c>
      <c r="L4" s="1">
        <v>702</v>
      </c>
      <c r="M4" s="18">
        <v>1</v>
      </c>
      <c r="N4" s="15">
        <v>606</v>
      </c>
      <c r="O4" s="1">
        <v>284</v>
      </c>
      <c r="P4" s="13">
        <v>13</v>
      </c>
      <c r="Q4" s="20">
        <v>1474</v>
      </c>
      <c r="R4" s="1">
        <v>711</v>
      </c>
      <c r="S4" s="18">
        <v>1</v>
      </c>
      <c r="T4" s="13">
        <v>3</v>
      </c>
      <c r="U4" s="13">
        <v>75</v>
      </c>
      <c r="V4" s="1">
        <v>144</v>
      </c>
      <c r="W4" s="13">
        <v>21</v>
      </c>
      <c r="X4" s="3">
        <f t="shared" si="0"/>
        <v>3017</v>
      </c>
    </row>
    <row r="5" spans="1:24" ht="15">
      <c r="A5" s="35">
        <v>3</v>
      </c>
      <c r="B5" s="14">
        <v>3</v>
      </c>
      <c r="C5" s="7" t="s">
        <v>29</v>
      </c>
      <c r="D5" s="16" t="s">
        <v>10</v>
      </c>
      <c r="E5" s="13">
        <v>1056</v>
      </c>
      <c r="F5" s="1">
        <v>475</v>
      </c>
      <c r="G5" s="13">
        <v>5</v>
      </c>
      <c r="H5" s="13">
        <v>1367</v>
      </c>
      <c r="I5" s="1">
        <v>533</v>
      </c>
      <c r="J5" s="18">
        <v>3</v>
      </c>
      <c r="K5" s="13">
        <v>1071</v>
      </c>
      <c r="L5" s="1">
        <v>306</v>
      </c>
      <c r="M5" s="13">
        <v>12</v>
      </c>
      <c r="N5" s="15">
        <v>624</v>
      </c>
      <c r="O5" s="1">
        <v>454</v>
      </c>
      <c r="P5" s="4">
        <v>5</v>
      </c>
      <c r="Q5" s="20">
        <v>1367</v>
      </c>
      <c r="R5" s="1">
        <v>590</v>
      </c>
      <c r="S5" s="18">
        <v>2</v>
      </c>
      <c r="T5" s="13">
        <v>5</v>
      </c>
      <c r="U5" s="13">
        <v>152</v>
      </c>
      <c r="V5" s="1">
        <v>403</v>
      </c>
      <c r="W5" s="13">
        <v>6</v>
      </c>
      <c r="X5" s="3">
        <f t="shared" si="0"/>
        <v>2761</v>
      </c>
    </row>
    <row r="6" spans="1:24" ht="15">
      <c r="A6" s="35">
        <v>6</v>
      </c>
      <c r="B6" s="14">
        <v>4</v>
      </c>
      <c r="C6" s="7" t="s">
        <v>32</v>
      </c>
      <c r="D6" s="16" t="s">
        <v>9</v>
      </c>
      <c r="E6" s="13">
        <v>1025</v>
      </c>
      <c r="F6" s="1">
        <v>422</v>
      </c>
      <c r="G6" s="13">
        <v>7</v>
      </c>
      <c r="H6" s="13">
        <v>1385</v>
      </c>
      <c r="I6" s="1">
        <v>705</v>
      </c>
      <c r="J6" s="18">
        <v>1</v>
      </c>
      <c r="K6" s="13">
        <v>1034</v>
      </c>
      <c r="L6" s="1">
        <v>217</v>
      </c>
      <c r="M6" s="4">
        <v>18</v>
      </c>
      <c r="N6" s="15">
        <v>876</v>
      </c>
      <c r="O6" s="1">
        <v>699</v>
      </c>
      <c r="P6" s="18">
        <v>1</v>
      </c>
      <c r="Q6" s="20">
        <v>1101</v>
      </c>
      <c r="R6" s="1">
        <v>273</v>
      </c>
      <c r="S6" s="13">
        <v>15</v>
      </c>
      <c r="T6" s="13">
        <v>4</v>
      </c>
      <c r="U6" s="13">
        <v>-70</v>
      </c>
      <c r="V6" s="1">
        <v>240</v>
      </c>
      <c r="W6" s="13">
        <v>14</v>
      </c>
      <c r="X6" s="3">
        <f t="shared" si="0"/>
        <v>2556</v>
      </c>
    </row>
    <row r="7" spans="1:24" ht="15">
      <c r="A7" s="35">
        <v>10</v>
      </c>
      <c r="B7" s="14">
        <v>5</v>
      </c>
      <c r="C7" s="7" t="s">
        <v>39</v>
      </c>
      <c r="D7" s="16" t="s">
        <v>10</v>
      </c>
      <c r="E7" s="13">
        <v>1057</v>
      </c>
      <c r="F7" s="1">
        <v>506</v>
      </c>
      <c r="G7" s="13">
        <v>4</v>
      </c>
      <c r="H7" s="13">
        <v>1350</v>
      </c>
      <c r="I7" s="1">
        <v>463</v>
      </c>
      <c r="J7" s="13">
        <v>5</v>
      </c>
      <c r="K7" s="13">
        <v>1085</v>
      </c>
      <c r="L7" s="1">
        <v>361</v>
      </c>
      <c r="M7" s="13">
        <v>9</v>
      </c>
      <c r="N7" s="15">
        <v>668</v>
      </c>
      <c r="O7" s="1">
        <v>525</v>
      </c>
      <c r="P7" s="18">
        <v>3</v>
      </c>
      <c r="Q7" s="20">
        <v>1103</v>
      </c>
      <c r="R7" s="1">
        <v>288</v>
      </c>
      <c r="S7" s="13">
        <v>14</v>
      </c>
      <c r="T7" s="13">
        <v>5</v>
      </c>
      <c r="U7" s="13">
        <v>90</v>
      </c>
      <c r="V7" s="1">
        <v>353</v>
      </c>
      <c r="W7" s="13">
        <v>8</v>
      </c>
      <c r="X7" s="3">
        <f t="shared" si="0"/>
        <v>2496</v>
      </c>
    </row>
    <row r="8" spans="1:24" ht="15">
      <c r="A8" s="35">
        <v>11</v>
      </c>
      <c r="B8" s="14">
        <v>6</v>
      </c>
      <c r="C8" s="7" t="s">
        <v>59</v>
      </c>
      <c r="D8" s="16" t="s">
        <v>21</v>
      </c>
      <c r="E8" s="13">
        <v>955</v>
      </c>
      <c r="F8" s="1">
        <v>264</v>
      </c>
      <c r="G8" s="13">
        <v>16</v>
      </c>
      <c r="H8" s="13">
        <v>1308</v>
      </c>
      <c r="I8" s="1">
        <v>366</v>
      </c>
      <c r="J8" s="13">
        <v>9</v>
      </c>
      <c r="K8" s="13">
        <v>1087</v>
      </c>
      <c r="L8" s="1">
        <v>383</v>
      </c>
      <c r="M8" s="13">
        <v>8</v>
      </c>
      <c r="N8" s="15">
        <v>608</v>
      </c>
      <c r="O8" s="1">
        <v>318</v>
      </c>
      <c r="P8" s="4">
        <v>11</v>
      </c>
      <c r="Q8" s="20">
        <v>1270</v>
      </c>
      <c r="R8" s="1">
        <v>471</v>
      </c>
      <c r="S8" s="13">
        <v>5</v>
      </c>
      <c r="T8" s="13">
        <v>7</v>
      </c>
      <c r="U8" s="13">
        <v>640</v>
      </c>
      <c r="V8" s="1">
        <v>558</v>
      </c>
      <c r="W8" s="18">
        <v>2</v>
      </c>
      <c r="X8" s="3">
        <f t="shared" si="0"/>
        <v>2360</v>
      </c>
    </row>
    <row r="9" spans="1:24" ht="15">
      <c r="A9" s="35">
        <v>8</v>
      </c>
      <c r="B9" s="14">
        <v>7</v>
      </c>
      <c r="C9" s="7" t="s">
        <v>55</v>
      </c>
      <c r="D9" s="16" t="s">
        <v>21</v>
      </c>
      <c r="E9" s="13">
        <v>974</v>
      </c>
      <c r="F9" s="1">
        <v>292</v>
      </c>
      <c r="G9" s="13">
        <v>14</v>
      </c>
      <c r="H9" s="13">
        <v>1295</v>
      </c>
      <c r="I9" s="1">
        <v>346</v>
      </c>
      <c r="J9" s="13">
        <v>10</v>
      </c>
      <c r="K9" s="13">
        <v>1156</v>
      </c>
      <c r="L9" s="1">
        <v>579</v>
      </c>
      <c r="M9" s="18">
        <v>2</v>
      </c>
      <c r="N9" s="19">
        <v>686</v>
      </c>
      <c r="O9" s="1">
        <v>576</v>
      </c>
      <c r="P9" s="18">
        <v>2</v>
      </c>
      <c r="Q9" s="20">
        <v>734</v>
      </c>
      <c r="R9" s="1">
        <v>124</v>
      </c>
      <c r="S9" s="13">
        <v>28</v>
      </c>
      <c r="T9" s="4">
        <v>4</v>
      </c>
      <c r="U9" s="4">
        <v>378</v>
      </c>
      <c r="V9" s="1">
        <v>292</v>
      </c>
      <c r="W9" s="13">
        <v>11</v>
      </c>
      <c r="X9" s="3">
        <f t="shared" si="0"/>
        <v>2209</v>
      </c>
    </row>
    <row r="10" spans="1:24" ht="15">
      <c r="A10" s="35">
        <v>9</v>
      </c>
      <c r="B10" s="14">
        <v>8</v>
      </c>
      <c r="C10" s="7" t="s">
        <v>74</v>
      </c>
      <c r="D10" s="16" t="s">
        <v>9</v>
      </c>
      <c r="E10" s="13">
        <v>1091</v>
      </c>
      <c r="F10" s="1">
        <v>714</v>
      </c>
      <c r="G10" s="18">
        <v>1</v>
      </c>
      <c r="H10" s="13">
        <v>1239</v>
      </c>
      <c r="I10" s="1">
        <v>186</v>
      </c>
      <c r="J10" s="13">
        <v>21</v>
      </c>
      <c r="K10" s="13">
        <v>1114</v>
      </c>
      <c r="L10" s="1">
        <v>491</v>
      </c>
      <c r="M10" s="13">
        <v>4</v>
      </c>
      <c r="N10" s="15">
        <v>520</v>
      </c>
      <c r="O10" s="1">
        <v>152</v>
      </c>
      <c r="P10" s="4">
        <v>23</v>
      </c>
      <c r="Q10" s="20">
        <v>798</v>
      </c>
      <c r="R10" s="1">
        <v>143</v>
      </c>
      <c r="S10" s="13">
        <v>26</v>
      </c>
      <c r="T10" s="13">
        <v>6</v>
      </c>
      <c r="U10" s="13">
        <v>847</v>
      </c>
      <c r="V10" s="1">
        <v>505</v>
      </c>
      <c r="W10" s="18">
        <v>3</v>
      </c>
      <c r="X10" s="3">
        <f t="shared" si="0"/>
        <v>2191</v>
      </c>
    </row>
    <row r="11" spans="1:24" ht="15">
      <c r="A11" s="35">
        <v>5</v>
      </c>
      <c r="B11" s="14">
        <v>9</v>
      </c>
      <c r="C11" s="7" t="s">
        <v>35</v>
      </c>
      <c r="D11" s="16" t="s">
        <v>21</v>
      </c>
      <c r="E11" s="13">
        <v>1055</v>
      </c>
      <c r="F11" s="1">
        <v>447</v>
      </c>
      <c r="G11" s="4">
        <v>6</v>
      </c>
      <c r="H11" s="13">
        <v>1313</v>
      </c>
      <c r="I11" s="1">
        <v>387</v>
      </c>
      <c r="J11" s="13">
        <v>8</v>
      </c>
      <c r="K11" s="13">
        <v>1111</v>
      </c>
      <c r="L11" s="1">
        <v>459</v>
      </c>
      <c r="M11" s="13">
        <v>5</v>
      </c>
      <c r="N11" s="15">
        <v>200</v>
      </c>
      <c r="O11" s="1">
        <v>111</v>
      </c>
      <c r="P11" s="13">
        <v>27</v>
      </c>
      <c r="Q11" s="20">
        <v>1013</v>
      </c>
      <c r="R11" s="1">
        <v>220</v>
      </c>
      <c r="S11" s="13">
        <v>19</v>
      </c>
      <c r="T11" s="13">
        <v>5</v>
      </c>
      <c r="U11" s="13">
        <v>472</v>
      </c>
      <c r="V11" s="1">
        <v>432</v>
      </c>
      <c r="W11" s="13">
        <v>5</v>
      </c>
      <c r="X11" s="3">
        <f t="shared" si="0"/>
        <v>2056</v>
      </c>
    </row>
    <row r="12" spans="1:24" ht="15">
      <c r="A12" s="35">
        <v>29</v>
      </c>
      <c r="B12" s="14">
        <v>10</v>
      </c>
      <c r="C12" s="7" t="s">
        <v>67</v>
      </c>
      <c r="D12" s="16" t="s">
        <v>68</v>
      </c>
      <c r="E12" s="13">
        <v>1018</v>
      </c>
      <c r="F12" s="1">
        <v>379</v>
      </c>
      <c r="G12" s="4">
        <v>9</v>
      </c>
      <c r="H12" s="13">
        <v>1318</v>
      </c>
      <c r="I12" s="1">
        <v>435</v>
      </c>
      <c r="J12" s="13">
        <v>6</v>
      </c>
      <c r="K12" s="13">
        <v>986</v>
      </c>
      <c r="L12" s="1">
        <v>147</v>
      </c>
      <c r="M12" s="13">
        <v>24</v>
      </c>
      <c r="N12" s="15">
        <v>632</v>
      </c>
      <c r="O12" s="1">
        <v>487</v>
      </c>
      <c r="P12" s="13">
        <v>4</v>
      </c>
      <c r="Q12" s="20">
        <v>1009</v>
      </c>
      <c r="R12" s="1">
        <v>208</v>
      </c>
      <c r="S12" s="13">
        <v>20</v>
      </c>
      <c r="T12" s="13">
        <v>5</v>
      </c>
      <c r="U12" s="15">
        <v>134</v>
      </c>
      <c r="V12" s="1">
        <v>377</v>
      </c>
      <c r="W12" s="4">
        <v>7</v>
      </c>
      <c r="X12" s="3">
        <f t="shared" si="0"/>
        <v>2033</v>
      </c>
    </row>
    <row r="13" spans="1:24" ht="15">
      <c r="A13" s="35">
        <v>14</v>
      </c>
      <c r="B13" s="14">
        <v>11</v>
      </c>
      <c r="C13" s="7" t="s">
        <v>40</v>
      </c>
      <c r="D13" s="16" t="s">
        <v>21</v>
      </c>
      <c r="E13" s="13">
        <v>1021</v>
      </c>
      <c r="F13" s="1">
        <v>400</v>
      </c>
      <c r="G13" s="13">
        <v>8</v>
      </c>
      <c r="H13" s="13">
        <v>1316</v>
      </c>
      <c r="I13" s="1">
        <v>410</v>
      </c>
      <c r="J13" s="13">
        <v>7</v>
      </c>
      <c r="K13" s="13">
        <v>1107</v>
      </c>
      <c r="L13" s="1">
        <v>431</v>
      </c>
      <c r="M13" s="4">
        <v>6</v>
      </c>
      <c r="N13" s="19">
        <v>602</v>
      </c>
      <c r="O13" s="1">
        <v>239</v>
      </c>
      <c r="P13" s="13">
        <v>16</v>
      </c>
      <c r="Q13" s="20">
        <v>1212</v>
      </c>
      <c r="R13" s="1">
        <v>396</v>
      </c>
      <c r="S13" s="13">
        <v>8</v>
      </c>
      <c r="T13" s="4">
        <v>3</v>
      </c>
      <c r="U13" s="4">
        <v>277</v>
      </c>
      <c r="V13" s="1">
        <v>156</v>
      </c>
      <c r="W13" s="13">
        <v>20</v>
      </c>
      <c r="X13" s="3">
        <f t="shared" si="0"/>
        <v>2032</v>
      </c>
    </row>
    <row r="14" spans="1:24" ht="15">
      <c r="A14" s="35">
        <v>7</v>
      </c>
      <c r="B14" s="14">
        <v>12</v>
      </c>
      <c r="C14" s="7" t="s">
        <v>34</v>
      </c>
      <c r="D14" s="16" t="s">
        <v>10</v>
      </c>
      <c r="E14" s="13">
        <v>992</v>
      </c>
      <c r="F14" s="1">
        <v>324</v>
      </c>
      <c r="G14" s="4">
        <v>12</v>
      </c>
      <c r="H14" s="13">
        <v>1235</v>
      </c>
      <c r="I14" s="1">
        <v>174</v>
      </c>
      <c r="J14" s="13">
        <v>22</v>
      </c>
      <c r="K14" s="13">
        <v>1099</v>
      </c>
      <c r="L14" s="1">
        <v>405</v>
      </c>
      <c r="M14" s="4">
        <v>7</v>
      </c>
      <c r="N14" s="15">
        <v>612</v>
      </c>
      <c r="O14" s="1">
        <v>378</v>
      </c>
      <c r="P14" s="4">
        <v>8</v>
      </c>
      <c r="Q14" s="20">
        <v>1151</v>
      </c>
      <c r="R14" s="1">
        <v>375</v>
      </c>
      <c r="S14" s="13">
        <v>9</v>
      </c>
      <c r="T14" s="13">
        <v>5</v>
      </c>
      <c r="U14" s="15">
        <v>22</v>
      </c>
      <c r="V14" s="1">
        <v>311</v>
      </c>
      <c r="W14" s="4">
        <v>10</v>
      </c>
      <c r="X14" s="3">
        <f t="shared" si="0"/>
        <v>1967</v>
      </c>
    </row>
    <row r="15" spans="1:24" ht="15">
      <c r="A15" s="35">
        <v>4</v>
      </c>
      <c r="B15" s="14">
        <v>13</v>
      </c>
      <c r="C15" s="7" t="s">
        <v>33</v>
      </c>
      <c r="D15" s="16" t="s">
        <v>21</v>
      </c>
      <c r="E15" s="13">
        <v>970</v>
      </c>
      <c r="F15" s="1">
        <v>278</v>
      </c>
      <c r="G15" s="4">
        <v>15</v>
      </c>
      <c r="H15" s="13">
        <v>1291</v>
      </c>
      <c r="I15" s="1">
        <v>328</v>
      </c>
      <c r="J15" s="13">
        <v>11</v>
      </c>
      <c r="K15" s="13">
        <v>1047</v>
      </c>
      <c r="L15" s="1">
        <v>230</v>
      </c>
      <c r="M15" s="13">
        <v>17</v>
      </c>
      <c r="N15" s="15">
        <v>618</v>
      </c>
      <c r="O15" s="1">
        <v>401</v>
      </c>
      <c r="P15" s="13">
        <v>7</v>
      </c>
      <c r="Q15" s="20">
        <v>1318</v>
      </c>
      <c r="R15" s="1">
        <v>540</v>
      </c>
      <c r="S15" s="18">
        <v>3</v>
      </c>
      <c r="T15" s="13"/>
      <c r="U15" s="13"/>
      <c r="V15" s="13"/>
      <c r="W15" s="13"/>
      <c r="X15" s="3">
        <f t="shared" si="0"/>
        <v>1777</v>
      </c>
    </row>
    <row r="16" spans="1:24" ht="15">
      <c r="A16" s="35">
        <v>15</v>
      </c>
      <c r="B16" s="14">
        <v>14</v>
      </c>
      <c r="C16" s="7" t="s">
        <v>36</v>
      </c>
      <c r="D16" s="16" t="s">
        <v>9</v>
      </c>
      <c r="E16" s="13">
        <v>946</v>
      </c>
      <c r="F16" s="1">
        <v>225</v>
      </c>
      <c r="G16" s="13">
        <v>19</v>
      </c>
      <c r="H16" s="13">
        <v>1271</v>
      </c>
      <c r="I16" s="1">
        <v>278</v>
      </c>
      <c r="J16" s="13">
        <v>14</v>
      </c>
      <c r="K16" s="13">
        <v>1056</v>
      </c>
      <c r="L16" s="1">
        <v>244</v>
      </c>
      <c r="M16" s="13">
        <v>16</v>
      </c>
      <c r="N16" s="15">
        <v>601</v>
      </c>
      <c r="O16" s="1">
        <v>225</v>
      </c>
      <c r="P16" s="4">
        <v>17</v>
      </c>
      <c r="Q16" s="20">
        <v>1032</v>
      </c>
      <c r="R16" s="1">
        <v>245</v>
      </c>
      <c r="S16" s="13">
        <v>17</v>
      </c>
      <c r="T16" s="13">
        <v>5</v>
      </c>
      <c r="U16" s="13">
        <v>56</v>
      </c>
      <c r="V16" s="1">
        <v>332</v>
      </c>
      <c r="W16" s="13">
        <v>9</v>
      </c>
      <c r="X16" s="3">
        <f t="shared" si="0"/>
        <v>1549</v>
      </c>
    </row>
    <row r="17" spans="1:24" ht="15">
      <c r="A17" s="35">
        <v>19</v>
      </c>
      <c r="B17" s="14">
        <v>15</v>
      </c>
      <c r="C17" s="7" t="s">
        <v>46</v>
      </c>
      <c r="D17" s="16" t="s">
        <v>9</v>
      </c>
      <c r="E17" s="13">
        <v>1011</v>
      </c>
      <c r="F17" s="1">
        <v>360</v>
      </c>
      <c r="G17" s="13">
        <v>10</v>
      </c>
      <c r="H17" s="13">
        <v>1125</v>
      </c>
      <c r="I17" s="1">
        <v>114</v>
      </c>
      <c r="J17" s="13">
        <v>28</v>
      </c>
      <c r="K17" s="13">
        <v>1081</v>
      </c>
      <c r="L17" s="1">
        <v>342</v>
      </c>
      <c r="M17" s="4">
        <v>10</v>
      </c>
      <c r="N17" s="15">
        <v>46</v>
      </c>
      <c r="O17" s="1">
        <v>84</v>
      </c>
      <c r="P17" s="13">
        <v>30</v>
      </c>
      <c r="Q17" s="20">
        <v>1262</v>
      </c>
      <c r="R17" s="1">
        <v>443</v>
      </c>
      <c r="S17" s="13">
        <v>6</v>
      </c>
      <c r="T17" s="13">
        <v>4</v>
      </c>
      <c r="U17" s="13">
        <v>-326</v>
      </c>
      <c r="V17" s="1">
        <v>196</v>
      </c>
      <c r="W17" s="13">
        <v>17</v>
      </c>
      <c r="X17" s="3">
        <f t="shared" si="0"/>
        <v>1539</v>
      </c>
    </row>
    <row r="18" spans="1:24" ht="15">
      <c r="A18" s="35">
        <v>16</v>
      </c>
      <c r="B18" s="14">
        <v>16</v>
      </c>
      <c r="C18" s="7" t="s">
        <v>38</v>
      </c>
      <c r="D18" s="16" t="s">
        <v>21</v>
      </c>
      <c r="E18" s="13">
        <v>947</v>
      </c>
      <c r="F18" s="1">
        <v>250</v>
      </c>
      <c r="G18" s="4">
        <v>17</v>
      </c>
      <c r="H18" s="13">
        <v>1082</v>
      </c>
      <c r="I18" s="1">
        <v>104</v>
      </c>
      <c r="J18" s="13">
        <v>29</v>
      </c>
      <c r="K18" s="13">
        <v>898</v>
      </c>
      <c r="L18" s="1">
        <v>99</v>
      </c>
      <c r="M18" s="13">
        <v>29</v>
      </c>
      <c r="N18" s="15">
        <v>582</v>
      </c>
      <c r="O18" s="1">
        <v>175</v>
      </c>
      <c r="P18" s="13">
        <v>21</v>
      </c>
      <c r="Q18" s="20">
        <v>1224</v>
      </c>
      <c r="R18" s="1">
        <v>418</v>
      </c>
      <c r="S18" s="13">
        <v>7</v>
      </c>
      <c r="T18" s="13">
        <v>6</v>
      </c>
      <c r="U18" s="15">
        <v>228</v>
      </c>
      <c r="V18" s="1">
        <v>466</v>
      </c>
      <c r="W18" s="4">
        <v>4</v>
      </c>
      <c r="X18" s="3">
        <f t="shared" si="0"/>
        <v>1512</v>
      </c>
    </row>
    <row r="19" spans="1:24" ht="15">
      <c r="A19" s="35">
        <v>23</v>
      </c>
      <c r="B19" s="14">
        <v>17</v>
      </c>
      <c r="C19" s="7" t="s">
        <v>56</v>
      </c>
      <c r="D19" s="16" t="s">
        <v>8</v>
      </c>
      <c r="E19" s="13">
        <v>926</v>
      </c>
      <c r="F19" s="1">
        <v>179</v>
      </c>
      <c r="G19" s="13">
        <v>23</v>
      </c>
      <c r="H19" s="13">
        <v>1286</v>
      </c>
      <c r="I19" s="1">
        <v>310</v>
      </c>
      <c r="J19" s="13">
        <v>12</v>
      </c>
      <c r="K19" s="13">
        <v>1071</v>
      </c>
      <c r="L19" s="1">
        <v>306</v>
      </c>
      <c r="M19" s="13">
        <v>13</v>
      </c>
      <c r="N19" s="15">
        <v>611</v>
      </c>
      <c r="O19" s="1">
        <v>357</v>
      </c>
      <c r="P19" s="13">
        <v>9</v>
      </c>
      <c r="Q19" s="20">
        <v>1111</v>
      </c>
      <c r="R19" s="1">
        <v>303</v>
      </c>
      <c r="S19" s="13">
        <v>13</v>
      </c>
      <c r="T19" s="13"/>
      <c r="U19" s="13"/>
      <c r="V19" s="13"/>
      <c r="W19" s="13"/>
      <c r="X19" s="3">
        <f t="shared" si="0"/>
        <v>1455</v>
      </c>
    </row>
    <row r="20" spans="1:24" ht="15">
      <c r="A20" s="35">
        <v>22</v>
      </c>
      <c r="B20" s="14">
        <v>18</v>
      </c>
      <c r="C20" s="7" t="s">
        <v>42</v>
      </c>
      <c r="D20" s="16" t="s">
        <v>21</v>
      </c>
      <c r="E20" s="13">
        <v>923</v>
      </c>
      <c r="F20" s="1">
        <v>169</v>
      </c>
      <c r="G20" s="4">
        <v>24</v>
      </c>
      <c r="H20" s="13">
        <v>1241</v>
      </c>
      <c r="I20" s="1">
        <v>198</v>
      </c>
      <c r="J20" s="13">
        <v>20</v>
      </c>
      <c r="K20" s="13">
        <v>1075</v>
      </c>
      <c r="L20" s="1">
        <v>323</v>
      </c>
      <c r="M20" s="4">
        <v>11</v>
      </c>
      <c r="N20" s="15">
        <v>604</v>
      </c>
      <c r="O20" s="1">
        <v>253</v>
      </c>
      <c r="P20" s="13">
        <v>15</v>
      </c>
      <c r="Q20" s="20">
        <v>964</v>
      </c>
      <c r="R20" s="1">
        <v>196</v>
      </c>
      <c r="S20" s="13">
        <v>21</v>
      </c>
      <c r="T20" s="13">
        <v>4</v>
      </c>
      <c r="U20" s="13">
        <v>42</v>
      </c>
      <c r="V20" s="1">
        <v>257</v>
      </c>
      <c r="W20" s="4">
        <v>13</v>
      </c>
      <c r="X20" s="3">
        <f t="shared" si="0"/>
        <v>1396</v>
      </c>
    </row>
    <row r="21" spans="1:24" ht="15">
      <c r="A21" s="35">
        <v>13</v>
      </c>
      <c r="B21" s="14">
        <v>19</v>
      </c>
      <c r="C21" s="7" t="s">
        <v>37</v>
      </c>
      <c r="D21" s="16" t="s">
        <v>9</v>
      </c>
      <c r="E21" s="13">
        <v>915</v>
      </c>
      <c r="F21" s="1">
        <v>149</v>
      </c>
      <c r="G21" s="13">
        <v>26</v>
      </c>
      <c r="H21" s="13">
        <v>1270</v>
      </c>
      <c r="I21" s="1">
        <v>263</v>
      </c>
      <c r="J21" s="13">
        <v>15</v>
      </c>
      <c r="K21" s="13">
        <v>1061</v>
      </c>
      <c r="L21" s="1">
        <v>258</v>
      </c>
      <c r="M21" s="4">
        <v>15</v>
      </c>
      <c r="N21" s="19">
        <v>73</v>
      </c>
      <c r="O21" s="1">
        <v>93</v>
      </c>
      <c r="P21" s="4">
        <v>29</v>
      </c>
      <c r="Q21" s="20">
        <v>1147</v>
      </c>
      <c r="R21" s="1">
        <v>355</v>
      </c>
      <c r="S21" s="13">
        <v>10</v>
      </c>
      <c r="T21" s="4">
        <v>4</v>
      </c>
      <c r="U21" s="4">
        <v>-154</v>
      </c>
      <c r="V21" s="1">
        <v>225</v>
      </c>
      <c r="W21" s="13">
        <v>15</v>
      </c>
      <c r="X21" s="3">
        <f t="shared" si="0"/>
        <v>1343</v>
      </c>
    </row>
    <row r="22" spans="1:24" ht="15">
      <c r="A22" s="35">
        <v>27</v>
      </c>
      <c r="B22" s="14">
        <v>20</v>
      </c>
      <c r="C22" s="7" t="s">
        <v>64</v>
      </c>
      <c r="D22" s="16" t="s">
        <v>10</v>
      </c>
      <c r="E22" s="13">
        <v>994</v>
      </c>
      <c r="F22" s="1">
        <v>341</v>
      </c>
      <c r="G22" s="13">
        <v>11</v>
      </c>
      <c r="H22" s="13">
        <v>1181</v>
      </c>
      <c r="I22" s="1">
        <v>133</v>
      </c>
      <c r="J22" s="13">
        <v>26</v>
      </c>
      <c r="K22" s="13">
        <v>966</v>
      </c>
      <c r="L22" s="1">
        <v>127</v>
      </c>
      <c r="M22" s="4">
        <v>26</v>
      </c>
      <c r="N22" s="15">
        <v>605</v>
      </c>
      <c r="O22" s="1">
        <v>268</v>
      </c>
      <c r="P22" s="4">
        <v>14</v>
      </c>
      <c r="Q22" s="20">
        <v>1123</v>
      </c>
      <c r="R22" s="1">
        <v>337</v>
      </c>
      <c r="S22" s="13">
        <v>12</v>
      </c>
      <c r="T22" s="13">
        <v>3</v>
      </c>
      <c r="U22" s="13">
        <v>-105</v>
      </c>
      <c r="V22" s="1">
        <v>132</v>
      </c>
      <c r="W22" s="4">
        <v>22</v>
      </c>
      <c r="X22" s="3">
        <f t="shared" si="0"/>
        <v>1338</v>
      </c>
    </row>
    <row r="23" spans="1:24" ht="15">
      <c r="A23" s="35">
        <v>17</v>
      </c>
      <c r="B23" s="14">
        <v>21</v>
      </c>
      <c r="C23" s="7" t="s">
        <v>61</v>
      </c>
      <c r="D23" s="16" t="s">
        <v>9</v>
      </c>
      <c r="E23" s="13">
        <v>946</v>
      </c>
      <c r="F23" s="1">
        <v>225</v>
      </c>
      <c r="G23" s="13">
        <v>19</v>
      </c>
      <c r="H23" s="13">
        <v>1231</v>
      </c>
      <c r="I23" s="1">
        <v>163</v>
      </c>
      <c r="J23" s="13">
        <v>23</v>
      </c>
      <c r="K23" s="13">
        <v>1021</v>
      </c>
      <c r="L23" s="1">
        <v>169</v>
      </c>
      <c r="M23" s="4">
        <v>22</v>
      </c>
      <c r="N23" s="15">
        <v>610</v>
      </c>
      <c r="O23" s="1">
        <v>337</v>
      </c>
      <c r="P23" s="13">
        <v>10</v>
      </c>
      <c r="Q23" s="20">
        <v>1024</v>
      </c>
      <c r="R23" s="1">
        <v>232</v>
      </c>
      <c r="S23" s="13">
        <v>18</v>
      </c>
      <c r="T23" s="13">
        <v>3.5</v>
      </c>
      <c r="U23" s="13">
        <v>-6</v>
      </c>
      <c r="V23" s="1">
        <v>182</v>
      </c>
      <c r="W23" s="13">
        <v>18</v>
      </c>
      <c r="X23" s="3">
        <f t="shared" si="0"/>
        <v>1308</v>
      </c>
    </row>
    <row r="24" spans="1:24" ht="15">
      <c r="A24" s="35">
        <v>20</v>
      </c>
      <c r="B24" s="14">
        <v>22</v>
      </c>
      <c r="C24" s="7" t="s">
        <v>43</v>
      </c>
      <c r="D24" s="16" t="s">
        <v>8</v>
      </c>
      <c r="E24" s="13">
        <v>985</v>
      </c>
      <c r="F24" s="1">
        <v>308</v>
      </c>
      <c r="G24" s="13">
        <v>13</v>
      </c>
      <c r="H24" s="13">
        <v>1211</v>
      </c>
      <c r="I24" s="1">
        <v>143</v>
      </c>
      <c r="J24" s="13">
        <v>25</v>
      </c>
      <c r="K24" s="13">
        <v>990</v>
      </c>
      <c r="L24" s="1">
        <v>158</v>
      </c>
      <c r="M24" s="4">
        <v>23</v>
      </c>
      <c r="N24" s="15">
        <v>591</v>
      </c>
      <c r="O24" s="1">
        <v>187</v>
      </c>
      <c r="P24" s="4">
        <v>20</v>
      </c>
      <c r="Q24" s="20">
        <v>1091</v>
      </c>
      <c r="R24" s="1">
        <v>259</v>
      </c>
      <c r="S24" s="13">
        <v>16</v>
      </c>
      <c r="T24" s="13">
        <v>4</v>
      </c>
      <c r="U24" s="13">
        <v>-298</v>
      </c>
      <c r="V24" s="1">
        <v>210</v>
      </c>
      <c r="W24" s="4">
        <v>16</v>
      </c>
      <c r="X24" s="3">
        <f t="shared" si="0"/>
        <v>1265</v>
      </c>
    </row>
    <row r="25" spans="1:24" ht="15">
      <c r="A25" s="35">
        <v>26</v>
      </c>
      <c r="B25" s="14">
        <v>23</v>
      </c>
      <c r="C25" s="7" t="s">
        <v>44</v>
      </c>
      <c r="D25" s="16" t="s">
        <v>8</v>
      </c>
      <c r="E25" s="13">
        <v>936</v>
      </c>
      <c r="F25" s="1">
        <v>201</v>
      </c>
      <c r="G25" s="4">
        <v>21</v>
      </c>
      <c r="H25" s="13">
        <v>1175</v>
      </c>
      <c r="I25" s="1">
        <v>123</v>
      </c>
      <c r="J25" s="13">
        <v>27</v>
      </c>
      <c r="K25" s="13">
        <v>1024</v>
      </c>
      <c r="L25" s="1">
        <v>180</v>
      </c>
      <c r="M25" s="13">
        <v>21</v>
      </c>
      <c r="N25" s="15">
        <v>607</v>
      </c>
      <c r="O25" s="1">
        <v>301</v>
      </c>
      <c r="P25" s="13">
        <v>12</v>
      </c>
      <c r="Q25" s="20">
        <v>1123</v>
      </c>
      <c r="R25" s="1">
        <v>337</v>
      </c>
      <c r="S25" s="13">
        <v>11</v>
      </c>
      <c r="T25" s="13"/>
      <c r="U25" s="13"/>
      <c r="V25" s="13"/>
      <c r="W25" s="13"/>
      <c r="X25" s="3">
        <f t="shared" si="0"/>
        <v>1142</v>
      </c>
    </row>
    <row r="26" spans="1:24" ht="15">
      <c r="A26" s="35">
        <v>12</v>
      </c>
      <c r="B26" s="14">
        <v>24</v>
      </c>
      <c r="C26" s="7" t="s">
        <v>60</v>
      </c>
      <c r="D26" s="16" t="s">
        <v>9</v>
      </c>
      <c r="E26" s="13">
        <v>947</v>
      </c>
      <c r="F26" s="1">
        <v>250</v>
      </c>
      <c r="G26" s="13">
        <v>17</v>
      </c>
      <c r="H26" s="13">
        <v>1266</v>
      </c>
      <c r="I26" s="1">
        <v>249</v>
      </c>
      <c r="J26" s="13">
        <v>16</v>
      </c>
      <c r="K26" s="13">
        <v>1033</v>
      </c>
      <c r="L26" s="1">
        <v>204</v>
      </c>
      <c r="M26" s="4">
        <v>19</v>
      </c>
      <c r="N26" s="15">
        <v>0</v>
      </c>
      <c r="O26" s="1">
        <v>75</v>
      </c>
      <c r="P26" s="13">
        <v>31</v>
      </c>
      <c r="Q26" s="20">
        <v>930</v>
      </c>
      <c r="R26" s="1">
        <v>174</v>
      </c>
      <c r="S26" s="13">
        <v>23</v>
      </c>
      <c r="T26" s="13">
        <v>3.5</v>
      </c>
      <c r="U26" s="13">
        <v>-344</v>
      </c>
      <c r="V26" s="1">
        <v>169</v>
      </c>
      <c r="W26" s="4">
        <v>19</v>
      </c>
      <c r="X26" s="3">
        <f t="shared" si="0"/>
        <v>1121</v>
      </c>
    </row>
    <row r="27" spans="1:24" ht="15">
      <c r="A27" s="35">
        <v>18</v>
      </c>
      <c r="B27" s="14">
        <v>25</v>
      </c>
      <c r="C27" s="7" t="s">
        <v>41</v>
      </c>
      <c r="D27" s="16" t="s">
        <v>21</v>
      </c>
      <c r="E27" s="13">
        <v>844</v>
      </c>
      <c r="F27" s="1">
        <v>121</v>
      </c>
      <c r="G27" s="13">
        <v>29</v>
      </c>
      <c r="H27" s="13">
        <v>1248</v>
      </c>
      <c r="I27" s="1">
        <v>222</v>
      </c>
      <c r="J27" s="13">
        <v>18</v>
      </c>
      <c r="K27" s="13">
        <v>985</v>
      </c>
      <c r="L27" s="1">
        <v>137</v>
      </c>
      <c r="M27" s="13">
        <v>25</v>
      </c>
      <c r="N27" s="15">
        <v>183</v>
      </c>
      <c r="O27" s="1">
        <v>102</v>
      </c>
      <c r="P27" s="13">
        <v>28</v>
      </c>
      <c r="Q27" s="20">
        <v>892</v>
      </c>
      <c r="R27" s="1">
        <v>163</v>
      </c>
      <c r="S27" s="13">
        <v>24</v>
      </c>
      <c r="T27" s="13">
        <v>4</v>
      </c>
      <c r="U27" s="15">
        <v>137</v>
      </c>
      <c r="V27" s="1">
        <v>274</v>
      </c>
      <c r="W27" s="13">
        <v>12</v>
      </c>
      <c r="X27" s="3">
        <f t="shared" si="0"/>
        <v>1019</v>
      </c>
    </row>
    <row r="28" spans="1:24" ht="15">
      <c r="A28" s="35">
        <v>21</v>
      </c>
      <c r="B28" s="14">
        <v>26</v>
      </c>
      <c r="C28" s="7" t="s">
        <v>62</v>
      </c>
      <c r="D28" s="16" t="s">
        <v>8</v>
      </c>
      <c r="E28" s="13">
        <v>837</v>
      </c>
      <c r="F28" s="1">
        <v>112</v>
      </c>
      <c r="G28" s="4">
        <v>30</v>
      </c>
      <c r="H28" s="13">
        <v>1248</v>
      </c>
      <c r="I28" s="1">
        <v>222</v>
      </c>
      <c r="J28" s="13">
        <v>18</v>
      </c>
      <c r="K28" s="13">
        <v>1065</v>
      </c>
      <c r="L28" s="1">
        <v>273</v>
      </c>
      <c r="M28" s="4">
        <v>14</v>
      </c>
      <c r="N28" s="19">
        <v>600</v>
      </c>
      <c r="O28" s="1">
        <v>212</v>
      </c>
      <c r="P28" s="13">
        <v>18</v>
      </c>
      <c r="Q28" s="20">
        <v>955</v>
      </c>
      <c r="R28" s="1">
        <v>185</v>
      </c>
      <c r="S28" s="13">
        <v>22</v>
      </c>
      <c r="W28" s="4"/>
      <c r="X28" s="3">
        <f t="shared" si="0"/>
        <v>1004</v>
      </c>
    </row>
    <row r="29" spans="1:24" ht="15">
      <c r="A29" s="35">
        <v>25</v>
      </c>
      <c r="B29" s="14">
        <v>27</v>
      </c>
      <c r="C29" s="7" t="s">
        <v>63</v>
      </c>
      <c r="D29" s="16" t="s">
        <v>21</v>
      </c>
      <c r="E29" s="13">
        <v>884</v>
      </c>
      <c r="F29" s="1">
        <v>130</v>
      </c>
      <c r="G29" s="13">
        <v>28</v>
      </c>
      <c r="H29" s="13">
        <v>1276</v>
      </c>
      <c r="I29" s="1">
        <v>294</v>
      </c>
      <c r="J29" s="13">
        <v>13</v>
      </c>
      <c r="K29" s="13">
        <v>955</v>
      </c>
      <c r="L29" s="1">
        <v>117</v>
      </c>
      <c r="M29" s="4">
        <v>27</v>
      </c>
      <c r="N29" s="19">
        <v>593</v>
      </c>
      <c r="O29" s="1">
        <v>199</v>
      </c>
      <c r="P29" s="13">
        <v>19</v>
      </c>
      <c r="Q29" s="20">
        <v>831</v>
      </c>
      <c r="R29" s="1">
        <v>153</v>
      </c>
      <c r="S29" s="13">
        <v>25</v>
      </c>
      <c r="T29" s="4">
        <v>2</v>
      </c>
      <c r="U29" s="4">
        <v>-654</v>
      </c>
      <c r="V29" s="1">
        <v>79</v>
      </c>
      <c r="W29" s="13">
        <v>27</v>
      </c>
      <c r="X29" s="3">
        <f t="shared" si="0"/>
        <v>972</v>
      </c>
    </row>
    <row r="30" spans="1:24" ht="15">
      <c r="A30" s="35">
        <v>24</v>
      </c>
      <c r="B30" s="14">
        <v>28</v>
      </c>
      <c r="C30" s="7" t="s">
        <v>45</v>
      </c>
      <c r="D30" s="16" t="s">
        <v>21</v>
      </c>
      <c r="E30" s="13">
        <v>931</v>
      </c>
      <c r="F30" s="1">
        <v>190</v>
      </c>
      <c r="G30" s="13">
        <v>22</v>
      </c>
      <c r="H30" s="13">
        <v>1252</v>
      </c>
      <c r="I30" s="1">
        <v>235</v>
      </c>
      <c r="J30" s="13">
        <v>17</v>
      </c>
      <c r="K30" s="13">
        <v>891</v>
      </c>
      <c r="L30" s="1">
        <v>90</v>
      </c>
      <c r="M30" s="4">
        <v>30</v>
      </c>
      <c r="N30" s="15">
        <v>570</v>
      </c>
      <c r="O30" s="1">
        <v>163</v>
      </c>
      <c r="P30" s="13">
        <v>22</v>
      </c>
      <c r="Q30" s="20">
        <v>709</v>
      </c>
      <c r="R30" s="1">
        <v>115</v>
      </c>
      <c r="S30" s="13">
        <v>29</v>
      </c>
      <c r="T30" s="13">
        <v>3</v>
      </c>
      <c r="U30" s="13">
        <v>-314</v>
      </c>
      <c r="V30" s="1">
        <v>121</v>
      </c>
      <c r="W30" s="13">
        <v>23</v>
      </c>
      <c r="X30" s="3">
        <f t="shared" si="0"/>
        <v>914</v>
      </c>
    </row>
    <row r="31" spans="1:24" ht="15">
      <c r="A31" s="35">
        <v>31</v>
      </c>
      <c r="B31" s="14">
        <v>29</v>
      </c>
      <c r="C31" s="7" t="s">
        <v>70</v>
      </c>
      <c r="D31" s="16" t="s">
        <v>68</v>
      </c>
      <c r="E31" s="13">
        <v>813</v>
      </c>
      <c r="F31" s="1">
        <v>103</v>
      </c>
      <c r="G31" s="13">
        <v>31</v>
      </c>
      <c r="H31" s="13">
        <v>1213</v>
      </c>
      <c r="I31" s="1">
        <v>153</v>
      </c>
      <c r="J31" s="13">
        <v>24</v>
      </c>
      <c r="K31" s="13">
        <v>1026</v>
      </c>
      <c r="L31" s="1">
        <v>192</v>
      </c>
      <c r="M31" s="13">
        <v>20</v>
      </c>
      <c r="N31" s="15">
        <v>495</v>
      </c>
      <c r="O31" s="1">
        <v>142</v>
      </c>
      <c r="P31" s="13">
        <v>24</v>
      </c>
      <c r="Q31" s="20"/>
      <c r="R31" s="13"/>
      <c r="S31" s="13"/>
      <c r="T31" s="13">
        <v>2</v>
      </c>
      <c r="U31" s="13">
        <v>-225</v>
      </c>
      <c r="V31" s="1">
        <v>99</v>
      </c>
      <c r="W31" s="4">
        <v>25</v>
      </c>
      <c r="X31" s="3">
        <f t="shared" si="0"/>
        <v>689</v>
      </c>
    </row>
    <row r="32" spans="1:24" ht="15">
      <c r="A32" s="35">
        <v>28</v>
      </c>
      <c r="B32" s="14">
        <v>30</v>
      </c>
      <c r="C32" s="7" t="s">
        <v>65</v>
      </c>
      <c r="D32" s="16" t="s">
        <v>66</v>
      </c>
      <c r="E32" s="13">
        <v>920</v>
      </c>
      <c r="F32" s="1">
        <v>158</v>
      </c>
      <c r="G32" s="13">
        <v>25</v>
      </c>
      <c r="H32" s="13">
        <v>933</v>
      </c>
      <c r="I32" s="1">
        <v>96</v>
      </c>
      <c r="J32" s="13">
        <v>30</v>
      </c>
      <c r="K32" s="13">
        <v>932</v>
      </c>
      <c r="L32" s="1">
        <v>108</v>
      </c>
      <c r="M32" s="13">
        <v>28</v>
      </c>
      <c r="N32" s="15">
        <v>494</v>
      </c>
      <c r="O32" s="1">
        <v>131</v>
      </c>
      <c r="P32" s="13">
        <v>25</v>
      </c>
      <c r="Q32" s="20"/>
      <c r="R32" s="13"/>
      <c r="S32" s="13"/>
      <c r="T32" s="13">
        <v>3</v>
      </c>
      <c r="U32" s="13">
        <v>-477</v>
      </c>
      <c r="V32" s="1">
        <v>110</v>
      </c>
      <c r="W32" s="13">
        <v>24</v>
      </c>
      <c r="X32" s="3">
        <f t="shared" si="0"/>
        <v>603</v>
      </c>
    </row>
    <row r="33" spans="1:24" ht="15">
      <c r="A33" s="35">
        <v>30</v>
      </c>
      <c r="B33" s="14">
        <v>31</v>
      </c>
      <c r="C33" s="7" t="s">
        <v>69</v>
      </c>
      <c r="D33" s="8" t="s">
        <v>9</v>
      </c>
      <c r="E33" s="13">
        <v>891</v>
      </c>
      <c r="F33" s="1">
        <v>139</v>
      </c>
      <c r="G33" s="4">
        <v>27</v>
      </c>
      <c r="H33" s="13"/>
      <c r="I33" s="13"/>
      <c r="J33" s="13"/>
      <c r="K33" s="13"/>
      <c r="L33" s="1"/>
      <c r="M33" s="13"/>
      <c r="N33" s="15">
        <v>401</v>
      </c>
      <c r="O33" s="1">
        <v>121</v>
      </c>
      <c r="P33" s="4">
        <v>26</v>
      </c>
      <c r="Q33" s="20">
        <v>745</v>
      </c>
      <c r="R33" s="1">
        <v>134</v>
      </c>
      <c r="S33" s="13">
        <v>27</v>
      </c>
      <c r="T33" s="13">
        <v>1</v>
      </c>
      <c r="U33" s="13">
        <v>-659</v>
      </c>
      <c r="V33" s="1">
        <v>69</v>
      </c>
      <c r="W33" s="4">
        <v>28</v>
      </c>
      <c r="X33" s="3">
        <f t="shared" si="0"/>
        <v>463</v>
      </c>
    </row>
    <row r="34" spans="1:24" ht="15">
      <c r="A34" s="35">
        <v>32</v>
      </c>
      <c r="B34" s="14">
        <v>32</v>
      </c>
      <c r="C34" s="7" t="s">
        <v>71</v>
      </c>
      <c r="D34" s="8" t="s">
        <v>9</v>
      </c>
      <c r="E34" s="13">
        <v>808</v>
      </c>
      <c r="F34" s="1">
        <v>95</v>
      </c>
      <c r="G34" s="13">
        <v>32</v>
      </c>
      <c r="H34" s="13"/>
      <c r="I34" s="13"/>
      <c r="J34" s="13"/>
      <c r="K34" s="13"/>
      <c r="L34" s="13"/>
      <c r="M34" s="13"/>
      <c r="N34" s="15"/>
      <c r="O34" s="13"/>
      <c r="P34" s="13"/>
      <c r="Q34" s="20"/>
      <c r="R34" s="13"/>
      <c r="S34" s="13"/>
      <c r="T34" s="13">
        <v>2</v>
      </c>
      <c r="U34" s="13">
        <v>-422</v>
      </c>
      <c r="V34" s="1">
        <v>89</v>
      </c>
      <c r="W34" s="13">
        <v>26</v>
      </c>
      <c r="X34" s="3">
        <f t="shared" si="0"/>
        <v>184</v>
      </c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" right="0.7" top="0.75" bottom="0.75" header="0.3" footer="0.3"/>
  <pageSetup fitToHeight="1" fitToWidth="1" horizontalDpi="300" verticalDpi="300" orientation="landscape" paperSize="9" scale="78" r:id="rId1"/>
  <headerFooter alignWithMargins="0">
    <oddHeader>&amp;CCNIS 2013 - SIBIU - ET.1 - 12-14.04.2013 CLASAMENT GENERAL ETAPA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5.140625" style="0" customWidth="1"/>
    <col min="2" max="2" width="17.7109375" style="0" customWidth="1"/>
    <col min="3" max="4" width="9.140625" style="1" customWidth="1"/>
    <col min="5" max="5" width="16.140625" style="0" customWidth="1"/>
    <col min="6" max="7" width="9.140625" style="1" customWidth="1"/>
    <col min="8" max="8" width="16.00390625" style="0" customWidth="1"/>
    <col min="9" max="10" width="9.140625" style="1" customWidth="1"/>
    <col min="11" max="11" width="17.28125" style="0" customWidth="1"/>
    <col min="12" max="13" width="9.140625" style="1" customWidth="1"/>
    <col min="14" max="14" width="16.28125" style="0" customWidth="1"/>
    <col min="15" max="16" width="9.140625" style="1" customWidth="1"/>
    <col min="17" max="17" width="16.28125" style="0" customWidth="1"/>
    <col min="18" max="18" width="9.140625" style="1" customWidth="1"/>
    <col min="19" max="19" width="9.140625" style="3" customWidth="1"/>
    <col min="20" max="20" width="9.140625" style="6" customWidth="1"/>
    <col min="21" max="21" width="9.140625" style="3" customWidth="1"/>
  </cols>
  <sheetData>
    <row r="1" ht="15">
      <c r="E1" s="6" t="s">
        <v>72</v>
      </c>
    </row>
    <row r="2" spans="1:21" ht="15">
      <c r="A2" t="s">
        <v>20</v>
      </c>
      <c r="B2" s="32" t="s">
        <v>11</v>
      </c>
      <c r="C2" s="32"/>
      <c r="D2" s="32"/>
      <c r="E2" s="32" t="s">
        <v>14</v>
      </c>
      <c r="F2" s="32"/>
      <c r="G2" s="32"/>
      <c r="H2" s="32" t="s">
        <v>28</v>
      </c>
      <c r="I2" s="32"/>
      <c r="J2" s="32"/>
      <c r="K2" s="31" t="s">
        <v>47</v>
      </c>
      <c r="L2" s="31"/>
      <c r="M2" s="31"/>
      <c r="N2" s="31" t="s">
        <v>48</v>
      </c>
      <c r="O2" s="31"/>
      <c r="P2" s="31"/>
      <c r="Q2" s="31" t="s">
        <v>49</v>
      </c>
      <c r="R2" s="31"/>
      <c r="S2" s="31"/>
      <c r="T2" s="3" t="s">
        <v>15</v>
      </c>
      <c r="U2" s="3" t="s">
        <v>16</v>
      </c>
    </row>
    <row r="3" spans="2:19" ht="15">
      <c r="B3" t="s">
        <v>19</v>
      </c>
      <c r="C3" s="1" t="s">
        <v>22</v>
      </c>
      <c r="D3" s="1" t="s">
        <v>23</v>
      </c>
      <c r="E3" t="s">
        <v>19</v>
      </c>
      <c r="F3" s="1" t="s">
        <v>50</v>
      </c>
      <c r="G3" s="1" t="s">
        <v>23</v>
      </c>
      <c r="H3" t="s">
        <v>19</v>
      </c>
      <c r="I3" s="1" t="s">
        <v>51</v>
      </c>
      <c r="J3" s="1" t="s">
        <v>23</v>
      </c>
      <c r="K3" t="s">
        <v>19</v>
      </c>
      <c r="L3" s="1" t="s">
        <v>52</v>
      </c>
      <c r="M3" s="1" t="s">
        <v>23</v>
      </c>
      <c r="N3" t="s">
        <v>19</v>
      </c>
      <c r="O3" s="1" t="s">
        <v>53</v>
      </c>
      <c r="P3" s="1" t="s">
        <v>23</v>
      </c>
      <c r="Q3" t="s">
        <v>19</v>
      </c>
      <c r="R3" s="1" t="s">
        <v>54</v>
      </c>
      <c r="S3" s="4" t="s">
        <v>23</v>
      </c>
    </row>
    <row r="4" spans="1:18" ht="15">
      <c r="A4" t="s">
        <v>10</v>
      </c>
      <c r="B4" t="s">
        <v>30</v>
      </c>
      <c r="C4" s="1">
        <v>544</v>
      </c>
      <c r="E4" t="s">
        <v>29</v>
      </c>
      <c r="F4" s="1">
        <v>533</v>
      </c>
      <c r="G4" s="3"/>
      <c r="H4" t="s">
        <v>30</v>
      </c>
      <c r="I4" s="1">
        <v>529</v>
      </c>
      <c r="J4" s="3"/>
      <c r="K4" t="s">
        <v>39</v>
      </c>
      <c r="L4" s="1">
        <v>525</v>
      </c>
      <c r="M4" s="3"/>
      <c r="N4" t="s">
        <v>29</v>
      </c>
      <c r="O4" s="1">
        <v>599</v>
      </c>
      <c r="P4" s="3"/>
      <c r="Q4" t="s">
        <v>30</v>
      </c>
      <c r="R4" s="1">
        <v>685</v>
      </c>
    </row>
    <row r="5" spans="2:18" ht="15">
      <c r="B5" t="s">
        <v>39</v>
      </c>
      <c r="C5" s="1">
        <v>506</v>
      </c>
      <c r="E5" t="s">
        <v>30</v>
      </c>
      <c r="F5" s="1">
        <v>495</v>
      </c>
      <c r="G5" s="3"/>
      <c r="H5" t="s">
        <v>34</v>
      </c>
      <c r="I5" s="1">
        <v>405</v>
      </c>
      <c r="J5" s="3"/>
      <c r="K5" t="s">
        <v>29</v>
      </c>
      <c r="L5" s="1">
        <v>454</v>
      </c>
      <c r="M5" s="3"/>
      <c r="N5" t="s">
        <v>30</v>
      </c>
      <c r="O5" s="1">
        <v>502</v>
      </c>
      <c r="P5" s="3"/>
      <c r="Q5" t="s">
        <v>29</v>
      </c>
      <c r="R5" s="1">
        <v>403</v>
      </c>
    </row>
    <row r="6" spans="2:19" ht="15">
      <c r="B6" t="s">
        <v>29</v>
      </c>
      <c r="C6" s="1">
        <v>475</v>
      </c>
      <c r="D6" s="3">
        <v>1</v>
      </c>
      <c r="E6" t="s">
        <v>39</v>
      </c>
      <c r="F6" s="1">
        <v>463</v>
      </c>
      <c r="G6" s="3">
        <v>1</v>
      </c>
      <c r="H6" t="s">
        <v>39</v>
      </c>
      <c r="I6" s="1">
        <v>361</v>
      </c>
      <c r="J6" s="3">
        <v>2</v>
      </c>
      <c r="K6" t="s">
        <v>30</v>
      </c>
      <c r="L6" s="1">
        <v>426</v>
      </c>
      <c r="M6" s="3">
        <v>1</v>
      </c>
      <c r="N6" t="s">
        <v>34</v>
      </c>
      <c r="O6" s="1">
        <v>375</v>
      </c>
      <c r="P6" s="3">
        <v>2</v>
      </c>
      <c r="Q6" t="s">
        <v>39</v>
      </c>
      <c r="R6" s="1">
        <v>353</v>
      </c>
      <c r="S6" s="3">
        <v>2</v>
      </c>
    </row>
    <row r="7" spans="3:21" ht="15">
      <c r="C7" s="3">
        <f>SUM(C4:C6)</f>
        <v>1525</v>
      </c>
      <c r="D7" s="3">
        <v>575</v>
      </c>
      <c r="F7" s="3">
        <f>SUM(F4:F6)</f>
        <v>1491</v>
      </c>
      <c r="G7" s="3">
        <v>575</v>
      </c>
      <c r="I7" s="3">
        <f>SUM(I4:I6)</f>
        <v>1295</v>
      </c>
      <c r="J7" s="3">
        <v>389</v>
      </c>
      <c r="L7" s="3">
        <f>SUM(L4:L6)</f>
        <v>1405</v>
      </c>
      <c r="M7" s="3">
        <v>575</v>
      </c>
      <c r="O7" s="3">
        <f>SUM(O4:O6)</f>
        <v>1476</v>
      </c>
      <c r="P7" s="3">
        <v>389</v>
      </c>
      <c r="R7" s="3">
        <f>SUM(R4:R6)</f>
        <v>1441</v>
      </c>
      <c r="S7" s="3">
        <v>389</v>
      </c>
      <c r="T7" s="6">
        <f>D7+G7+J7+M7+P7+S7</f>
        <v>2892</v>
      </c>
      <c r="U7" s="3">
        <v>1</v>
      </c>
    </row>
    <row r="8" spans="4:7" ht="15">
      <c r="D8" s="3"/>
      <c r="G8" s="3"/>
    </row>
    <row r="9" spans="1:18" ht="15">
      <c r="A9" t="s">
        <v>21</v>
      </c>
      <c r="B9" t="s">
        <v>31</v>
      </c>
      <c r="C9" s="1">
        <v>593</v>
      </c>
      <c r="D9" s="3"/>
      <c r="E9" t="s">
        <v>31</v>
      </c>
      <c r="F9" s="1">
        <v>583</v>
      </c>
      <c r="G9" s="3"/>
      <c r="H9" t="s">
        <v>31</v>
      </c>
      <c r="I9" s="1">
        <v>702</v>
      </c>
      <c r="J9" s="3"/>
      <c r="K9" t="s">
        <v>55</v>
      </c>
      <c r="L9" s="1">
        <v>576</v>
      </c>
      <c r="M9" s="3"/>
      <c r="N9" t="s">
        <v>31</v>
      </c>
      <c r="O9" s="1">
        <v>711</v>
      </c>
      <c r="P9" s="3"/>
      <c r="Q9" t="s">
        <v>59</v>
      </c>
      <c r="R9" s="1">
        <v>558</v>
      </c>
    </row>
    <row r="10" spans="2:18" ht="15">
      <c r="B10" t="s">
        <v>35</v>
      </c>
      <c r="C10" s="1">
        <v>447</v>
      </c>
      <c r="D10" s="3"/>
      <c r="E10" t="s">
        <v>40</v>
      </c>
      <c r="F10" s="1">
        <v>410</v>
      </c>
      <c r="G10" s="3"/>
      <c r="H10" t="s">
        <v>55</v>
      </c>
      <c r="I10" s="1">
        <v>579</v>
      </c>
      <c r="J10" s="3"/>
      <c r="K10" t="s">
        <v>33</v>
      </c>
      <c r="L10" s="1">
        <v>401</v>
      </c>
      <c r="M10" s="3"/>
      <c r="N10" t="s">
        <v>33</v>
      </c>
      <c r="O10" s="1">
        <v>540</v>
      </c>
      <c r="P10" s="3"/>
      <c r="Q10" t="s">
        <v>38</v>
      </c>
      <c r="R10" s="1">
        <v>466</v>
      </c>
    </row>
    <row r="11" spans="2:19" ht="15">
      <c r="B11" t="s">
        <v>40</v>
      </c>
      <c r="C11" s="1">
        <v>400</v>
      </c>
      <c r="D11" s="3">
        <v>3</v>
      </c>
      <c r="E11" t="s">
        <v>35</v>
      </c>
      <c r="F11" s="1">
        <v>387</v>
      </c>
      <c r="G11" s="3">
        <v>2</v>
      </c>
      <c r="H11" t="s">
        <v>35</v>
      </c>
      <c r="I11" s="1">
        <v>459</v>
      </c>
      <c r="J11" s="3">
        <v>1</v>
      </c>
      <c r="K11" t="s">
        <v>59</v>
      </c>
      <c r="L11" s="1">
        <v>318</v>
      </c>
      <c r="M11" s="3">
        <v>2</v>
      </c>
      <c r="N11" t="s">
        <v>59</v>
      </c>
      <c r="O11" s="1">
        <v>471</v>
      </c>
      <c r="P11" s="3">
        <v>1</v>
      </c>
      <c r="Q11" t="s">
        <v>35</v>
      </c>
      <c r="R11" s="1">
        <v>432</v>
      </c>
      <c r="S11" s="3">
        <v>1</v>
      </c>
    </row>
    <row r="12" spans="3:21" ht="15">
      <c r="C12" s="3">
        <f>SUM(C9:C11)</f>
        <v>1440</v>
      </c>
      <c r="D12" s="3">
        <v>312</v>
      </c>
      <c r="F12" s="3">
        <f>SUM(F9:F11)</f>
        <v>1380</v>
      </c>
      <c r="G12" s="3">
        <v>389</v>
      </c>
      <c r="I12" s="3">
        <f>SUM(I9:I11)</f>
        <v>1740</v>
      </c>
      <c r="J12" s="3">
        <v>575</v>
      </c>
      <c r="L12" s="3">
        <f>SUM(L9:L11)</f>
        <v>1295</v>
      </c>
      <c r="M12" s="3">
        <v>389</v>
      </c>
      <c r="O12" s="3">
        <f>SUM(O9:O11)</f>
        <v>1722</v>
      </c>
      <c r="P12" s="3">
        <v>575</v>
      </c>
      <c r="R12" s="3">
        <f>SUM(R9:R11)</f>
        <v>1456</v>
      </c>
      <c r="S12" s="3">
        <v>575</v>
      </c>
      <c r="T12" s="6">
        <f>D12+G12+J12+M12+P12+S12</f>
        <v>2815</v>
      </c>
      <c r="U12" s="3">
        <v>2</v>
      </c>
    </row>
    <row r="13" ht="15">
      <c r="G13" s="3"/>
    </row>
    <row r="14" spans="1:18" ht="15">
      <c r="A14" t="s">
        <v>9</v>
      </c>
      <c r="B14" t="s">
        <v>74</v>
      </c>
      <c r="C14" s="1">
        <v>714</v>
      </c>
      <c r="D14" s="3"/>
      <c r="E14" t="s">
        <v>32</v>
      </c>
      <c r="F14" s="1">
        <v>705</v>
      </c>
      <c r="G14" s="3"/>
      <c r="H14" t="s">
        <v>74</v>
      </c>
      <c r="I14" s="4">
        <v>491</v>
      </c>
      <c r="J14" s="3"/>
      <c r="K14" t="s">
        <v>32</v>
      </c>
      <c r="L14" s="1">
        <v>699</v>
      </c>
      <c r="M14" s="3"/>
      <c r="N14" t="s">
        <v>46</v>
      </c>
      <c r="O14" s="1">
        <v>443</v>
      </c>
      <c r="P14" s="3"/>
      <c r="Q14" t="s">
        <v>74</v>
      </c>
      <c r="R14" s="1">
        <v>505</v>
      </c>
    </row>
    <row r="15" spans="2:18" ht="15">
      <c r="B15" t="s">
        <v>32</v>
      </c>
      <c r="C15" s="1">
        <v>422</v>
      </c>
      <c r="D15" s="3"/>
      <c r="E15" t="s">
        <v>36</v>
      </c>
      <c r="F15" s="1">
        <v>278</v>
      </c>
      <c r="G15" s="3"/>
      <c r="H15" t="s">
        <v>46</v>
      </c>
      <c r="I15" s="4">
        <v>342</v>
      </c>
      <c r="J15" s="3"/>
      <c r="K15" t="s">
        <v>61</v>
      </c>
      <c r="L15" s="1">
        <v>337</v>
      </c>
      <c r="M15" s="3"/>
      <c r="N15" t="s">
        <v>37</v>
      </c>
      <c r="O15" s="1">
        <v>355</v>
      </c>
      <c r="P15" s="3"/>
      <c r="Q15" t="s">
        <v>36</v>
      </c>
      <c r="R15" s="1">
        <v>332</v>
      </c>
    </row>
    <row r="16" spans="2:19" ht="15">
      <c r="B16" t="s">
        <v>46</v>
      </c>
      <c r="C16" s="1">
        <v>360</v>
      </c>
      <c r="D16" s="3">
        <v>2</v>
      </c>
      <c r="E16" t="s">
        <v>37</v>
      </c>
      <c r="F16" s="1">
        <v>263</v>
      </c>
      <c r="G16" s="3">
        <v>3</v>
      </c>
      <c r="H16" t="s">
        <v>37</v>
      </c>
      <c r="I16" s="4">
        <v>258</v>
      </c>
      <c r="J16" s="3">
        <v>3</v>
      </c>
      <c r="K16" t="s">
        <v>36</v>
      </c>
      <c r="L16" s="1">
        <v>225</v>
      </c>
      <c r="M16" s="3">
        <v>3</v>
      </c>
      <c r="N16" t="s">
        <v>32</v>
      </c>
      <c r="O16" s="1">
        <v>273</v>
      </c>
      <c r="P16" s="3">
        <v>3</v>
      </c>
      <c r="Q16" t="s">
        <v>32</v>
      </c>
      <c r="R16" s="1">
        <v>240</v>
      </c>
      <c r="S16" s="3">
        <v>3</v>
      </c>
    </row>
    <row r="17" spans="3:21" ht="15">
      <c r="C17" s="3">
        <f>SUM(C14:C16)</f>
        <v>1496</v>
      </c>
      <c r="D17" s="3">
        <v>389</v>
      </c>
      <c r="F17" s="3">
        <f>SUM(F14:F16)</f>
        <v>1246</v>
      </c>
      <c r="G17" s="3">
        <v>312</v>
      </c>
      <c r="I17" s="3">
        <f>SUM(I14:I16)</f>
        <v>1091</v>
      </c>
      <c r="J17" s="3">
        <v>312</v>
      </c>
      <c r="L17" s="3">
        <f>SUM(L14:L16)</f>
        <v>1261</v>
      </c>
      <c r="M17" s="3">
        <v>312</v>
      </c>
      <c r="O17" s="3">
        <f>SUM(O14:O16)</f>
        <v>1071</v>
      </c>
      <c r="P17" s="3">
        <v>312</v>
      </c>
      <c r="R17" s="3">
        <f>SUM(R14:R16)</f>
        <v>1077</v>
      </c>
      <c r="S17" s="3">
        <v>312</v>
      </c>
      <c r="T17" s="6">
        <f>D17+G17+J17+M17+P17+S17</f>
        <v>1949</v>
      </c>
      <c r="U17" s="3">
        <v>3</v>
      </c>
    </row>
    <row r="18" ht="15">
      <c r="G18" s="3"/>
    </row>
    <row r="19" spans="1:18" ht="15">
      <c r="A19" t="s">
        <v>8</v>
      </c>
      <c r="B19" t="s">
        <v>43</v>
      </c>
      <c r="C19" s="1">
        <v>308</v>
      </c>
      <c r="D19" s="3"/>
      <c r="E19" t="s">
        <v>56</v>
      </c>
      <c r="F19" s="1">
        <v>310</v>
      </c>
      <c r="G19" s="3"/>
      <c r="H19" t="s">
        <v>56</v>
      </c>
      <c r="I19" s="1">
        <v>306</v>
      </c>
      <c r="J19" s="3"/>
      <c r="K19" t="s">
        <v>56</v>
      </c>
      <c r="L19" s="1">
        <v>357</v>
      </c>
      <c r="M19" s="3"/>
      <c r="N19" t="s">
        <v>44</v>
      </c>
      <c r="O19" s="1">
        <v>337</v>
      </c>
      <c r="P19" s="3"/>
      <c r="Q19" t="s">
        <v>77</v>
      </c>
      <c r="R19" s="1">
        <v>210</v>
      </c>
    </row>
    <row r="20" spans="2:16" ht="15">
      <c r="B20" t="s">
        <v>44</v>
      </c>
      <c r="C20" s="1">
        <v>201</v>
      </c>
      <c r="D20" s="3"/>
      <c r="E20" t="s">
        <v>62</v>
      </c>
      <c r="F20" s="1">
        <v>222</v>
      </c>
      <c r="G20" s="3"/>
      <c r="H20" t="s">
        <v>62</v>
      </c>
      <c r="I20" s="1">
        <v>273</v>
      </c>
      <c r="J20" s="3"/>
      <c r="K20" t="s">
        <v>44</v>
      </c>
      <c r="L20" s="1">
        <v>301</v>
      </c>
      <c r="M20" s="3"/>
      <c r="N20" t="s">
        <v>56</v>
      </c>
      <c r="O20" s="1">
        <v>303</v>
      </c>
      <c r="P20" s="3"/>
    </row>
    <row r="21" spans="2:19" ht="15">
      <c r="B21" t="s">
        <v>56</v>
      </c>
      <c r="C21" s="1">
        <v>179</v>
      </c>
      <c r="D21" s="3">
        <v>4</v>
      </c>
      <c r="E21" t="s">
        <v>43</v>
      </c>
      <c r="F21" s="1">
        <v>143</v>
      </c>
      <c r="G21" s="3">
        <v>4</v>
      </c>
      <c r="H21" t="s">
        <v>44</v>
      </c>
      <c r="I21" s="1">
        <v>180</v>
      </c>
      <c r="J21" s="3">
        <v>4</v>
      </c>
      <c r="K21" t="s">
        <v>62</v>
      </c>
      <c r="L21" s="1">
        <v>212</v>
      </c>
      <c r="M21" s="3">
        <v>4</v>
      </c>
      <c r="N21" t="s">
        <v>43</v>
      </c>
      <c r="O21" s="1">
        <v>259</v>
      </c>
      <c r="P21" s="3">
        <v>4</v>
      </c>
      <c r="S21" s="3">
        <v>5</v>
      </c>
    </row>
    <row r="22" spans="3:21" ht="15">
      <c r="C22" s="3">
        <f>SUM(C19:C21)</f>
        <v>688</v>
      </c>
      <c r="D22" s="3">
        <v>254</v>
      </c>
      <c r="F22" s="3">
        <f>SUM(F19:F21)</f>
        <v>675</v>
      </c>
      <c r="G22" s="3">
        <v>254</v>
      </c>
      <c r="I22" s="3">
        <f>SUM(I19:I21)</f>
        <v>759</v>
      </c>
      <c r="J22" s="3">
        <v>254</v>
      </c>
      <c r="L22" s="3">
        <f>SUM(L19:L21)</f>
        <v>870</v>
      </c>
      <c r="M22" s="3">
        <v>254</v>
      </c>
      <c r="O22" s="3">
        <f>SUM(O19:O21)</f>
        <v>899</v>
      </c>
      <c r="P22" s="3">
        <v>254</v>
      </c>
      <c r="R22" s="3">
        <f>SUM(R19:R21)</f>
        <v>210</v>
      </c>
      <c r="S22" s="3">
        <v>205</v>
      </c>
      <c r="T22" s="6">
        <f>D22+G22+J22+M22+P22+S22</f>
        <v>1475</v>
      </c>
      <c r="U22" s="3">
        <v>4</v>
      </c>
    </row>
    <row r="23" ht="15">
      <c r="G23" s="3"/>
    </row>
    <row r="24" spans="1:18" ht="15">
      <c r="A24" t="s">
        <v>68</v>
      </c>
      <c r="B24" t="s">
        <v>67</v>
      </c>
      <c r="C24" s="1">
        <v>379</v>
      </c>
      <c r="D24"/>
      <c r="E24" t="s">
        <v>67</v>
      </c>
      <c r="F24" s="1">
        <v>435</v>
      </c>
      <c r="G24" s="3"/>
      <c r="H24" t="s">
        <v>70</v>
      </c>
      <c r="I24" s="1">
        <v>192</v>
      </c>
      <c r="K24" t="s">
        <v>67</v>
      </c>
      <c r="L24" s="1">
        <v>487</v>
      </c>
      <c r="N24" t="s">
        <v>67</v>
      </c>
      <c r="O24" s="1">
        <v>208</v>
      </c>
      <c r="Q24" t="s">
        <v>67</v>
      </c>
      <c r="R24" s="1">
        <v>377</v>
      </c>
    </row>
    <row r="25" spans="2:18" ht="15">
      <c r="B25" t="s">
        <v>70</v>
      </c>
      <c r="C25" s="1">
        <v>103</v>
      </c>
      <c r="D25"/>
      <c r="E25" t="s">
        <v>70</v>
      </c>
      <c r="F25" s="1">
        <v>153</v>
      </c>
      <c r="G25" s="3"/>
      <c r="H25" t="s">
        <v>67</v>
      </c>
      <c r="I25" s="1">
        <v>147</v>
      </c>
      <c r="K25" t="s">
        <v>70</v>
      </c>
      <c r="L25" s="1">
        <v>142</v>
      </c>
      <c r="N25" t="s">
        <v>70</v>
      </c>
      <c r="Q25" t="s">
        <v>70</v>
      </c>
      <c r="R25" s="1">
        <v>99</v>
      </c>
    </row>
    <row r="26" spans="3:21" ht="15">
      <c r="C26"/>
      <c r="D26" s="3">
        <v>5</v>
      </c>
      <c r="F26"/>
      <c r="G26" s="3">
        <v>5</v>
      </c>
      <c r="I26"/>
      <c r="J26" s="3">
        <v>5</v>
      </c>
      <c r="L26"/>
      <c r="M26" s="3">
        <v>5</v>
      </c>
      <c r="O26"/>
      <c r="P26" s="3">
        <v>5</v>
      </c>
      <c r="R26"/>
      <c r="S26" s="3">
        <v>4</v>
      </c>
      <c r="T26"/>
      <c r="U26"/>
    </row>
    <row r="27" spans="3:21" ht="15">
      <c r="C27" s="3">
        <f>SUM(C24:C26)</f>
        <v>482</v>
      </c>
      <c r="D27" s="3">
        <v>205</v>
      </c>
      <c r="F27" s="3">
        <f>SUM(F24:F26)</f>
        <v>588</v>
      </c>
      <c r="G27" s="3">
        <v>205</v>
      </c>
      <c r="I27" s="3">
        <f>SUM(I24:I26)</f>
        <v>339</v>
      </c>
      <c r="J27" s="3">
        <v>205</v>
      </c>
      <c r="L27" s="3">
        <f>SUM(L24:L26)</f>
        <v>629</v>
      </c>
      <c r="M27" s="3">
        <v>205</v>
      </c>
      <c r="O27" s="3">
        <f>SUM(O24:O26)</f>
        <v>208</v>
      </c>
      <c r="P27" s="3">
        <v>205</v>
      </c>
      <c r="R27" s="3">
        <f>SUM(R24:R26)</f>
        <v>476</v>
      </c>
      <c r="S27" s="3">
        <v>254</v>
      </c>
      <c r="T27" s="6">
        <f>D27+G27+J27+M27+P27+S27</f>
        <v>1279</v>
      </c>
      <c r="U27" s="3">
        <v>5</v>
      </c>
    </row>
    <row r="28" spans="3:20" ht="15">
      <c r="C28"/>
      <c r="D28"/>
      <c r="F28"/>
      <c r="G28"/>
      <c r="I28"/>
      <c r="J28"/>
      <c r="L28"/>
      <c r="M28"/>
      <c r="O28"/>
      <c r="P28"/>
      <c r="R28"/>
      <c r="S28" s="6"/>
      <c r="T28"/>
    </row>
    <row r="29" spans="1:20" ht="15">
      <c r="A29" t="s">
        <v>73</v>
      </c>
      <c r="B29" t="s">
        <v>65</v>
      </c>
      <c r="C29">
        <v>158</v>
      </c>
      <c r="D29"/>
      <c r="E29" t="s">
        <v>65</v>
      </c>
      <c r="F29" s="1">
        <v>96</v>
      </c>
      <c r="G29"/>
      <c r="H29" t="s">
        <v>65</v>
      </c>
      <c r="I29" s="1">
        <v>108</v>
      </c>
      <c r="J29"/>
      <c r="K29" t="s">
        <v>65</v>
      </c>
      <c r="L29" s="1">
        <v>131</v>
      </c>
      <c r="M29"/>
      <c r="O29"/>
      <c r="P29"/>
      <c r="Q29" t="s">
        <v>65</v>
      </c>
      <c r="R29">
        <v>110</v>
      </c>
      <c r="S29" s="6"/>
      <c r="T29"/>
    </row>
    <row r="30" spans="3:20" ht="15">
      <c r="C30"/>
      <c r="D30"/>
      <c r="F30"/>
      <c r="G30"/>
      <c r="I30"/>
      <c r="J30"/>
      <c r="L30"/>
      <c r="M30"/>
      <c r="O30"/>
      <c r="P30"/>
      <c r="R30"/>
      <c r="S30" s="6"/>
      <c r="T30"/>
    </row>
    <row r="31" spans="3:20" ht="15">
      <c r="C31"/>
      <c r="D31" s="3">
        <v>6</v>
      </c>
      <c r="F31"/>
      <c r="G31" s="3">
        <v>6</v>
      </c>
      <c r="I31"/>
      <c r="J31" s="3">
        <v>6</v>
      </c>
      <c r="L31"/>
      <c r="M31" s="3">
        <v>6</v>
      </c>
      <c r="O31"/>
      <c r="P31"/>
      <c r="R31"/>
      <c r="S31" s="3">
        <v>6</v>
      </c>
      <c r="T31"/>
    </row>
    <row r="32" spans="3:21" ht="15">
      <c r="C32" s="3">
        <f>SUM(C29:C31)</f>
        <v>158</v>
      </c>
      <c r="D32" s="3">
        <v>163</v>
      </c>
      <c r="F32" s="3">
        <f>SUM(F29:F31)</f>
        <v>96</v>
      </c>
      <c r="G32" s="3">
        <v>163</v>
      </c>
      <c r="I32" s="3">
        <f>SUM(I29:I31)</f>
        <v>108</v>
      </c>
      <c r="J32" s="3">
        <v>163</v>
      </c>
      <c r="L32" s="3">
        <f>SUM(L29:L31)</f>
        <v>131</v>
      </c>
      <c r="M32" s="3">
        <v>163</v>
      </c>
      <c r="O32" s="3">
        <f>SUM(O29:O31)</f>
        <v>0</v>
      </c>
      <c r="P32" s="3"/>
      <c r="R32" s="3">
        <f>SUM(R29:R31)</f>
        <v>110</v>
      </c>
      <c r="S32" s="3">
        <v>163</v>
      </c>
      <c r="T32" s="6">
        <f>D32+G32+J32+M32+P32+S32</f>
        <v>815</v>
      </c>
      <c r="U32" s="3">
        <v>6</v>
      </c>
    </row>
  </sheetData>
  <sheetProtection/>
  <mergeCells count="6">
    <mergeCell ref="Q2:S2"/>
    <mergeCell ref="N2:P2"/>
    <mergeCell ref="B2:D2"/>
    <mergeCell ref="E2:G2"/>
    <mergeCell ref="H2:J2"/>
    <mergeCell ref="K2:M2"/>
  </mergeCells>
  <printOptions/>
  <pageMargins left="0.7" right="0.7" top="0.75" bottom="0.75" header="0.3" footer="0.3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2013, etapa I</dc:title>
  <dc:subject>CNIS2013 / CNSI2013 - etapa1, Sibiu</dc:subject>
  <dc:creator>Catalin Caba</dc:creator>
  <cp:keywords/>
  <dc:description/>
  <cp:lastModifiedBy>Claudia Mihai</cp:lastModifiedBy>
  <cp:lastPrinted>2013-04-14T09:32:24Z</cp:lastPrinted>
  <dcterms:created xsi:type="dcterms:W3CDTF">2012-03-31T20:55:31Z</dcterms:created>
  <dcterms:modified xsi:type="dcterms:W3CDTF">2013-06-01T15:32:17Z</dcterms:modified>
  <cp:category/>
  <cp:version/>
  <cp:contentType/>
  <cp:contentStatus/>
</cp:coreProperties>
</file>