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940" windowHeight="10110" activeTab="0"/>
  </bookViews>
  <sheets>
    <sheet name="Clasament final 2013" sheetId="1" r:id="rId1"/>
  </sheets>
  <definedNames>
    <definedName name="_xlnm._FilterDatabase" localSheetId="0" hidden="1">'Clasament final 2013'!$A$2:$S$35</definedName>
    <definedName name="_xlnm.Print_Area" localSheetId="0">'Clasament final 2013'!$A$1:$S$35</definedName>
  </definedNames>
  <calcPr fullCalcOnLoad="1"/>
</workbook>
</file>

<file path=xl/sharedStrings.xml><?xml version="1.0" encoding="utf-8"?>
<sst xmlns="http://schemas.openxmlformats.org/spreadsheetml/2006/main" count="131" uniqueCount="67">
  <si>
    <t>LOC</t>
  </si>
  <si>
    <t>DUPLICAT</t>
  </si>
  <si>
    <t>COMPUNERE</t>
  </si>
  <si>
    <t>LIBERE</t>
  </si>
  <si>
    <t>Loc</t>
  </si>
  <si>
    <t>Jucator</t>
  </si>
  <si>
    <t xml:space="preserve">Club </t>
  </si>
  <si>
    <t>CAT</t>
  </si>
  <si>
    <t>TOTAL</t>
  </si>
  <si>
    <t>3ET</t>
  </si>
  <si>
    <t>TF-DC</t>
  </si>
  <si>
    <t>TF-CPL</t>
  </si>
  <si>
    <t>DUPL2013</t>
  </si>
  <si>
    <t>TF</t>
  </si>
  <si>
    <t>COMP2013</t>
  </si>
  <si>
    <t>LIB2013</t>
  </si>
  <si>
    <t>MIHALCA Cosmina</t>
  </si>
  <si>
    <t>Impetus</t>
  </si>
  <si>
    <t>J</t>
  </si>
  <si>
    <t>TUDOR Bianca</t>
  </si>
  <si>
    <t xml:space="preserve">Universitatea </t>
  </si>
  <si>
    <t>SANDU Steluta</t>
  </si>
  <si>
    <t>Universitatea</t>
  </si>
  <si>
    <t>C</t>
  </si>
  <si>
    <t>RADU Radu</t>
  </si>
  <si>
    <t>Argus</t>
  </si>
  <si>
    <t>ENEA Iustin</t>
  </si>
  <si>
    <t>P</t>
  </si>
  <si>
    <t>MIHALACHE Paula</t>
  </si>
  <si>
    <t>CABA Cristian</t>
  </si>
  <si>
    <t>PANAIT Alexandra</t>
  </si>
  <si>
    <t>MOARTI Andrei</t>
  </si>
  <si>
    <t>ICHIM Cosmin</t>
  </si>
  <si>
    <t>ROSCANEANU Alex</t>
  </si>
  <si>
    <t>ONUTA Vlad</t>
  </si>
  <si>
    <t>SADICI Daiana</t>
  </si>
  <si>
    <t>West</t>
  </si>
  <si>
    <t>CERNAHUZ Nicolae</t>
  </si>
  <si>
    <t>Preventis</t>
  </si>
  <si>
    <t>DANILA Florin</t>
  </si>
  <si>
    <t>Locomotiva</t>
  </si>
  <si>
    <t>ICHIM Antonia</t>
  </si>
  <si>
    <t>ASAFTEI Andrei</t>
  </si>
  <si>
    <t>GASPAR Cristian</t>
  </si>
  <si>
    <t>HANCEANU Claudia</t>
  </si>
  <si>
    <t>IVAN Alexandru</t>
  </si>
  <si>
    <t>ICHIM Iosif-Andrei</t>
  </si>
  <si>
    <t>STAUCEANU Daniela</t>
  </si>
  <si>
    <t>HANCEANU Vladut</t>
  </si>
  <si>
    <t>ASAFTEI Florina</t>
  </si>
  <si>
    <t>NICOI Ileana Paraschiva</t>
  </si>
  <si>
    <t>Lazar</t>
  </si>
  <si>
    <t>OLARIU Ancuta</t>
  </si>
  <si>
    <t>POPESCU Adina Maria</t>
  </si>
  <si>
    <t>MAXIM Ciprian</t>
  </si>
  <si>
    <t>29 - 33</t>
  </si>
  <si>
    <t>ISPIRI Marian Ionescu</t>
  </si>
  <si>
    <t>CFR</t>
  </si>
  <si>
    <t>JUGARIU David Iulian</t>
  </si>
  <si>
    <t>MASCAN Emanuel Gabriel</t>
  </si>
  <si>
    <t>NICOI Iulian</t>
  </si>
  <si>
    <t>SADICI Andreea</t>
  </si>
  <si>
    <t>CNIS 2013 TINERET, CLASAMENT FINAL</t>
  </si>
  <si>
    <t>Categorii</t>
  </si>
  <si>
    <r>
      <t>C</t>
    </r>
    <r>
      <rPr>
        <sz val="11"/>
        <color indexed="8"/>
        <rFont val="Calibri"/>
        <family val="2"/>
      </rPr>
      <t xml:space="preserve"> - Cadeti (13-15 ani)</t>
    </r>
  </si>
  <si>
    <r>
      <t>J</t>
    </r>
    <r>
      <rPr>
        <sz val="11"/>
        <color indexed="8"/>
        <rFont val="Calibri"/>
        <family val="2"/>
      </rPr>
      <t xml:space="preserve"> - Juniori (16-21 ani)</t>
    </r>
  </si>
  <si>
    <r>
      <t>P</t>
    </r>
    <r>
      <rPr>
        <sz val="11"/>
        <color indexed="8"/>
        <rFont val="Calibri"/>
        <family val="2"/>
      </rPr>
      <t xml:space="preserve"> - Prichindei (max. 12 ani)</t>
    </r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</si>
</sst>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  <font>
      <b/>
      <sz val="10"/>
      <color indexed="56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Tahoma"/>
      <family val="2"/>
    </font>
    <font>
      <b/>
      <sz val="11"/>
      <color indexed="12"/>
      <name val="Calibri"/>
      <family val="2"/>
    </font>
    <font>
      <b/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15" fillId="7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0" fillId="0" borderId="10" xfId="0" applyFont="1" applyFill="1" applyBorder="1" applyAlignment="1">
      <alignment/>
    </xf>
    <xf numFmtId="1" fontId="21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1" fontId="20" fillId="0" borderId="10" xfId="0" applyNumberFormat="1" applyFont="1" applyBorder="1" applyAlignment="1">
      <alignment horizontal="center"/>
    </xf>
    <xf numFmtId="0" fontId="20" fillId="0" borderId="10" xfId="0" applyFont="1" applyFill="1" applyBorder="1" applyAlignment="1" applyProtection="1">
      <alignment horizontal="center"/>
      <protection/>
    </xf>
    <xf numFmtId="1" fontId="15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1" fontId="18" fillId="0" borderId="10" xfId="0" applyNumberFormat="1" applyFont="1" applyFill="1" applyBorder="1" applyAlignment="1">
      <alignment horizontal="center"/>
    </xf>
    <xf numFmtId="1" fontId="20" fillId="0" borderId="10" xfId="0" applyNumberFormat="1" applyFont="1" applyBorder="1" applyAlignment="1">
      <alignment horizontal="center"/>
    </xf>
    <xf numFmtId="1" fontId="21" fillId="0" borderId="10" xfId="0" applyNumberFormat="1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2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0" fillId="7" borderId="11" xfId="0" applyFill="1" applyBorder="1" applyAlignment="1">
      <alignment horizontal="center"/>
    </xf>
    <xf numFmtId="0" fontId="18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6.7109375" style="1" customWidth="1"/>
    <col min="2" max="2" width="21.8515625" style="1" customWidth="1"/>
    <col min="3" max="3" width="13.00390625" style="1" customWidth="1"/>
    <col min="4" max="4" width="8.28125" style="28" customWidth="1"/>
    <col min="5" max="5" width="9.140625" style="25" customWidth="1"/>
    <col min="6" max="6" width="6.421875" style="25" customWidth="1"/>
    <col min="7" max="9" width="7.7109375" style="26" customWidth="1"/>
    <col min="10" max="10" width="9.7109375" style="27" customWidth="1"/>
    <col min="11" max="11" width="5.00390625" style="28" customWidth="1"/>
    <col min="12" max="13" width="7.7109375" style="27" customWidth="1"/>
    <col min="14" max="14" width="9.7109375" style="27" customWidth="1"/>
    <col min="15" max="15" width="4.7109375" style="28" customWidth="1"/>
    <col min="16" max="17" width="7.7109375" style="27" customWidth="1"/>
    <col min="18" max="18" width="9.7109375" style="26" customWidth="1"/>
    <col min="19" max="19" width="3.57421875" style="25" customWidth="1"/>
  </cols>
  <sheetData>
    <row r="1" spans="1:19" ht="15">
      <c r="A1" s="2" t="s">
        <v>62</v>
      </c>
      <c r="C1" s="3"/>
      <c r="D1" s="16"/>
      <c r="E1" s="4"/>
      <c r="F1" s="4" t="s">
        <v>0</v>
      </c>
      <c r="G1" s="5" t="s">
        <v>1</v>
      </c>
      <c r="H1" s="5"/>
      <c r="I1" s="5"/>
      <c r="J1" s="5"/>
      <c r="K1" s="5"/>
      <c r="L1" s="5" t="s">
        <v>2</v>
      </c>
      <c r="M1" s="5"/>
      <c r="N1" s="5"/>
      <c r="O1" s="5"/>
      <c r="P1" s="5" t="s">
        <v>3</v>
      </c>
      <c r="Q1" s="5"/>
      <c r="R1" s="5"/>
      <c r="S1" s="5"/>
    </row>
    <row r="2" spans="1:21" ht="15">
      <c r="A2" s="6" t="s">
        <v>4</v>
      </c>
      <c r="B2" s="6" t="s">
        <v>5</v>
      </c>
      <c r="C2" s="6" t="s">
        <v>6</v>
      </c>
      <c r="D2" s="7" t="s">
        <v>7</v>
      </c>
      <c r="E2" s="7" t="s">
        <v>8</v>
      </c>
      <c r="F2" s="7">
        <v>2013</v>
      </c>
      <c r="G2" s="6" t="s">
        <v>9</v>
      </c>
      <c r="H2" s="6" t="s">
        <v>10</v>
      </c>
      <c r="I2" s="6" t="s">
        <v>11</v>
      </c>
      <c r="J2" s="6" t="s">
        <v>12</v>
      </c>
      <c r="K2" s="7" t="s">
        <v>4</v>
      </c>
      <c r="L2" s="6" t="s">
        <v>9</v>
      </c>
      <c r="M2" s="6" t="s">
        <v>13</v>
      </c>
      <c r="N2" s="6" t="s">
        <v>14</v>
      </c>
      <c r="O2" s="7" t="s">
        <v>4</v>
      </c>
      <c r="P2" s="6" t="s">
        <v>9</v>
      </c>
      <c r="Q2" s="6" t="s">
        <v>13</v>
      </c>
      <c r="R2" s="6" t="s">
        <v>15</v>
      </c>
      <c r="S2" s="7" t="s">
        <v>4</v>
      </c>
      <c r="U2" s="35" t="s">
        <v>63</v>
      </c>
    </row>
    <row r="3" spans="1:19" ht="15">
      <c r="A3" s="8">
        <v>1</v>
      </c>
      <c r="B3" s="32" t="s">
        <v>16</v>
      </c>
      <c r="C3" s="9" t="s">
        <v>17</v>
      </c>
      <c r="D3" s="31" t="s">
        <v>18</v>
      </c>
      <c r="E3" s="10">
        <f aca="true" t="shared" si="0" ref="E3:E35">J3+N3+R3</f>
        <v>5546</v>
      </c>
      <c r="F3" s="11">
        <v>1</v>
      </c>
      <c r="G3" s="12">
        <v>2529</v>
      </c>
      <c r="H3" s="13"/>
      <c r="I3" s="3">
        <v>584</v>
      </c>
      <c r="J3" s="14">
        <f aca="true" t="shared" si="1" ref="J3:J35">G3+H3+I3</f>
        <v>3113</v>
      </c>
      <c r="K3" s="11">
        <v>1</v>
      </c>
      <c r="L3" s="15">
        <v>1282</v>
      </c>
      <c r="M3" s="15"/>
      <c r="N3" s="16">
        <f aca="true" t="shared" si="2" ref="N3:N35">L3+M3</f>
        <v>1282</v>
      </c>
      <c r="O3" s="17">
        <v>2</v>
      </c>
      <c r="P3" s="18">
        <v>1151</v>
      </c>
      <c r="Q3" s="15"/>
      <c r="R3" s="19">
        <f>P3+Q3</f>
        <v>1151</v>
      </c>
      <c r="S3" s="20">
        <v>2</v>
      </c>
    </row>
    <row r="4" spans="1:21" ht="15">
      <c r="A4" s="8">
        <v>2</v>
      </c>
      <c r="B4" s="9" t="s">
        <v>19</v>
      </c>
      <c r="C4" s="9" t="s">
        <v>20</v>
      </c>
      <c r="D4" s="31" t="s">
        <v>18</v>
      </c>
      <c r="E4" s="10">
        <f t="shared" si="0"/>
        <v>5122</v>
      </c>
      <c r="F4" s="11">
        <v>2</v>
      </c>
      <c r="G4" s="12">
        <v>1690</v>
      </c>
      <c r="H4" s="3">
        <v>389</v>
      </c>
      <c r="I4" s="3">
        <v>273</v>
      </c>
      <c r="J4" s="14">
        <f t="shared" si="1"/>
        <v>2352</v>
      </c>
      <c r="K4" s="11">
        <v>3</v>
      </c>
      <c r="L4" s="15">
        <v>1096</v>
      </c>
      <c r="M4" s="3">
        <v>584</v>
      </c>
      <c r="N4" s="16">
        <f t="shared" si="2"/>
        <v>1680</v>
      </c>
      <c r="O4" s="17">
        <v>1</v>
      </c>
      <c r="P4" s="18">
        <v>701</v>
      </c>
      <c r="Q4" s="3">
        <v>389</v>
      </c>
      <c r="R4" s="19">
        <f>P4+Q4</f>
        <v>1090</v>
      </c>
      <c r="S4" s="20">
        <v>3</v>
      </c>
      <c r="U4" s="36" t="s">
        <v>66</v>
      </c>
    </row>
    <row r="5" spans="1:21" ht="15">
      <c r="A5" s="8">
        <v>3</v>
      </c>
      <c r="B5" s="33" t="s">
        <v>21</v>
      </c>
      <c r="C5" s="9" t="s">
        <v>22</v>
      </c>
      <c r="D5" s="29" t="s">
        <v>23</v>
      </c>
      <c r="E5" s="10">
        <f t="shared" si="0"/>
        <v>4267</v>
      </c>
      <c r="F5" s="20">
        <v>3</v>
      </c>
      <c r="G5" s="15">
        <v>1697</v>
      </c>
      <c r="H5" s="3">
        <v>254</v>
      </c>
      <c r="I5" s="3">
        <v>329</v>
      </c>
      <c r="J5" s="14">
        <f t="shared" si="1"/>
        <v>2280</v>
      </c>
      <c r="K5" s="16">
        <v>4</v>
      </c>
      <c r="L5" s="18">
        <v>838</v>
      </c>
      <c r="M5" s="3">
        <v>329</v>
      </c>
      <c r="N5" s="16">
        <f t="shared" si="2"/>
        <v>1167</v>
      </c>
      <c r="O5" s="16">
        <v>4</v>
      </c>
      <c r="P5" s="21">
        <v>508</v>
      </c>
      <c r="Q5" s="3">
        <v>312</v>
      </c>
      <c r="R5" s="19">
        <f>P5+Q5</f>
        <v>820</v>
      </c>
      <c r="S5" s="19">
        <v>4</v>
      </c>
      <c r="U5" s="37" t="s">
        <v>64</v>
      </c>
    </row>
    <row r="6" spans="1:21" ht="15">
      <c r="A6" s="8">
        <v>4</v>
      </c>
      <c r="B6" s="9" t="s">
        <v>24</v>
      </c>
      <c r="C6" s="9" t="s">
        <v>25</v>
      </c>
      <c r="D6" s="31" t="s">
        <v>18</v>
      </c>
      <c r="E6" s="10">
        <f t="shared" si="0"/>
        <v>4134</v>
      </c>
      <c r="F6" s="16">
        <v>4</v>
      </c>
      <c r="G6" s="12">
        <v>1674</v>
      </c>
      <c r="H6" s="3">
        <v>205</v>
      </c>
      <c r="I6" s="3">
        <v>184</v>
      </c>
      <c r="J6" s="14">
        <f t="shared" si="1"/>
        <v>2063</v>
      </c>
      <c r="K6" s="16">
        <v>5</v>
      </c>
      <c r="L6" s="15">
        <v>571</v>
      </c>
      <c r="M6" s="3">
        <v>147</v>
      </c>
      <c r="N6" s="16">
        <f t="shared" si="2"/>
        <v>718</v>
      </c>
      <c r="O6" s="19">
        <v>7</v>
      </c>
      <c r="P6" s="18">
        <v>778</v>
      </c>
      <c r="Q6" s="3">
        <v>575</v>
      </c>
      <c r="R6" s="19">
        <f>P6+Q6</f>
        <v>1353</v>
      </c>
      <c r="S6" s="20">
        <v>1</v>
      </c>
      <c r="U6" s="38" t="s">
        <v>65</v>
      </c>
    </row>
    <row r="7" spans="1:19" ht="15">
      <c r="A7" s="8">
        <v>5</v>
      </c>
      <c r="B7" s="34" t="s">
        <v>26</v>
      </c>
      <c r="C7" s="9" t="s">
        <v>25</v>
      </c>
      <c r="D7" s="30" t="s">
        <v>27</v>
      </c>
      <c r="E7" s="10">
        <f t="shared" si="0"/>
        <v>3483</v>
      </c>
      <c r="F7" s="16">
        <v>5</v>
      </c>
      <c r="G7" s="18">
        <v>1512</v>
      </c>
      <c r="H7" s="3">
        <v>575</v>
      </c>
      <c r="I7" s="3">
        <v>403</v>
      </c>
      <c r="J7" s="14">
        <f t="shared" si="1"/>
        <v>2490</v>
      </c>
      <c r="K7" s="11">
        <v>2</v>
      </c>
      <c r="L7" s="18">
        <v>720</v>
      </c>
      <c r="M7" s="3">
        <v>273</v>
      </c>
      <c r="N7" s="16">
        <f t="shared" si="2"/>
        <v>993</v>
      </c>
      <c r="O7" s="19">
        <v>5</v>
      </c>
      <c r="P7" s="13"/>
      <c r="Q7" s="3"/>
      <c r="R7" s="19"/>
      <c r="S7" s="19"/>
    </row>
    <row r="8" spans="1:19" ht="15">
      <c r="A8" s="8">
        <v>6</v>
      </c>
      <c r="B8" s="9" t="s">
        <v>28</v>
      </c>
      <c r="C8" s="9" t="s">
        <v>22</v>
      </c>
      <c r="D8" s="29" t="s">
        <v>23</v>
      </c>
      <c r="E8" s="10">
        <f t="shared" si="0"/>
        <v>3124</v>
      </c>
      <c r="F8" s="19">
        <v>6</v>
      </c>
      <c r="G8" s="15">
        <v>1163</v>
      </c>
      <c r="H8" s="3">
        <v>312</v>
      </c>
      <c r="I8" s="3">
        <v>225</v>
      </c>
      <c r="J8" s="14">
        <f t="shared" si="1"/>
        <v>1700</v>
      </c>
      <c r="K8" s="16">
        <v>6</v>
      </c>
      <c r="L8" s="18">
        <v>686</v>
      </c>
      <c r="M8" s="3">
        <v>225</v>
      </c>
      <c r="N8" s="16">
        <f t="shared" si="2"/>
        <v>911</v>
      </c>
      <c r="O8" s="16">
        <v>6</v>
      </c>
      <c r="P8" s="21">
        <v>259</v>
      </c>
      <c r="Q8" s="3">
        <v>254</v>
      </c>
      <c r="R8" s="19">
        <f>P8+Q8</f>
        <v>513</v>
      </c>
      <c r="S8" s="19">
        <v>7</v>
      </c>
    </row>
    <row r="9" spans="1:19" ht="15">
      <c r="A9" s="8">
        <v>7</v>
      </c>
      <c r="B9" s="9" t="s">
        <v>29</v>
      </c>
      <c r="C9" s="9" t="s">
        <v>22</v>
      </c>
      <c r="D9" s="30" t="s">
        <v>27</v>
      </c>
      <c r="E9" s="10">
        <f t="shared" si="0"/>
        <v>2597</v>
      </c>
      <c r="F9" s="16">
        <v>7</v>
      </c>
      <c r="G9" s="18">
        <v>1143</v>
      </c>
      <c r="H9" s="3">
        <v>90</v>
      </c>
      <c r="I9" s="3">
        <v>82</v>
      </c>
      <c r="J9" s="14">
        <f t="shared" si="1"/>
        <v>1315</v>
      </c>
      <c r="K9" s="16">
        <v>7</v>
      </c>
      <c r="L9" s="18">
        <v>879</v>
      </c>
      <c r="M9" s="3">
        <v>403</v>
      </c>
      <c r="N9" s="16">
        <f t="shared" si="2"/>
        <v>1282</v>
      </c>
      <c r="O9" s="20">
        <v>2</v>
      </c>
      <c r="P9" s="13"/>
      <c r="Q9" s="3"/>
      <c r="R9" s="19"/>
      <c r="S9" s="19"/>
    </row>
    <row r="10" spans="1:19" ht="15">
      <c r="A10" s="8">
        <v>8</v>
      </c>
      <c r="B10" s="9" t="s">
        <v>30</v>
      </c>
      <c r="C10" s="9" t="s">
        <v>17</v>
      </c>
      <c r="D10" s="29" t="s">
        <v>23</v>
      </c>
      <c r="E10" s="10">
        <f t="shared" si="0"/>
        <v>2384</v>
      </c>
      <c r="F10" s="16">
        <v>8</v>
      </c>
      <c r="G10" s="15">
        <v>951</v>
      </c>
      <c r="H10" s="3">
        <v>163</v>
      </c>
      <c r="I10" s="3">
        <v>147</v>
      </c>
      <c r="J10" s="14">
        <f t="shared" si="1"/>
        <v>1261</v>
      </c>
      <c r="K10" s="16">
        <v>8</v>
      </c>
      <c r="L10" s="18">
        <v>539</v>
      </c>
      <c r="M10" s="3">
        <v>53</v>
      </c>
      <c r="N10" s="16">
        <f t="shared" si="2"/>
        <v>592</v>
      </c>
      <c r="O10" s="19">
        <v>9</v>
      </c>
      <c r="P10" s="21">
        <v>368</v>
      </c>
      <c r="Q10" s="3">
        <v>163</v>
      </c>
      <c r="R10" s="19">
        <f aca="true" t="shared" si="3" ref="R10:R15">P10+Q10</f>
        <v>531</v>
      </c>
      <c r="S10" s="19">
        <v>6</v>
      </c>
    </row>
    <row r="11" spans="1:19" ht="15">
      <c r="A11" s="8">
        <v>9</v>
      </c>
      <c r="B11" s="9" t="s">
        <v>31</v>
      </c>
      <c r="C11" s="9" t="s">
        <v>17</v>
      </c>
      <c r="D11" s="29" t="s">
        <v>23</v>
      </c>
      <c r="E11" s="10">
        <f t="shared" si="0"/>
        <v>2170</v>
      </c>
      <c r="F11" s="19">
        <v>9</v>
      </c>
      <c r="G11" s="15">
        <v>695</v>
      </c>
      <c r="H11" s="3">
        <v>125</v>
      </c>
      <c r="I11" s="3">
        <v>113</v>
      </c>
      <c r="J11" s="14">
        <f t="shared" si="1"/>
        <v>933</v>
      </c>
      <c r="K11" s="16">
        <v>9</v>
      </c>
      <c r="L11" s="18">
        <v>480</v>
      </c>
      <c r="M11" s="3">
        <v>184</v>
      </c>
      <c r="N11" s="16">
        <f t="shared" si="2"/>
        <v>664</v>
      </c>
      <c r="O11" s="16">
        <v>8</v>
      </c>
      <c r="P11" s="21">
        <v>368</v>
      </c>
      <c r="Q11" s="3">
        <v>205</v>
      </c>
      <c r="R11" s="19">
        <f t="shared" si="3"/>
        <v>573</v>
      </c>
      <c r="S11" s="19">
        <v>5</v>
      </c>
    </row>
    <row r="12" spans="1:19" ht="15">
      <c r="A12" s="8">
        <v>10</v>
      </c>
      <c r="B12" s="9" t="s">
        <v>32</v>
      </c>
      <c r="C12" s="9" t="s">
        <v>22</v>
      </c>
      <c r="D12" s="29" t="s">
        <v>23</v>
      </c>
      <c r="E12" s="10">
        <f t="shared" si="0"/>
        <v>1605</v>
      </c>
      <c r="F12" s="16">
        <v>10</v>
      </c>
      <c r="G12" s="15">
        <v>867</v>
      </c>
      <c r="H12" s="22"/>
      <c r="I12" s="15"/>
      <c r="J12" s="14">
        <f t="shared" si="1"/>
        <v>867</v>
      </c>
      <c r="K12" s="16">
        <v>10</v>
      </c>
      <c r="L12" s="18">
        <v>568</v>
      </c>
      <c r="M12" s="21"/>
      <c r="N12" s="16">
        <f t="shared" si="2"/>
        <v>568</v>
      </c>
      <c r="O12" s="16">
        <v>10</v>
      </c>
      <c r="P12" s="21">
        <v>170</v>
      </c>
      <c r="Q12" s="15"/>
      <c r="R12" s="19">
        <f t="shared" si="3"/>
        <v>170</v>
      </c>
      <c r="S12" s="19">
        <v>8</v>
      </c>
    </row>
    <row r="13" spans="1:19" ht="15">
      <c r="A13" s="8">
        <v>11</v>
      </c>
      <c r="B13" s="9" t="s">
        <v>33</v>
      </c>
      <c r="C13" s="9" t="s">
        <v>22</v>
      </c>
      <c r="D13" s="31" t="s">
        <v>18</v>
      </c>
      <c r="E13" s="10">
        <f t="shared" si="0"/>
        <v>1293</v>
      </c>
      <c r="F13" s="16">
        <v>11</v>
      </c>
      <c r="G13" s="12">
        <v>671</v>
      </c>
      <c r="H13" s="13"/>
      <c r="I13" s="15"/>
      <c r="J13" s="14">
        <f t="shared" si="1"/>
        <v>671</v>
      </c>
      <c r="K13" s="16">
        <v>11</v>
      </c>
      <c r="L13" s="15">
        <v>518</v>
      </c>
      <c r="M13" s="15"/>
      <c r="N13" s="16">
        <f t="shared" si="2"/>
        <v>518</v>
      </c>
      <c r="O13" s="19">
        <v>11</v>
      </c>
      <c r="P13" s="18">
        <v>104</v>
      </c>
      <c r="Q13" s="15"/>
      <c r="R13" s="19">
        <f t="shared" si="3"/>
        <v>104</v>
      </c>
      <c r="S13" s="19">
        <v>11</v>
      </c>
    </row>
    <row r="14" spans="1:19" ht="15">
      <c r="A14" s="8">
        <v>12</v>
      </c>
      <c r="B14" s="9" t="s">
        <v>34</v>
      </c>
      <c r="C14" s="9" t="s">
        <v>17</v>
      </c>
      <c r="D14" s="29" t="s">
        <v>23</v>
      </c>
      <c r="E14" s="10">
        <f t="shared" si="0"/>
        <v>865</v>
      </c>
      <c r="F14" s="19">
        <v>12</v>
      </c>
      <c r="G14" s="15">
        <v>446</v>
      </c>
      <c r="H14" s="22"/>
      <c r="I14" s="15"/>
      <c r="J14" s="14">
        <f t="shared" si="1"/>
        <v>446</v>
      </c>
      <c r="K14" s="16">
        <v>12</v>
      </c>
      <c r="L14" s="18">
        <v>280</v>
      </c>
      <c r="M14" s="21"/>
      <c r="N14" s="16">
        <f t="shared" si="2"/>
        <v>280</v>
      </c>
      <c r="O14" s="19">
        <v>15</v>
      </c>
      <c r="P14" s="18">
        <v>139</v>
      </c>
      <c r="Q14" s="15"/>
      <c r="R14" s="19">
        <f t="shared" si="3"/>
        <v>139</v>
      </c>
      <c r="S14" s="19">
        <v>9</v>
      </c>
    </row>
    <row r="15" spans="1:19" ht="15">
      <c r="A15" s="8">
        <v>13</v>
      </c>
      <c r="B15" s="9" t="s">
        <v>35</v>
      </c>
      <c r="C15" s="9" t="s">
        <v>36</v>
      </c>
      <c r="D15" s="31" t="s">
        <v>18</v>
      </c>
      <c r="E15" s="10">
        <f t="shared" si="0"/>
        <v>840</v>
      </c>
      <c r="F15" s="16">
        <v>13</v>
      </c>
      <c r="G15" s="12">
        <v>401</v>
      </c>
      <c r="H15" s="13"/>
      <c r="I15" s="15"/>
      <c r="J15" s="14">
        <f t="shared" si="1"/>
        <v>401</v>
      </c>
      <c r="K15" s="16">
        <v>13</v>
      </c>
      <c r="L15" s="15">
        <v>425</v>
      </c>
      <c r="M15" s="15"/>
      <c r="N15" s="16">
        <f t="shared" si="2"/>
        <v>425</v>
      </c>
      <c r="O15" s="19">
        <v>13</v>
      </c>
      <c r="P15" s="18">
        <v>14</v>
      </c>
      <c r="Q15" s="15"/>
      <c r="R15" s="19">
        <f t="shared" si="3"/>
        <v>14</v>
      </c>
      <c r="S15" s="19">
        <v>14</v>
      </c>
    </row>
    <row r="16" spans="1:19" ht="15">
      <c r="A16" s="8">
        <v>14</v>
      </c>
      <c r="B16" s="9" t="s">
        <v>37</v>
      </c>
      <c r="C16" s="9" t="s">
        <v>38</v>
      </c>
      <c r="D16" s="30" t="s">
        <v>27</v>
      </c>
      <c r="E16" s="10">
        <f t="shared" si="0"/>
        <v>826</v>
      </c>
      <c r="F16" s="16">
        <v>14</v>
      </c>
      <c r="G16" s="18">
        <v>274</v>
      </c>
      <c r="H16" s="3">
        <v>28</v>
      </c>
      <c r="I16" s="3">
        <v>53</v>
      </c>
      <c r="J16" s="14">
        <f t="shared" si="1"/>
        <v>355</v>
      </c>
      <c r="K16" s="16">
        <v>14</v>
      </c>
      <c r="L16" s="18">
        <v>358</v>
      </c>
      <c r="M16" s="3">
        <v>113</v>
      </c>
      <c r="N16" s="16">
        <f t="shared" si="2"/>
        <v>471</v>
      </c>
      <c r="O16" s="16">
        <v>12</v>
      </c>
      <c r="P16" s="13"/>
      <c r="Q16" s="18"/>
      <c r="R16" s="19"/>
      <c r="S16" s="19"/>
    </row>
    <row r="17" spans="1:19" ht="15">
      <c r="A17" s="8">
        <v>15</v>
      </c>
      <c r="B17" s="9" t="s">
        <v>39</v>
      </c>
      <c r="C17" s="9" t="s">
        <v>40</v>
      </c>
      <c r="D17" s="29" t="s">
        <v>23</v>
      </c>
      <c r="E17" s="10">
        <f t="shared" si="0"/>
        <v>568</v>
      </c>
      <c r="F17" s="19">
        <v>15</v>
      </c>
      <c r="G17" s="21">
        <v>271</v>
      </c>
      <c r="H17" s="22"/>
      <c r="I17" s="21"/>
      <c r="J17" s="14">
        <f t="shared" si="1"/>
        <v>271</v>
      </c>
      <c r="K17" s="16">
        <v>16</v>
      </c>
      <c r="L17" s="18">
        <v>239</v>
      </c>
      <c r="M17" s="21"/>
      <c r="N17" s="16">
        <f t="shared" si="2"/>
        <v>239</v>
      </c>
      <c r="O17" s="16">
        <v>18</v>
      </c>
      <c r="P17" s="21">
        <v>58</v>
      </c>
      <c r="Q17" s="23"/>
      <c r="R17" s="19">
        <f aca="true" t="shared" si="4" ref="R17:R22">P17+Q17</f>
        <v>58</v>
      </c>
      <c r="S17" s="19">
        <v>13</v>
      </c>
    </row>
    <row r="18" spans="1:19" ht="15">
      <c r="A18" s="8">
        <v>16</v>
      </c>
      <c r="B18" s="9" t="s">
        <v>41</v>
      </c>
      <c r="C18" s="9" t="s">
        <v>25</v>
      </c>
      <c r="D18" s="29" t="s">
        <v>23</v>
      </c>
      <c r="E18" s="10">
        <f t="shared" si="0"/>
        <v>523</v>
      </c>
      <c r="F18" s="16">
        <v>16</v>
      </c>
      <c r="G18" s="23">
        <v>249</v>
      </c>
      <c r="H18" s="22"/>
      <c r="I18" s="23"/>
      <c r="J18" s="14">
        <f t="shared" si="1"/>
        <v>249</v>
      </c>
      <c r="K18" s="16">
        <v>17</v>
      </c>
      <c r="L18" s="18">
        <v>260</v>
      </c>
      <c r="M18" s="21"/>
      <c r="N18" s="16">
        <f t="shared" si="2"/>
        <v>260</v>
      </c>
      <c r="O18" s="16">
        <v>16</v>
      </c>
      <c r="P18" s="23">
        <v>14</v>
      </c>
      <c r="Q18" s="23"/>
      <c r="R18" s="19">
        <f t="shared" si="4"/>
        <v>14</v>
      </c>
      <c r="S18" s="19">
        <v>14</v>
      </c>
    </row>
    <row r="19" spans="1:19" ht="15">
      <c r="A19" s="8">
        <v>17</v>
      </c>
      <c r="B19" s="9" t="s">
        <v>42</v>
      </c>
      <c r="C19" s="9" t="s">
        <v>22</v>
      </c>
      <c r="D19" s="31" t="s">
        <v>18</v>
      </c>
      <c r="E19" s="10">
        <f t="shared" si="0"/>
        <v>467</v>
      </c>
      <c r="F19" s="16">
        <v>17</v>
      </c>
      <c r="G19" s="12">
        <v>46</v>
      </c>
      <c r="H19" s="13"/>
      <c r="I19" s="15"/>
      <c r="J19" s="14">
        <f t="shared" si="1"/>
        <v>46</v>
      </c>
      <c r="K19" s="16">
        <v>24</v>
      </c>
      <c r="L19" s="15">
        <v>331</v>
      </c>
      <c r="M19" s="15"/>
      <c r="N19" s="16">
        <f t="shared" si="2"/>
        <v>331</v>
      </c>
      <c r="O19" s="16">
        <v>14</v>
      </c>
      <c r="P19" s="18">
        <v>90</v>
      </c>
      <c r="Q19" s="15"/>
      <c r="R19" s="19">
        <f t="shared" si="4"/>
        <v>90</v>
      </c>
      <c r="S19" s="19">
        <v>12</v>
      </c>
    </row>
    <row r="20" spans="1:19" ht="15">
      <c r="A20" s="8">
        <v>18</v>
      </c>
      <c r="B20" s="9" t="s">
        <v>43</v>
      </c>
      <c r="C20" s="9" t="s">
        <v>22</v>
      </c>
      <c r="D20" s="31" t="s">
        <v>18</v>
      </c>
      <c r="E20" s="10">
        <f t="shared" si="0"/>
        <v>437</v>
      </c>
      <c r="F20" s="19">
        <v>18</v>
      </c>
      <c r="G20" s="12">
        <v>307</v>
      </c>
      <c r="H20" s="13"/>
      <c r="I20" s="15"/>
      <c r="J20" s="14">
        <f t="shared" si="1"/>
        <v>307</v>
      </c>
      <c r="K20" s="16">
        <v>15</v>
      </c>
      <c r="L20" s="15">
        <v>5</v>
      </c>
      <c r="M20" s="15"/>
      <c r="N20" s="16">
        <f t="shared" si="2"/>
        <v>5</v>
      </c>
      <c r="O20" s="19">
        <v>27</v>
      </c>
      <c r="P20" s="18">
        <v>125</v>
      </c>
      <c r="Q20" s="15"/>
      <c r="R20" s="19">
        <f t="shared" si="4"/>
        <v>125</v>
      </c>
      <c r="S20" s="19">
        <v>10</v>
      </c>
    </row>
    <row r="21" spans="1:19" ht="15">
      <c r="A21" s="8">
        <v>19</v>
      </c>
      <c r="B21" s="9" t="s">
        <v>44</v>
      </c>
      <c r="C21" s="9" t="s">
        <v>25</v>
      </c>
      <c r="D21" s="29" t="s">
        <v>23</v>
      </c>
      <c r="E21" s="10">
        <f t="shared" si="0"/>
        <v>432</v>
      </c>
      <c r="F21" s="16">
        <v>19</v>
      </c>
      <c r="G21" s="18">
        <v>217</v>
      </c>
      <c r="H21" s="22"/>
      <c r="I21" s="21"/>
      <c r="J21" s="14">
        <f t="shared" si="1"/>
        <v>217</v>
      </c>
      <c r="K21" s="16">
        <v>19</v>
      </c>
      <c r="L21" s="18">
        <v>201</v>
      </c>
      <c r="M21" s="21"/>
      <c r="N21" s="16">
        <f t="shared" si="2"/>
        <v>201</v>
      </c>
      <c r="O21" s="19">
        <v>19</v>
      </c>
      <c r="P21" s="21">
        <v>14</v>
      </c>
      <c r="Q21" s="18"/>
      <c r="R21" s="19">
        <f t="shared" si="4"/>
        <v>14</v>
      </c>
      <c r="S21" s="19">
        <v>14</v>
      </c>
    </row>
    <row r="22" spans="1:19" ht="15">
      <c r="A22" s="8">
        <v>20</v>
      </c>
      <c r="B22" s="9" t="s">
        <v>45</v>
      </c>
      <c r="C22" s="9" t="s">
        <v>40</v>
      </c>
      <c r="D22" s="29" t="s">
        <v>23</v>
      </c>
      <c r="E22" s="10">
        <f t="shared" si="0"/>
        <v>367</v>
      </c>
      <c r="F22" s="16">
        <v>20</v>
      </c>
      <c r="G22" s="18">
        <v>169</v>
      </c>
      <c r="H22" s="22"/>
      <c r="I22" s="21"/>
      <c r="J22" s="14">
        <f t="shared" si="1"/>
        <v>169</v>
      </c>
      <c r="K22" s="16">
        <v>20</v>
      </c>
      <c r="L22" s="18">
        <v>184</v>
      </c>
      <c r="M22" s="21"/>
      <c r="N22" s="16">
        <f t="shared" si="2"/>
        <v>184</v>
      </c>
      <c r="O22" s="16">
        <v>20</v>
      </c>
      <c r="P22" s="21">
        <v>14</v>
      </c>
      <c r="Q22" s="18"/>
      <c r="R22" s="19">
        <f t="shared" si="4"/>
        <v>14</v>
      </c>
      <c r="S22" s="19">
        <v>14</v>
      </c>
    </row>
    <row r="23" spans="1:19" ht="15">
      <c r="A23" s="8">
        <v>21</v>
      </c>
      <c r="B23" s="9" t="s">
        <v>46</v>
      </c>
      <c r="C23" s="9" t="s">
        <v>22</v>
      </c>
      <c r="D23" s="30" t="s">
        <v>27</v>
      </c>
      <c r="E23" s="10">
        <f t="shared" si="0"/>
        <v>365</v>
      </c>
      <c r="F23" s="19">
        <v>21</v>
      </c>
      <c r="G23" s="23">
        <v>32</v>
      </c>
      <c r="H23" s="3">
        <v>58</v>
      </c>
      <c r="I23" s="3">
        <v>26</v>
      </c>
      <c r="J23" s="14">
        <f t="shared" si="1"/>
        <v>116</v>
      </c>
      <c r="K23" s="16">
        <v>23</v>
      </c>
      <c r="L23" s="18">
        <v>167</v>
      </c>
      <c r="M23" s="3">
        <v>82</v>
      </c>
      <c r="N23" s="16">
        <f t="shared" si="2"/>
        <v>249</v>
      </c>
      <c r="O23" s="19">
        <v>17</v>
      </c>
      <c r="P23" s="18"/>
      <c r="Q23" s="18"/>
      <c r="R23" s="19"/>
      <c r="S23" s="19"/>
    </row>
    <row r="24" spans="1:19" ht="15">
      <c r="A24" s="8">
        <v>22</v>
      </c>
      <c r="B24" s="9" t="s">
        <v>47</v>
      </c>
      <c r="C24" s="9" t="s">
        <v>25</v>
      </c>
      <c r="D24" s="29" t="s">
        <v>23</v>
      </c>
      <c r="E24" s="10">
        <f t="shared" si="0"/>
        <v>290</v>
      </c>
      <c r="F24" s="16">
        <v>22</v>
      </c>
      <c r="G24" s="18">
        <v>220</v>
      </c>
      <c r="H24" s="22"/>
      <c r="I24" s="21"/>
      <c r="J24" s="14">
        <f t="shared" si="1"/>
        <v>220</v>
      </c>
      <c r="K24" s="16">
        <v>18</v>
      </c>
      <c r="L24" s="18">
        <v>56</v>
      </c>
      <c r="M24" s="21"/>
      <c r="N24" s="16">
        <f t="shared" si="2"/>
        <v>56</v>
      </c>
      <c r="O24" s="19">
        <v>23</v>
      </c>
      <c r="P24" s="21">
        <v>14</v>
      </c>
      <c r="Q24" s="18"/>
      <c r="R24" s="19">
        <f>P24+Q24</f>
        <v>14</v>
      </c>
      <c r="S24" s="19">
        <v>14</v>
      </c>
    </row>
    <row r="25" spans="1:19" ht="15">
      <c r="A25" s="8">
        <v>23</v>
      </c>
      <c r="B25" s="9" t="s">
        <v>48</v>
      </c>
      <c r="C25" s="9" t="s">
        <v>22</v>
      </c>
      <c r="D25" s="30" t="s">
        <v>27</v>
      </c>
      <c r="E25" s="10">
        <f t="shared" si="0"/>
        <v>268</v>
      </c>
      <c r="F25" s="16">
        <v>23</v>
      </c>
      <c r="G25" s="23">
        <v>94</v>
      </c>
      <c r="H25" s="3">
        <v>14</v>
      </c>
      <c r="I25" s="3">
        <v>13</v>
      </c>
      <c r="J25" s="14">
        <f t="shared" si="1"/>
        <v>121</v>
      </c>
      <c r="K25" s="16">
        <v>22</v>
      </c>
      <c r="L25" s="18">
        <v>121</v>
      </c>
      <c r="M25" s="3">
        <v>26</v>
      </c>
      <c r="N25" s="16">
        <f t="shared" si="2"/>
        <v>147</v>
      </c>
      <c r="O25" s="19">
        <v>21</v>
      </c>
      <c r="P25" s="13"/>
      <c r="Q25" s="23"/>
      <c r="R25" s="19"/>
      <c r="S25" s="19"/>
    </row>
    <row r="26" spans="1:19" ht="15">
      <c r="A26" s="8">
        <v>24</v>
      </c>
      <c r="B26" s="9" t="s">
        <v>49</v>
      </c>
      <c r="C26" s="9" t="s">
        <v>22</v>
      </c>
      <c r="D26" s="29" t="s">
        <v>23</v>
      </c>
      <c r="E26" s="10">
        <f t="shared" si="0"/>
        <v>173</v>
      </c>
      <c r="F26" s="19">
        <v>24</v>
      </c>
      <c r="G26" s="18">
        <v>154</v>
      </c>
      <c r="H26" s="22"/>
      <c r="I26" s="21"/>
      <c r="J26" s="14">
        <f t="shared" si="1"/>
        <v>154</v>
      </c>
      <c r="K26" s="16">
        <v>21</v>
      </c>
      <c r="L26" s="18">
        <v>5</v>
      </c>
      <c r="M26" s="21"/>
      <c r="N26" s="16">
        <f t="shared" si="2"/>
        <v>5</v>
      </c>
      <c r="O26" s="16">
        <v>27</v>
      </c>
      <c r="P26" s="21">
        <v>14</v>
      </c>
      <c r="Q26" s="18"/>
      <c r="R26" s="19">
        <f>P26+Q26</f>
        <v>14</v>
      </c>
      <c r="S26" s="19">
        <v>14</v>
      </c>
    </row>
    <row r="27" spans="1:19" ht="15">
      <c r="A27" s="8">
        <v>25</v>
      </c>
      <c r="B27" s="9" t="s">
        <v>50</v>
      </c>
      <c r="C27" s="9" t="s">
        <v>51</v>
      </c>
      <c r="D27" s="30" t="s">
        <v>27</v>
      </c>
      <c r="E27" s="10">
        <f t="shared" si="0"/>
        <v>94</v>
      </c>
      <c r="F27" s="16">
        <v>25</v>
      </c>
      <c r="G27" s="23">
        <v>13</v>
      </c>
      <c r="H27" s="22"/>
      <c r="I27" s="23"/>
      <c r="J27" s="14">
        <f t="shared" si="1"/>
        <v>13</v>
      </c>
      <c r="K27" s="16">
        <v>27</v>
      </c>
      <c r="L27" s="18">
        <v>81</v>
      </c>
      <c r="M27" s="21"/>
      <c r="N27" s="16">
        <f t="shared" si="2"/>
        <v>81</v>
      </c>
      <c r="O27" s="16">
        <v>22</v>
      </c>
      <c r="P27" s="23"/>
      <c r="Q27" s="23"/>
      <c r="R27" s="19"/>
      <c r="S27" s="14"/>
    </row>
    <row r="28" spans="1:19" ht="15">
      <c r="A28" s="8">
        <v>26</v>
      </c>
      <c r="B28" s="9" t="s">
        <v>52</v>
      </c>
      <c r="C28" s="9" t="s">
        <v>38</v>
      </c>
      <c r="D28" s="29" t="s">
        <v>23</v>
      </c>
      <c r="E28" s="10">
        <f t="shared" si="0"/>
        <v>67</v>
      </c>
      <c r="F28" s="16">
        <v>26</v>
      </c>
      <c r="G28" s="21">
        <v>32</v>
      </c>
      <c r="H28" s="22"/>
      <c r="I28" s="21"/>
      <c r="J28" s="14">
        <f t="shared" si="1"/>
        <v>32</v>
      </c>
      <c r="K28" s="16">
        <v>25</v>
      </c>
      <c r="L28" s="18">
        <v>21</v>
      </c>
      <c r="M28" s="21"/>
      <c r="N28" s="16">
        <f t="shared" si="2"/>
        <v>21</v>
      </c>
      <c r="O28" s="16">
        <v>26</v>
      </c>
      <c r="P28" s="21">
        <v>14</v>
      </c>
      <c r="Q28" s="23"/>
      <c r="R28" s="19">
        <f>P28+Q28</f>
        <v>14</v>
      </c>
      <c r="S28" s="19">
        <v>14</v>
      </c>
    </row>
    <row r="29" spans="1:19" ht="15">
      <c r="A29" s="8">
        <v>27</v>
      </c>
      <c r="B29" s="9" t="s">
        <v>53</v>
      </c>
      <c r="C29" s="9" t="s">
        <v>36</v>
      </c>
      <c r="D29" s="29" t="s">
        <v>23</v>
      </c>
      <c r="E29" s="10">
        <f t="shared" si="0"/>
        <v>65</v>
      </c>
      <c r="F29" s="19">
        <v>27</v>
      </c>
      <c r="G29" s="18">
        <v>19</v>
      </c>
      <c r="H29" s="22"/>
      <c r="I29" s="21"/>
      <c r="J29" s="14">
        <f t="shared" si="1"/>
        <v>19</v>
      </c>
      <c r="K29" s="16">
        <v>26</v>
      </c>
      <c r="L29" s="18">
        <v>32</v>
      </c>
      <c r="M29" s="21"/>
      <c r="N29" s="16">
        <f t="shared" si="2"/>
        <v>32</v>
      </c>
      <c r="O29" s="19">
        <v>25</v>
      </c>
      <c r="P29" s="21">
        <v>14</v>
      </c>
      <c r="Q29" s="18"/>
      <c r="R29" s="19">
        <f>P29+Q29</f>
        <v>14</v>
      </c>
      <c r="S29" s="19">
        <v>14</v>
      </c>
    </row>
    <row r="30" spans="1:19" ht="15">
      <c r="A30" s="8">
        <v>28</v>
      </c>
      <c r="B30" s="9" t="s">
        <v>54</v>
      </c>
      <c r="C30" s="9" t="s">
        <v>22</v>
      </c>
      <c r="D30" s="30" t="s">
        <v>27</v>
      </c>
      <c r="E30" s="10">
        <f t="shared" si="0"/>
        <v>57</v>
      </c>
      <c r="F30" s="16">
        <v>28</v>
      </c>
      <c r="G30" s="21">
        <v>13</v>
      </c>
      <c r="H30" s="22"/>
      <c r="I30" s="21"/>
      <c r="J30" s="14">
        <f t="shared" si="1"/>
        <v>13</v>
      </c>
      <c r="K30" s="16">
        <v>27</v>
      </c>
      <c r="L30" s="18">
        <v>44</v>
      </c>
      <c r="M30" s="21"/>
      <c r="N30" s="16">
        <f t="shared" si="2"/>
        <v>44</v>
      </c>
      <c r="O30" s="16">
        <v>24</v>
      </c>
      <c r="P30" s="13"/>
      <c r="Q30" s="18"/>
      <c r="R30" s="18"/>
      <c r="S30" s="18"/>
    </row>
    <row r="31" spans="1:19" ht="15">
      <c r="A31" s="8" t="s">
        <v>55</v>
      </c>
      <c r="B31" s="9" t="s">
        <v>56</v>
      </c>
      <c r="C31" s="9" t="s">
        <v>57</v>
      </c>
      <c r="D31" s="30" t="s">
        <v>27</v>
      </c>
      <c r="E31" s="10">
        <f t="shared" si="0"/>
        <v>18</v>
      </c>
      <c r="F31" s="16">
        <v>29</v>
      </c>
      <c r="G31" s="23">
        <v>13</v>
      </c>
      <c r="H31" s="22"/>
      <c r="I31" s="23"/>
      <c r="J31" s="14">
        <f t="shared" si="1"/>
        <v>13</v>
      </c>
      <c r="K31" s="16">
        <v>27</v>
      </c>
      <c r="L31" s="18">
        <v>5</v>
      </c>
      <c r="M31" s="21"/>
      <c r="N31" s="16">
        <f t="shared" si="2"/>
        <v>5</v>
      </c>
      <c r="O31" s="19">
        <v>27</v>
      </c>
      <c r="P31" s="23"/>
      <c r="Q31" s="23"/>
      <c r="R31" s="18"/>
      <c r="S31" s="23"/>
    </row>
    <row r="32" spans="1:19" ht="15">
      <c r="A32" s="8" t="s">
        <v>55</v>
      </c>
      <c r="B32" s="9" t="s">
        <v>58</v>
      </c>
      <c r="C32" s="9" t="s">
        <v>22</v>
      </c>
      <c r="D32" s="30" t="s">
        <v>27</v>
      </c>
      <c r="E32" s="10">
        <f t="shared" si="0"/>
        <v>18</v>
      </c>
      <c r="F32" s="16">
        <v>29</v>
      </c>
      <c r="G32" s="23">
        <v>13</v>
      </c>
      <c r="H32" s="22"/>
      <c r="I32" s="23"/>
      <c r="J32" s="14">
        <f t="shared" si="1"/>
        <v>13</v>
      </c>
      <c r="K32" s="16">
        <v>27</v>
      </c>
      <c r="L32" s="18">
        <v>5</v>
      </c>
      <c r="M32" s="21"/>
      <c r="N32" s="16">
        <f t="shared" si="2"/>
        <v>5</v>
      </c>
      <c r="O32" s="19">
        <v>27</v>
      </c>
      <c r="P32" s="13"/>
      <c r="Q32" s="23"/>
      <c r="R32" s="18"/>
      <c r="S32" s="18"/>
    </row>
    <row r="33" spans="1:19" ht="15">
      <c r="A33" s="8" t="s">
        <v>55</v>
      </c>
      <c r="B33" s="9" t="s">
        <v>59</v>
      </c>
      <c r="C33" s="9" t="s">
        <v>22</v>
      </c>
      <c r="D33" s="30" t="s">
        <v>27</v>
      </c>
      <c r="E33" s="10">
        <f t="shared" si="0"/>
        <v>18</v>
      </c>
      <c r="F33" s="16">
        <v>29</v>
      </c>
      <c r="G33" s="23">
        <v>13</v>
      </c>
      <c r="H33" s="22"/>
      <c r="I33" s="23"/>
      <c r="J33" s="14">
        <f t="shared" si="1"/>
        <v>13</v>
      </c>
      <c r="K33" s="16">
        <v>27</v>
      </c>
      <c r="L33" s="18">
        <v>5</v>
      </c>
      <c r="M33" s="21"/>
      <c r="N33" s="16">
        <f t="shared" si="2"/>
        <v>5</v>
      </c>
      <c r="O33" s="16">
        <v>27</v>
      </c>
      <c r="P33" s="23"/>
      <c r="Q33" s="23"/>
      <c r="R33" s="18"/>
      <c r="S33" s="23"/>
    </row>
    <row r="34" spans="1:19" ht="15">
      <c r="A34" s="8" t="s">
        <v>55</v>
      </c>
      <c r="B34" s="9" t="s">
        <v>60</v>
      </c>
      <c r="C34" s="9" t="s">
        <v>57</v>
      </c>
      <c r="D34" s="30" t="s">
        <v>27</v>
      </c>
      <c r="E34" s="10">
        <f>J34+N34+R34</f>
        <v>18</v>
      </c>
      <c r="F34" s="19">
        <v>29</v>
      </c>
      <c r="G34" s="23">
        <v>13</v>
      </c>
      <c r="H34" s="22"/>
      <c r="I34" s="23"/>
      <c r="J34" s="14">
        <f>G34+H34+I34</f>
        <v>13</v>
      </c>
      <c r="K34" s="16">
        <v>27</v>
      </c>
      <c r="L34" s="18">
        <v>5</v>
      </c>
      <c r="M34" s="21"/>
      <c r="N34" s="16">
        <f>L34+M34</f>
        <v>5</v>
      </c>
      <c r="O34" s="16">
        <v>27</v>
      </c>
      <c r="P34" s="23"/>
      <c r="Q34" s="23"/>
      <c r="R34" s="18"/>
      <c r="S34" s="23"/>
    </row>
    <row r="35" spans="1:19" ht="15">
      <c r="A35" s="8" t="s">
        <v>55</v>
      </c>
      <c r="B35" s="24" t="s">
        <v>61</v>
      </c>
      <c r="C35" s="24" t="s">
        <v>51</v>
      </c>
      <c r="D35" s="11" t="s">
        <v>27</v>
      </c>
      <c r="E35" s="10">
        <f t="shared" si="0"/>
        <v>18</v>
      </c>
      <c r="F35" s="19">
        <v>29</v>
      </c>
      <c r="G35" s="15">
        <v>13</v>
      </c>
      <c r="H35" s="22"/>
      <c r="I35" s="15"/>
      <c r="J35" s="14">
        <f t="shared" si="1"/>
        <v>13</v>
      </c>
      <c r="K35" s="16">
        <v>27</v>
      </c>
      <c r="L35" s="15">
        <v>5</v>
      </c>
      <c r="M35" s="15"/>
      <c r="N35" s="16">
        <f t="shared" si="2"/>
        <v>5</v>
      </c>
      <c r="O35" s="19">
        <v>27</v>
      </c>
      <c r="P35" s="15"/>
      <c r="Q35" s="15"/>
      <c r="R35" s="15"/>
      <c r="S35" s="15"/>
    </row>
  </sheetData>
  <sheetProtection/>
  <autoFilter ref="A2:S35"/>
  <mergeCells count="3">
    <mergeCell ref="G1:K1"/>
    <mergeCell ref="L1:O1"/>
    <mergeCell ref="P1:S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  <headerFooter alignWithMargins="0">
    <oddHeader>&amp;CCNIS-T 2013 CLASAMENT ANUAL GENERAL TINERET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Individual de Scrabble - Tineret 2013</dc:title>
  <dc:subject>CNIS-T 2013, Clasament final</dc:subject>
  <dc:creator>Catalin Caba</dc:creator>
  <cp:keywords/>
  <dc:description/>
  <cp:lastModifiedBy>Claudia Mihai</cp:lastModifiedBy>
  <dcterms:created xsi:type="dcterms:W3CDTF">2013-12-04T02:33:28Z</dcterms:created>
  <dcterms:modified xsi:type="dcterms:W3CDTF">2013-12-04T03:31:33Z</dcterms:modified>
  <cp:category/>
  <cp:version/>
  <cp:contentType/>
  <cp:contentStatus/>
</cp:coreProperties>
</file>