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clasament CNSI 2012" sheetId="1" r:id="rId1"/>
    <sheet name="Brasov" sheetId="2" r:id="rId2"/>
    <sheet name="Piatra Neamt" sheetId="3" r:id="rId3"/>
    <sheet name="Amara" sheetId="4" r:id="rId4"/>
    <sheet name="Cluj" sheetId="5" r:id="rId5"/>
    <sheet name="Clung" sheetId="6" r:id="rId6"/>
  </sheets>
  <definedNames>
    <definedName name="_xlnm.Print_Area" localSheetId="1">'Brasov'!$B$1:$V$29</definedName>
    <definedName name="_xlnm.Print_Area" localSheetId="5">'Clung'!$A$1:$T$26</definedName>
  </definedNames>
  <calcPr fullCalcOnLoad="1"/>
</workbook>
</file>

<file path=xl/sharedStrings.xml><?xml version="1.0" encoding="utf-8"?>
<sst xmlns="http://schemas.openxmlformats.org/spreadsheetml/2006/main" count="588" uniqueCount="74">
  <si>
    <t>Argus</t>
  </si>
  <si>
    <t>Impetus</t>
  </si>
  <si>
    <t>Locomotiva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</si>
  <si>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</si>
  <si>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</si>
  <si>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</si>
  <si>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</si>
  <si>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</si>
  <si>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</si>
  <si>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</si>
  <si>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 xml:space="preserve">pct dc </t>
  </si>
  <si>
    <t>loc/pct cl</t>
  </si>
  <si>
    <t>Duplicat eliptic</t>
  </si>
  <si>
    <t>LACATIS Alexandru</t>
  </si>
  <si>
    <t>SANDU Dan</t>
  </si>
  <si>
    <t>FAUR Corneliu</t>
  </si>
  <si>
    <t>BURDUCEA Nicolae</t>
  </si>
  <si>
    <t>CRIVEI Septimiu</t>
  </si>
  <si>
    <t>DONCIU Cosmin</t>
  </si>
  <si>
    <t>MIHALACHE Vasile</t>
  </si>
  <si>
    <t>GROSU Lucian</t>
  </si>
  <si>
    <t>SOARE Cristian</t>
  </si>
  <si>
    <t>ROMAN Gheorghe</t>
  </si>
  <si>
    <t>BOLDOR Daniela</t>
  </si>
  <si>
    <t>AIOANEI Ionel</t>
  </si>
  <si>
    <t>ROMANESCU Ioan</t>
  </si>
  <si>
    <t>COSTEA Nistor</t>
  </si>
  <si>
    <t>BUTNARIU Daniel</t>
  </si>
  <si>
    <t>NICHIFOROV Vasile</t>
  </si>
  <si>
    <t>Atlantis</t>
  </si>
  <si>
    <t>WEISS Nicolae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</si>
  <si>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</si>
  <si>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</si>
  <si>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</si>
  <si>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</si>
  <si>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</si>
  <si>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</si>
  <si>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</si>
  <si>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</si>
  <si>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GHEORGHIU Alex</t>
  </si>
  <si>
    <t>NISTOR Costea</t>
  </si>
  <si>
    <t>LOC</t>
  </si>
  <si>
    <t>CHIROSCA Paula</t>
  </si>
  <si>
    <t>RAICAN Paul</t>
  </si>
  <si>
    <t>GHEORGHIU Alexandru</t>
  </si>
  <si>
    <t>SIBEF Dan</t>
  </si>
  <si>
    <t>SPINEI Andrei</t>
  </si>
  <si>
    <t>CZAHER Alexandru</t>
  </si>
  <si>
    <t>ENEA Gabriel</t>
  </si>
  <si>
    <t>Brasov</t>
  </si>
  <si>
    <t>Piatra Neamt</t>
  </si>
  <si>
    <t>Etape</t>
  </si>
  <si>
    <t>ZBRANCA Emil</t>
  </si>
  <si>
    <t>RAICAN Rodica</t>
  </si>
  <si>
    <t>NEACSU Iulia</t>
  </si>
  <si>
    <t>MIHAI Claudia</t>
  </si>
  <si>
    <t>Farul</t>
  </si>
  <si>
    <t>GOSA Dan</t>
  </si>
  <si>
    <r>
      <t xml:space="preserve">CLASAMENT CNSI ET 2 </t>
    </r>
    <r>
      <rPr>
        <b/>
        <sz val="11"/>
        <color indexed="10"/>
        <rFont val="Calibri"/>
        <family val="2"/>
      </rPr>
      <t xml:space="preserve">PIATRA NEAMT </t>
    </r>
    <r>
      <rPr>
        <b/>
        <sz val="11"/>
        <color indexed="8"/>
        <rFont val="Calibri"/>
        <family val="2"/>
      </rPr>
      <t>6-8.07 2012</t>
    </r>
  </si>
  <si>
    <r>
      <t xml:space="preserve">CLASAMENT CNSI ET 3 </t>
    </r>
    <r>
      <rPr>
        <b/>
        <sz val="11"/>
        <color indexed="10"/>
        <rFont val="Calibri"/>
        <family val="2"/>
      </rPr>
      <t>AMARA</t>
    </r>
    <r>
      <rPr>
        <b/>
        <sz val="11"/>
        <color indexed="8"/>
        <rFont val="Calibri"/>
        <family val="2"/>
      </rPr>
      <t xml:space="preserve"> 31.08 - 02.09.2012</t>
    </r>
  </si>
  <si>
    <r>
      <t xml:space="preserve">CLASAMENT CNSI </t>
    </r>
    <r>
      <rPr>
        <b/>
        <sz val="11"/>
        <color indexed="10"/>
        <rFont val="Calibri"/>
        <family val="2"/>
      </rPr>
      <t xml:space="preserve">BRASOV </t>
    </r>
    <r>
      <rPr>
        <b/>
        <sz val="11"/>
        <rFont val="Calibri"/>
        <family val="2"/>
      </rPr>
      <t>25-27 MAI 2012</t>
    </r>
  </si>
  <si>
    <t>Amara</t>
  </si>
  <si>
    <t>ALEXANDROV Andrei</t>
  </si>
  <si>
    <t>BUHAI Florin</t>
  </si>
  <si>
    <t>Preventis</t>
  </si>
  <si>
    <t>CIUPEIU Alex</t>
  </si>
  <si>
    <t>CIUPEIU Nora</t>
  </si>
  <si>
    <r>
      <t xml:space="preserve">CLASAMENT CNSI ET 4 </t>
    </r>
    <r>
      <rPr>
        <b/>
        <sz val="11"/>
        <color indexed="10"/>
        <rFont val="Calibri"/>
        <family val="2"/>
      </rPr>
      <t>CLUJ-NAPOCA</t>
    </r>
    <r>
      <rPr>
        <b/>
        <sz val="11"/>
        <color indexed="8"/>
        <rFont val="Calibri"/>
        <family val="2"/>
      </rPr>
      <t xml:space="preserve"> 02.11 - 04.11.2012</t>
    </r>
  </si>
  <si>
    <t>Cluj-Napoca</t>
  </si>
  <si>
    <t>CNSI 2012 clasament dupa 4 etape (inaintea turneelor finale)</t>
  </si>
  <si>
    <t>CLASAMENT CNSI TURNEU FINAL C-LUNG MOLDOVENESC 23-25.11.2012</t>
  </si>
  <si>
    <t>T.FINAL</t>
  </si>
  <si>
    <t>BOLDOR Dana</t>
  </si>
  <si>
    <t>Clung Mold.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</si>
</sst>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5" fillId="0" borderId="11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22" borderId="18" xfId="0" applyFont="1" applyFill="1" applyBorder="1" applyAlignment="1">
      <alignment horizontal="center"/>
    </xf>
    <xf numFmtId="0" fontId="15" fillId="22" borderId="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18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7" fillId="22" borderId="21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22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5" fillId="22" borderId="14" xfId="0" applyFont="1" applyFill="1" applyBorder="1" applyAlignment="1">
      <alignment horizontal="center"/>
    </xf>
    <xf numFmtId="0" fontId="15" fillId="22" borderId="16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15" fillId="0" borderId="1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9" fillId="2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22" borderId="0" xfId="0" applyFont="1" applyFill="1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22" borderId="14" xfId="0" applyFont="1" applyFill="1" applyBorder="1" applyAlignment="1">
      <alignment horizontal="center" wrapText="1"/>
    </xf>
    <xf numFmtId="0" fontId="15" fillId="22" borderId="14" xfId="0" applyFont="1" applyFill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22" borderId="14" xfId="0" applyFont="1" applyFill="1" applyBorder="1" applyAlignment="1">
      <alignment horizontal="center" wrapText="1"/>
    </xf>
    <xf numFmtId="0" fontId="0" fillId="22" borderId="14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L49" sqref="L49"/>
    </sheetView>
  </sheetViews>
  <sheetFormatPr defaultColWidth="9.140625" defaultRowHeight="15"/>
  <cols>
    <col min="1" max="1" width="9.140625" style="64" customWidth="1"/>
    <col min="2" max="2" width="13.57421875" style="64" customWidth="1"/>
    <col min="3" max="3" width="13.7109375" style="64" customWidth="1"/>
    <col min="4" max="4" width="17.8515625" style="64" customWidth="1"/>
    <col min="5" max="5" width="17.8515625" style="64" bestFit="1" customWidth="1"/>
    <col min="6" max="6" width="18.00390625" style="64" customWidth="1"/>
    <col min="7" max="7" width="19.421875" style="64" customWidth="1"/>
    <col min="8" max="9" width="18.57421875" style="64" customWidth="1"/>
    <col min="10" max="10" width="9.140625" style="83" customWidth="1"/>
    <col min="11" max="16384" width="9.140625" style="64" customWidth="1"/>
  </cols>
  <sheetData>
    <row r="1" spans="1:11" ht="15.75" thickBot="1">
      <c r="A1" s="105" t="s">
        <v>69</v>
      </c>
      <c r="B1" s="40"/>
      <c r="C1" s="40"/>
      <c r="D1" s="40"/>
      <c r="E1" s="40"/>
      <c r="F1" s="40"/>
      <c r="G1" s="40"/>
      <c r="H1" s="40"/>
      <c r="I1" s="40"/>
      <c r="J1" s="107"/>
      <c r="K1" s="63"/>
    </row>
    <row r="2" spans="1:11" ht="15.75" thickBot="1">
      <c r="A2" s="26" t="s">
        <v>6</v>
      </c>
      <c r="B2" s="25" t="s">
        <v>8</v>
      </c>
      <c r="C2" s="61" t="s">
        <v>51</v>
      </c>
      <c r="D2" s="25" t="s">
        <v>3</v>
      </c>
      <c r="E2" s="61" t="s">
        <v>4</v>
      </c>
      <c r="F2" s="26" t="s">
        <v>12</v>
      </c>
      <c r="G2" s="25" t="s">
        <v>31</v>
      </c>
      <c r="H2" s="61" t="s">
        <v>32</v>
      </c>
      <c r="I2" s="25" t="s">
        <v>33</v>
      </c>
      <c r="J2" s="62" t="s">
        <v>5</v>
      </c>
      <c r="K2" s="63"/>
    </row>
    <row r="3" spans="1:11" ht="15">
      <c r="A3" s="111">
        <v>1</v>
      </c>
      <c r="B3" s="111" t="s">
        <v>9</v>
      </c>
      <c r="C3" s="73"/>
      <c r="D3" s="25"/>
      <c r="E3" s="61"/>
      <c r="F3" s="26"/>
      <c r="G3" s="25"/>
      <c r="H3" s="61"/>
      <c r="I3" s="25"/>
      <c r="J3" s="62"/>
      <c r="K3" s="63"/>
    </row>
    <row r="4" spans="1:11" ht="15">
      <c r="A4" s="112"/>
      <c r="B4" s="112" t="s">
        <v>9</v>
      </c>
      <c r="C4" s="68" t="s">
        <v>49</v>
      </c>
      <c r="D4" s="40">
        <v>389</v>
      </c>
      <c r="E4" s="69">
        <v>389</v>
      </c>
      <c r="F4" s="51">
        <v>389</v>
      </c>
      <c r="G4" s="40">
        <v>575</v>
      </c>
      <c r="H4" s="69">
        <v>575</v>
      </c>
      <c r="I4" s="40">
        <v>389</v>
      </c>
      <c r="J4" s="76">
        <f>D4+E4+F4+G4+H4+I4</f>
        <v>2706</v>
      </c>
      <c r="K4" s="63"/>
    </row>
    <row r="5" spans="1:11" ht="15">
      <c r="A5" s="112"/>
      <c r="B5" s="112"/>
      <c r="C5" s="68" t="s">
        <v>50</v>
      </c>
      <c r="D5" s="40">
        <v>389</v>
      </c>
      <c r="E5" s="69">
        <v>575</v>
      </c>
      <c r="F5" s="51">
        <v>575</v>
      </c>
      <c r="G5" s="40">
        <v>389</v>
      </c>
      <c r="H5" s="69">
        <v>389</v>
      </c>
      <c r="I5" s="40">
        <v>575</v>
      </c>
      <c r="J5" s="76">
        <f>D5+E5+F5+G5+H5+I5</f>
        <v>2892</v>
      </c>
      <c r="K5" s="63"/>
    </row>
    <row r="6" spans="1:11" ht="15">
      <c r="A6" s="112"/>
      <c r="B6" s="112"/>
      <c r="C6" s="68" t="s">
        <v>61</v>
      </c>
      <c r="D6" s="40">
        <v>575</v>
      </c>
      <c r="E6" s="69">
        <v>575</v>
      </c>
      <c r="F6" s="51">
        <v>575</v>
      </c>
      <c r="G6" s="40">
        <v>575</v>
      </c>
      <c r="H6" s="69">
        <v>575</v>
      </c>
      <c r="I6" s="40">
        <v>312</v>
      </c>
      <c r="J6" s="76">
        <f>D6+E6+F6+G6+H6+I6</f>
        <v>3187</v>
      </c>
      <c r="K6" s="63"/>
    </row>
    <row r="7" spans="1:11" ht="15">
      <c r="A7" s="112"/>
      <c r="B7" s="112"/>
      <c r="C7" s="68" t="s">
        <v>68</v>
      </c>
      <c r="D7" s="40">
        <v>389</v>
      </c>
      <c r="E7" s="69">
        <v>575</v>
      </c>
      <c r="F7" s="51">
        <v>575</v>
      </c>
      <c r="G7" s="40">
        <v>575</v>
      </c>
      <c r="H7" s="69">
        <v>575</v>
      </c>
      <c r="I7" s="40">
        <v>575</v>
      </c>
      <c r="J7" s="76">
        <f>D7+E7+F7+G7+H7+I7</f>
        <v>3264</v>
      </c>
      <c r="K7" s="63"/>
    </row>
    <row r="8" spans="1:11" ht="15.75" thickBot="1">
      <c r="A8" s="112"/>
      <c r="B8" s="112"/>
      <c r="C8" s="68" t="s">
        <v>73</v>
      </c>
      <c r="D8" s="40">
        <v>575</v>
      </c>
      <c r="E8" s="69">
        <v>389</v>
      </c>
      <c r="F8" s="51">
        <v>389</v>
      </c>
      <c r="G8" s="51">
        <v>312</v>
      </c>
      <c r="H8" s="69">
        <v>575</v>
      </c>
      <c r="I8" s="40">
        <v>575</v>
      </c>
      <c r="J8" s="76">
        <v>2815</v>
      </c>
      <c r="K8" s="63"/>
    </row>
    <row r="9" spans="1:11" ht="15.75" thickBot="1">
      <c r="A9" s="113"/>
      <c r="B9" s="113"/>
      <c r="C9" s="67"/>
      <c r="D9" s="48"/>
      <c r="E9" s="67"/>
      <c r="F9" s="65"/>
      <c r="G9" s="48"/>
      <c r="H9" s="74"/>
      <c r="I9" s="66"/>
      <c r="J9" s="80">
        <f>SUM(J4:J8)</f>
        <v>14864</v>
      </c>
      <c r="K9" s="63"/>
    </row>
    <row r="10" spans="1:11" ht="15">
      <c r="A10" s="108">
        <v>2</v>
      </c>
      <c r="B10" s="108" t="s">
        <v>2</v>
      </c>
      <c r="C10" s="68"/>
      <c r="E10" s="69"/>
      <c r="F10" s="51"/>
      <c r="G10" s="63"/>
      <c r="H10" s="69"/>
      <c r="I10" s="63"/>
      <c r="J10" s="70"/>
      <c r="K10" s="63"/>
    </row>
    <row r="11" spans="1:11" ht="15">
      <c r="A11" s="109"/>
      <c r="B11" s="109"/>
      <c r="C11" s="68" t="s">
        <v>49</v>
      </c>
      <c r="D11" s="40">
        <v>575</v>
      </c>
      <c r="E11" s="69">
        <v>575</v>
      </c>
      <c r="F11" s="51">
        <v>575</v>
      </c>
      <c r="G11" s="63">
        <v>389</v>
      </c>
      <c r="H11" s="69">
        <v>389</v>
      </c>
      <c r="I11" s="63">
        <v>575</v>
      </c>
      <c r="J11" s="76">
        <f>D11+E11+F11+G11+H11+I11</f>
        <v>3078</v>
      </c>
      <c r="K11" s="63"/>
    </row>
    <row r="12" spans="1:11" ht="15">
      <c r="A12" s="109"/>
      <c r="B12" s="109"/>
      <c r="C12" s="68" t="s">
        <v>50</v>
      </c>
      <c r="D12" s="40">
        <v>575</v>
      </c>
      <c r="E12" s="69">
        <v>389</v>
      </c>
      <c r="F12" s="51">
        <v>389</v>
      </c>
      <c r="G12" s="63">
        <v>575</v>
      </c>
      <c r="H12" s="69">
        <v>575</v>
      </c>
      <c r="I12" s="63">
        <v>389</v>
      </c>
      <c r="J12" s="76">
        <f>SUM(D12+E12+F12+G12+H12+I12)</f>
        <v>2892</v>
      </c>
      <c r="K12" s="63"/>
    </row>
    <row r="13" spans="1:11" ht="15">
      <c r="A13" s="109"/>
      <c r="B13" s="109"/>
      <c r="C13" s="68" t="s">
        <v>61</v>
      </c>
      <c r="D13" s="40">
        <v>389</v>
      </c>
      <c r="E13" s="69">
        <v>389</v>
      </c>
      <c r="F13" s="51">
        <v>389</v>
      </c>
      <c r="G13" s="63">
        <v>312</v>
      </c>
      <c r="H13" s="69">
        <v>312</v>
      </c>
      <c r="I13" s="63">
        <v>575</v>
      </c>
      <c r="J13" s="76">
        <f>SUM(D13+E13+F13+G13+H13+I13)</f>
        <v>2366</v>
      </c>
      <c r="K13" s="63"/>
    </row>
    <row r="14" spans="1:11" ht="15">
      <c r="A14" s="109"/>
      <c r="B14" s="109"/>
      <c r="C14" s="68" t="s">
        <v>68</v>
      </c>
      <c r="D14" s="40">
        <v>575</v>
      </c>
      <c r="E14" s="69">
        <v>389</v>
      </c>
      <c r="F14" s="69">
        <v>389</v>
      </c>
      <c r="G14" s="69">
        <v>389</v>
      </c>
      <c r="H14" s="69">
        <v>389</v>
      </c>
      <c r="I14" s="69">
        <v>389</v>
      </c>
      <c r="J14" s="76">
        <f>SUM(D14+E14+F14+G14+H14+I14)</f>
        <v>2520</v>
      </c>
      <c r="K14" s="63"/>
    </row>
    <row r="15" spans="1:11" ht="15.75" thickBot="1">
      <c r="A15" s="109"/>
      <c r="B15" s="109"/>
      <c r="C15" s="68" t="s">
        <v>73</v>
      </c>
      <c r="D15" s="40">
        <v>312</v>
      </c>
      <c r="E15" s="69">
        <v>575</v>
      </c>
      <c r="F15" s="69">
        <v>575</v>
      </c>
      <c r="G15" s="69">
        <v>575</v>
      </c>
      <c r="H15" s="69">
        <v>389</v>
      </c>
      <c r="I15" s="69">
        <v>389</v>
      </c>
      <c r="J15" s="76">
        <v>2815</v>
      </c>
      <c r="K15" s="63"/>
    </row>
    <row r="16" spans="1:11" ht="15.75" thickBot="1">
      <c r="A16" s="110"/>
      <c r="B16" s="110"/>
      <c r="C16" s="69"/>
      <c r="D16" s="39"/>
      <c r="E16" s="69"/>
      <c r="F16" s="28"/>
      <c r="G16" s="71"/>
      <c r="H16" s="72"/>
      <c r="I16" s="63"/>
      <c r="J16" s="80">
        <f>SUM(J11:J15)</f>
        <v>13671</v>
      </c>
      <c r="K16" s="63"/>
    </row>
    <row r="17" spans="1:11" ht="15">
      <c r="A17" s="108">
        <v>3</v>
      </c>
      <c r="B17" s="108" t="s">
        <v>1</v>
      </c>
      <c r="C17" s="73"/>
      <c r="D17" s="25"/>
      <c r="E17" s="61"/>
      <c r="F17" s="26"/>
      <c r="G17" s="25"/>
      <c r="H17" s="61"/>
      <c r="I17" s="26"/>
      <c r="J17" s="70"/>
      <c r="K17" s="63"/>
    </row>
    <row r="18" spans="1:11" ht="15">
      <c r="A18" s="109"/>
      <c r="B18" s="109" t="s">
        <v>1</v>
      </c>
      <c r="C18" s="68" t="s">
        <v>49</v>
      </c>
      <c r="D18" s="40">
        <v>312</v>
      </c>
      <c r="E18" s="69">
        <v>312</v>
      </c>
      <c r="F18" s="51">
        <v>312</v>
      </c>
      <c r="G18" s="63">
        <v>312</v>
      </c>
      <c r="H18" s="69">
        <v>312</v>
      </c>
      <c r="I18" s="63">
        <v>312</v>
      </c>
      <c r="J18" s="76">
        <f>D18+E18+F18+G18+H18+I18</f>
        <v>1872</v>
      </c>
      <c r="K18" s="63"/>
    </row>
    <row r="19" spans="1:11" ht="15">
      <c r="A19" s="109"/>
      <c r="B19" s="109"/>
      <c r="C19" s="68" t="s">
        <v>50</v>
      </c>
      <c r="D19" s="40">
        <v>312</v>
      </c>
      <c r="E19" s="69">
        <v>312</v>
      </c>
      <c r="F19" s="51">
        <v>312</v>
      </c>
      <c r="G19" s="40">
        <v>312</v>
      </c>
      <c r="H19" s="69">
        <v>312</v>
      </c>
      <c r="I19" s="51">
        <v>312</v>
      </c>
      <c r="J19" s="76">
        <f>D19+E19+F19+G19+H19+I19</f>
        <v>1872</v>
      </c>
      <c r="K19" s="63"/>
    </row>
    <row r="20" spans="1:11" ht="15">
      <c r="A20" s="109"/>
      <c r="B20" s="109"/>
      <c r="C20" s="68" t="s">
        <v>61</v>
      </c>
      <c r="D20" s="40">
        <v>312</v>
      </c>
      <c r="E20" s="69">
        <v>312</v>
      </c>
      <c r="F20" s="51">
        <v>312</v>
      </c>
      <c r="G20" s="63">
        <v>389</v>
      </c>
      <c r="H20" s="69">
        <v>389</v>
      </c>
      <c r="I20" s="63">
        <v>389</v>
      </c>
      <c r="J20" s="76">
        <f>D20+E20+F20+G20+H20+I20</f>
        <v>2103</v>
      </c>
      <c r="K20" s="63"/>
    </row>
    <row r="21" spans="1:11" ht="15">
      <c r="A21" s="109"/>
      <c r="B21" s="109"/>
      <c r="C21" s="68" t="s">
        <v>68</v>
      </c>
      <c r="D21" s="40">
        <v>254</v>
      </c>
      <c r="E21" s="69">
        <v>312</v>
      </c>
      <c r="F21" s="51">
        <v>312</v>
      </c>
      <c r="G21" s="63">
        <v>254</v>
      </c>
      <c r="H21" s="69">
        <v>312</v>
      </c>
      <c r="I21" s="63">
        <v>312</v>
      </c>
      <c r="J21" s="76">
        <f>D21+E21+F21+G21+H21+I21</f>
        <v>1756</v>
      </c>
      <c r="K21" s="63"/>
    </row>
    <row r="22" spans="1:11" ht="15.75" thickBot="1">
      <c r="A22" s="109"/>
      <c r="B22" s="109"/>
      <c r="C22" s="68" t="s">
        <v>73</v>
      </c>
      <c r="D22" s="40">
        <v>389</v>
      </c>
      <c r="E22" s="69">
        <v>312</v>
      </c>
      <c r="F22" s="51">
        <v>312</v>
      </c>
      <c r="G22" s="63">
        <v>389</v>
      </c>
      <c r="H22" s="69">
        <v>312</v>
      </c>
      <c r="I22" s="63">
        <v>312</v>
      </c>
      <c r="J22" s="76">
        <v>2026</v>
      </c>
      <c r="K22" s="63"/>
    </row>
    <row r="23" spans="1:11" ht="15.75" thickBot="1">
      <c r="A23" s="110"/>
      <c r="B23" s="110"/>
      <c r="C23" s="69"/>
      <c r="D23" s="39"/>
      <c r="E23" s="69"/>
      <c r="F23" s="28"/>
      <c r="G23" s="71"/>
      <c r="H23" s="72"/>
      <c r="I23" s="63"/>
      <c r="J23" s="80">
        <f>SUM(J18:J22)</f>
        <v>9629</v>
      </c>
      <c r="K23" s="63"/>
    </row>
    <row r="24" spans="1:11" ht="15">
      <c r="A24" s="108">
        <v>4</v>
      </c>
      <c r="B24" s="108" t="s">
        <v>0</v>
      </c>
      <c r="C24" s="73"/>
      <c r="D24" s="25"/>
      <c r="E24" s="61"/>
      <c r="F24" s="26"/>
      <c r="G24" s="25"/>
      <c r="H24" s="61"/>
      <c r="I24" s="25"/>
      <c r="J24" s="62"/>
      <c r="K24" s="63"/>
    </row>
    <row r="25" spans="1:11" ht="15">
      <c r="A25" s="109"/>
      <c r="B25" s="109" t="s">
        <v>0</v>
      </c>
      <c r="C25" s="68" t="s">
        <v>49</v>
      </c>
      <c r="D25" s="40">
        <v>254</v>
      </c>
      <c r="E25" s="69">
        <v>254</v>
      </c>
      <c r="F25" s="51">
        <v>254</v>
      </c>
      <c r="G25" s="40">
        <v>254</v>
      </c>
      <c r="H25" s="69">
        <v>254</v>
      </c>
      <c r="I25" s="40">
        <v>254</v>
      </c>
      <c r="J25" s="76">
        <f>D25+E25+F25+G25+H25+I25</f>
        <v>1524</v>
      </c>
      <c r="K25" s="63"/>
    </row>
    <row r="26" spans="1:11" ht="15">
      <c r="A26" s="109"/>
      <c r="B26" s="109"/>
      <c r="C26" s="68" t="s">
        <v>50</v>
      </c>
      <c r="D26" s="40">
        <v>254</v>
      </c>
      <c r="E26" s="69">
        <v>254</v>
      </c>
      <c r="F26" s="51">
        <v>254</v>
      </c>
      <c r="G26" s="40">
        <v>254</v>
      </c>
      <c r="H26" s="69">
        <v>254</v>
      </c>
      <c r="I26" s="51">
        <v>254</v>
      </c>
      <c r="J26" s="76">
        <f>D26+E26+F26+G26+H26+I26</f>
        <v>1524</v>
      </c>
      <c r="K26" s="63"/>
    </row>
    <row r="27" spans="1:11" ht="15">
      <c r="A27" s="109"/>
      <c r="B27" s="109"/>
      <c r="C27" s="68" t="s">
        <v>61</v>
      </c>
      <c r="D27" s="40">
        <v>254</v>
      </c>
      <c r="E27" s="69">
        <v>254</v>
      </c>
      <c r="F27" s="51">
        <v>254</v>
      </c>
      <c r="G27" s="40">
        <v>254</v>
      </c>
      <c r="H27" s="69">
        <v>254</v>
      </c>
      <c r="I27" s="40">
        <v>205</v>
      </c>
      <c r="J27" s="76">
        <f>D27+E27+F27+G27+H27+I27</f>
        <v>1475</v>
      </c>
      <c r="K27" s="63"/>
    </row>
    <row r="28" spans="1:11" ht="15">
      <c r="A28" s="109"/>
      <c r="B28" s="109"/>
      <c r="C28" s="68" t="s">
        <v>68</v>
      </c>
      <c r="D28" s="40">
        <v>312</v>
      </c>
      <c r="E28" s="69">
        <v>254</v>
      </c>
      <c r="F28" s="69">
        <v>254</v>
      </c>
      <c r="G28" s="40">
        <v>312</v>
      </c>
      <c r="H28" s="69">
        <v>254</v>
      </c>
      <c r="I28" s="69">
        <v>254</v>
      </c>
      <c r="J28" s="76">
        <v>1640</v>
      </c>
      <c r="K28" s="63"/>
    </row>
    <row r="29" spans="1:11" ht="15.75" thickBot="1">
      <c r="A29" s="109"/>
      <c r="B29" s="109"/>
      <c r="C29" s="68" t="s">
        <v>73</v>
      </c>
      <c r="D29" s="69">
        <v>254</v>
      </c>
      <c r="E29" s="69">
        <v>254</v>
      </c>
      <c r="F29" s="69">
        <v>254</v>
      </c>
      <c r="G29" s="69">
        <v>254</v>
      </c>
      <c r="H29" s="69">
        <v>254</v>
      </c>
      <c r="I29" s="40">
        <v>254</v>
      </c>
      <c r="J29" s="76">
        <v>1524</v>
      </c>
      <c r="K29" s="63"/>
    </row>
    <row r="30" spans="1:11" ht="15.75" thickBot="1">
      <c r="A30" s="110"/>
      <c r="B30" s="110"/>
      <c r="C30" s="67"/>
      <c r="D30" s="48"/>
      <c r="E30" s="67"/>
      <c r="F30" s="65"/>
      <c r="G30" s="48"/>
      <c r="H30" s="74"/>
      <c r="I30" s="66"/>
      <c r="J30" s="80">
        <f>SUM(J25:J29)</f>
        <v>7687</v>
      </c>
      <c r="K30" s="63"/>
    </row>
    <row r="31" spans="1:11" ht="15">
      <c r="A31" s="108">
        <v>5</v>
      </c>
      <c r="B31" s="108" t="s">
        <v>56</v>
      </c>
      <c r="C31" s="68"/>
      <c r="D31" s="40"/>
      <c r="E31" s="72"/>
      <c r="F31" s="51"/>
      <c r="G31" s="71"/>
      <c r="H31" s="72"/>
      <c r="I31" s="63"/>
      <c r="J31" s="70"/>
      <c r="K31" s="63"/>
    </row>
    <row r="32" spans="1:11" ht="15">
      <c r="A32" s="109"/>
      <c r="B32" s="109" t="s">
        <v>29</v>
      </c>
      <c r="C32" s="68" t="s">
        <v>49</v>
      </c>
      <c r="D32" s="40"/>
      <c r="E32" s="69"/>
      <c r="F32" s="51"/>
      <c r="G32" s="63"/>
      <c r="H32" s="69"/>
      <c r="I32" s="63"/>
      <c r="J32" s="76"/>
      <c r="K32" s="63"/>
    </row>
    <row r="33" spans="1:10" ht="15">
      <c r="A33" s="109"/>
      <c r="B33" s="109"/>
      <c r="C33" s="68" t="s">
        <v>50</v>
      </c>
      <c r="D33" s="50"/>
      <c r="E33" s="68"/>
      <c r="F33" s="50"/>
      <c r="G33" s="38"/>
      <c r="H33" s="68"/>
      <c r="I33" s="75"/>
      <c r="J33" s="81"/>
    </row>
    <row r="34" spans="1:10" ht="15">
      <c r="A34" s="109"/>
      <c r="B34" s="109"/>
      <c r="C34" s="68" t="s">
        <v>61</v>
      </c>
      <c r="D34" s="40">
        <v>205</v>
      </c>
      <c r="E34" s="69">
        <v>205</v>
      </c>
      <c r="F34" s="51">
        <v>205</v>
      </c>
      <c r="G34" s="63">
        <v>205</v>
      </c>
      <c r="H34" s="69">
        <v>205</v>
      </c>
      <c r="I34" s="63">
        <v>254</v>
      </c>
      <c r="J34" s="76">
        <f>SUM(D34+E34+F34+G34+H34+I34)</f>
        <v>1279</v>
      </c>
    </row>
    <row r="35" spans="1:10" ht="15">
      <c r="A35" s="109"/>
      <c r="B35" s="109"/>
      <c r="C35" s="68" t="s">
        <v>68</v>
      </c>
      <c r="D35" s="68"/>
      <c r="E35" s="50"/>
      <c r="F35" s="68"/>
      <c r="G35" s="50"/>
      <c r="H35" s="68"/>
      <c r="I35" s="50"/>
      <c r="J35" s="106"/>
    </row>
    <row r="36" spans="1:10" ht="15.75" thickBot="1">
      <c r="A36" s="109"/>
      <c r="B36" s="109"/>
      <c r="C36" s="68" t="s">
        <v>73</v>
      </c>
      <c r="D36" s="68"/>
      <c r="E36" s="50"/>
      <c r="F36" s="68"/>
      <c r="G36" s="50"/>
      <c r="H36" s="68"/>
      <c r="I36" s="50"/>
      <c r="J36" s="82"/>
    </row>
    <row r="37" spans="1:10" ht="15.75" thickBot="1">
      <c r="A37" s="110"/>
      <c r="B37" s="110"/>
      <c r="C37" s="77"/>
      <c r="D37" s="79"/>
      <c r="E37" s="77"/>
      <c r="F37" s="79"/>
      <c r="G37" s="77"/>
      <c r="H37" s="79"/>
      <c r="I37" s="78"/>
      <c r="J37" s="80">
        <f>SUM(J32:J35)</f>
        <v>1279</v>
      </c>
    </row>
    <row r="38" spans="1:11" ht="15">
      <c r="A38" s="108">
        <v>6</v>
      </c>
      <c r="B38" s="108" t="s">
        <v>29</v>
      </c>
      <c r="C38" s="68"/>
      <c r="D38" s="40"/>
      <c r="E38" s="72"/>
      <c r="F38" s="51"/>
      <c r="G38" s="71"/>
      <c r="H38" s="72"/>
      <c r="I38" s="63"/>
      <c r="J38" s="70"/>
      <c r="K38" s="63"/>
    </row>
    <row r="39" spans="1:11" ht="15">
      <c r="A39" s="109"/>
      <c r="B39" s="109" t="s">
        <v>29</v>
      </c>
      <c r="C39" s="68" t="s">
        <v>49</v>
      </c>
      <c r="D39" s="40">
        <v>205</v>
      </c>
      <c r="E39" s="69">
        <v>205</v>
      </c>
      <c r="F39" s="51">
        <v>205</v>
      </c>
      <c r="G39" s="63">
        <v>205</v>
      </c>
      <c r="H39" s="69">
        <v>205</v>
      </c>
      <c r="I39" s="63">
        <v>205</v>
      </c>
      <c r="J39" s="76">
        <f>D39+E39+F39+G39+H39+I39</f>
        <v>1230</v>
      </c>
      <c r="K39" s="63"/>
    </row>
    <row r="40" spans="1:10" ht="15">
      <c r="A40" s="109"/>
      <c r="B40" s="109"/>
      <c r="C40" s="68" t="s">
        <v>50</v>
      </c>
      <c r="D40" s="50"/>
      <c r="E40" s="68"/>
      <c r="F40" s="50"/>
      <c r="G40" s="38"/>
      <c r="H40" s="68"/>
      <c r="I40" s="75"/>
      <c r="J40" s="81"/>
    </row>
    <row r="41" spans="1:10" ht="15">
      <c r="A41" s="109"/>
      <c r="B41" s="109"/>
      <c r="C41" s="68" t="s">
        <v>61</v>
      </c>
      <c r="D41" s="50"/>
      <c r="E41" s="68"/>
      <c r="F41" s="50"/>
      <c r="G41" s="38"/>
      <c r="H41" s="68"/>
      <c r="I41" s="75"/>
      <c r="J41" s="81"/>
    </row>
    <row r="42" spans="1:10" ht="15">
      <c r="A42" s="109"/>
      <c r="B42" s="109"/>
      <c r="C42" s="68" t="s">
        <v>68</v>
      </c>
      <c r="D42" s="68"/>
      <c r="E42" s="50"/>
      <c r="F42" s="68"/>
      <c r="G42" s="50"/>
      <c r="H42" s="68"/>
      <c r="I42" s="50"/>
      <c r="J42" s="106"/>
    </row>
    <row r="43" spans="1:10" ht="15.75" thickBot="1">
      <c r="A43" s="109"/>
      <c r="B43" s="109"/>
      <c r="C43" s="68" t="s">
        <v>73</v>
      </c>
      <c r="D43" s="68"/>
      <c r="E43" s="50"/>
      <c r="F43" s="68"/>
      <c r="G43" s="50"/>
      <c r="H43" s="68"/>
      <c r="I43" s="50"/>
      <c r="J43" s="82"/>
    </row>
    <row r="44" spans="1:10" ht="15.75" thickBot="1">
      <c r="A44" s="110"/>
      <c r="B44" s="110"/>
      <c r="C44" s="77"/>
      <c r="D44" s="79"/>
      <c r="E44" s="77"/>
      <c r="F44" s="79"/>
      <c r="G44" s="77"/>
      <c r="H44" s="79"/>
      <c r="I44" s="78"/>
      <c r="J44" s="80">
        <f>SUM(J39:J42)</f>
        <v>1230</v>
      </c>
    </row>
    <row r="45" spans="1:11" ht="15">
      <c r="A45" s="108">
        <v>7</v>
      </c>
      <c r="B45" s="108" t="s">
        <v>64</v>
      </c>
      <c r="C45" s="68"/>
      <c r="D45" s="40"/>
      <c r="E45" s="72"/>
      <c r="F45" s="51"/>
      <c r="G45" s="71"/>
      <c r="H45" s="72"/>
      <c r="I45" s="63"/>
      <c r="J45" s="70"/>
      <c r="K45" s="63"/>
    </row>
    <row r="46" spans="1:11" ht="15">
      <c r="A46" s="109"/>
      <c r="B46" s="109" t="s">
        <v>29</v>
      </c>
      <c r="C46" s="68" t="s">
        <v>49</v>
      </c>
      <c r="D46" s="40"/>
      <c r="E46" s="69"/>
      <c r="F46" s="51"/>
      <c r="G46" s="63"/>
      <c r="H46" s="69"/>
      <c r="I46" s="63"/>
      <c r="J46" s="76"/>
      <c r="K46" s="63"/>
    </row>
    <row r="47" spans="1:10" ht="15">
      <c r="A47" s="109"/>
      <c r="B47" s="109"/>
      <c r="C47" s="68" t="s">
        <v>50</v>
      </c>
      <c r="D47" s="50"/>
      <c r="E47" s="68"/>
      <c r="F47" s="50"/>
      <c r="G47" s="38"/>
      <c r="H47" s="68"/>
      <c r="I47" s="75"/>
      <c r="J47" s="81"/>
    </row>
    <row r="48" spans="1:10" ht="15">
      <c r="A48" s="109"/>
      <c r="B48" s="109"/>
      <c r="C48" s="68" t="s">
        <v>61</v>
      </c>
      <c r="D48" s="50"/>
      <c r="E48" s="68"/>
      <c r="F48" s="50"/>
      <c r="G48" s="38"/>
      <c r="H48" s="68"/>
      <c r="I48" s="75"/>
      <c r="J48" s="81"/>
    </row>
    <row r="49" spans="1:10" ht="15">
      <c r="A49" s="109"/>
      <c r="B49" s="109"/>
      <c r="C49" s="68" t="s">
        <v>68</v>
      </c>
      <c r="D49" s="68"/>
      <c r="E49" s="50"/>
      <c r="F49" s="68"/>
      <c r="G49" s="50"/>
      <c r="H49" s="68"/>
      <c r="I49" s="63">
        <v>205</v>
      </c>
      <c r="J49" s="76">
        <f>SUM(D49:I49)</f>
        <v>205</v>
      </c>
    </row>
    <row r="50" spans="1:10" ht="15.75" thickBot="1">
      <c r="A50" s="109"/>
      <c r="B50" s="109"/>
      <c r="C50" s="68" t="s">
        <v>73</v>
      </c>
      <c r="D50" s="68"/>
      <c r="E50" s="50"/>
      <c r="F50" s="68"/>
      <c r="G50" s="50"/>
      <c r="H50" s="68"/>
      <c r="I50" s="63"/>
      <c r="J50" s="76"/>
    </row>
    <row r="51" spans="1:10" ht="15.75" thickBot="1">
      <c r="A51" s="110"/>
      <c r="B51" s="110"/>
      <c r="C51" s="77"/>
      <c r="D51" s="79"/>
      <c r="E51" s="77"/>
      <c r="F51" s="79"/>
      <c r="G51" s="77"/>
      <c r="H51" s="79"/>
      <c r="I51" s="78"/>
      <c r="J51" s="80">
        <f>SUM(J46:J49)</f>
        <v>205</v>
      </c>
    </row>
  </sheetData>
  <mergeCells count="14">
    <mergeCell ref="B3:B9"/>
    <mergeCell ref="A3:A9"/>
    <mergeCell ref="A17:A23"/>
    <mergeCell ref="B10:B16"/>
    <mergeCell ref="A10:A16"/>
    <mergeCell ref="B17:B23"/>
    <mergeCell ref="A45:A51"/>
    <mergeCell ref="B45:B51"/>
    <mergeCell ref="A24:A30"/>
    <mergeCell ref="A38:A44"/>
    <mergeCell ref="B24:B30"/>
    <mergeCell ref="B38:B44"/>
    <mergeCell ref="A31:A37"/>
    <mergeCell ref="B31:B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75" zoomScaleNormal="75" zoomScalePageLayoutView="0" workbookViewId="0" topLeftCell="A1">
      <selection activeCell="A1" sqref="A1:U1"/>
    </sheetView>
  </sheetViews>
  <sheetFormatPr defaultColWidth="9.140625" defaultRowHeight="15"/>
  <cols>
    <col min="1" max="1" width="3.8515625" style="1" bestFit="1" customWidth="1"/>
    <col min="2" max="2" width="13.140625" style="1" bestFit="1" customWidth="1"/>
    <col min="3" max="3" width="18.421875" style="0" bestFit="1" customWidth="1"/>
    <col min="4" max="4" width="7.7109375" style="1" customWidth="1"/>
    <col min="5" max="5" width="9.00390625" style="1" bestFit="1" customWidth="1"/>
    <col min="6" max="6" width="18.8515625" style="0" customWidth="1"/>
    <col min="7" max="7" width="9.57421875" style="1" bestFit="1" customWidth="1"/>
    <col min="8" max="8" width="9.00390625" style="1" bestFit="1" customWidth="1"/>
    <col min="9" max="9" width="18.421875" style="0" bestFit="1" customWidth="1"/>
    <col min="10" max="11" width="9.140625" style="1" customWidth="1"/>
    <col min="12" max="12" width="17.140625" style="0" customWidth="1"/>
    <col min="13" max="14" width="9.140625" style="1" customWidth="1"/>
    <col min="15" max="15" width="18.421875" style="0" bestFit="1" customWidth="1"/>
    <col min="16" max="17" width="9.140625" style="1" customWidth="1"/>
    <col min="18" max="18" width="18.421875" style="0" bestFit="1" customWidth="1"/>
    <col min="19" max="19" width="9.140625" style="1" customWidth="1"/>
    <col min="20" max="20" width="9.140625" style="3" customWidth="1"/>
    <col min="21" max="21" width="9.140625" style="6" customWidth="1"/>
    <col min="22" max="22" width="9.140625" style="3" customWidth="1"/>
  </cols>
  <sheetData>
    <row r="1" spans="1:21" ht="15.75" thickBot="1">
      <c r="A1" s="114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5">
      <c r="A2" s="10" t="s">
        <v>6</v>
      </c>
      <c r="B2" s="9" t="s">
        <v>8</v>
      </c>
      <c r="C2" s="119" t="s">
        <v>3</v>
      </c>
      <c r="D2" s="120"/>
      <c r="E2" s="121"/>
      <c r="F2" s="120" t="s">
        <v>4</v>
      </c>
      <c r="G2" s="120"/>
      <c r="H2" s="120"/>
      <c r="I2" s="119" t="s">
        <v>12</v>
      </c>
      <c r="J2" s="120"/>
      <c r="K2" s="121"/>
      <c r="L2" s="116" t="s">
        <v>31</v>
      </c>
      <c r="M2" s="116"/>
      <c r="N2" s="116"/>
      <c r="O2" s="117" t="s">
        <v>32</v>
      </c>
      <c r="P2" s="116"/>
      <c r="Q2" s="118"/>
      <c r="R2" s="116" t="s">
        <v>33</v>
      </c>
      <c r="S2" s="116"/>
      <c r="T2" s="116"/>
      <c r="U2" s="11" t="s">
        <v>5</v>
      </c>
    </row>
    <row r="3" spans="1:21" ht="15.75" thickBot="1">
      <c r="A3" s="24"/>
      <c r="B3" s="14"/>
      <c r="C3" s="13" t="s">
        <v>7</v>
      </c>
      <c r="D3" s="14" t="s">
        <v>10</v>
      </c>
      <c r="E3" s="15" t="s">
        <v>11</v>
      </c>
      <c r="F3" s="12" t="s">
        <v>7</v>
      </c>
      <c r="G3" s="14" t="s">
        <v>34</v>
      </c>
      <c r="H3" s="14" t="s">
        <v>11</v>
      </c>
      <c r="I3" s="13" t="s">
        <v>7</v>
      </c>
      <c r="J3" s="14" t="s">
        <v>35</v>
      </c>
      <c r="K3" s="15" t="s">
        <v>11</v>
      </c>
      <c r="L3" s="12" t="s">
        <v>7</v>
      </c>
      <c r="M3" s="14" t="s">
        <v>36</v>
      </c>
      <c r="N3" s="14" t="s">
        <v>11</v>
      </c>
      <c r="O3" s="13" t="s">
        <v>7</v>
      </c>
      <c r="P3" s="14" t="s">
        <v>37</v>
      </c>
      <c r="Q3" s="15" t="s">
        <v>11</v>
      </c>
      <c r="R3" s="12" t="s">
        <v>7</v>
      </c>
      <c r="S3" s="14" t="s">
        <v>38</v>
      </c>
      <c r="T3" s="14" t="s">
        <v>11</v>
      </c>
      <c r="U3" s="16"/>
    </row>
    <row r="4" spans="1:21" ht="15">
      <c r="A4" s="60">
        <v>1</v>
      </c>
      <c r="B4" s="6" t="s">
        <v>2</v>
      </c>
      <c r="C4" s="19" t="s">
        <v>13</v>
      </c>
      <c r="D4" s="20">
        <v>690</v>
      </c>
      <c r="E4" s="18"/>
      <c r="F4" t="s">
        <v>13</v>
      </c>
      <c r="G4" s="1">
        <v>685</v>
      </c>
      <c r="H4" s="3"/>
      <c r="I4" s="19" t="s">
        <v>13</v>
      </c>
      <c r="J4" s="20">
        <v>682</v>
      </c>
      <c r="K4" s="18"/>
      <c r="L4" t="s">
        <v>13</v>
      </c>
      <c r="M4" s="1">
        <v>561</v>
      </c>
      <c r="N4" s="3"/>
      <c r="O4" s="19" t="s">
        <v>22</v>
      </c>
      <c r="P4" s="20">
        <v>505</v>
      </c>
      <c r="Q4" s="18"/>
      <c r="R4" t="s">
        <v>14</v>
      </c>
      <c r="S4" s="1">
        <v>676</v>
      </c>
      <c r="U4" s="7"/>
    </row>
    <row r="5" spans="1:21" ht="15">
      <c r="A5" s="21"/>
      <c r="B5" s="3"/>
      <c r="C5" s="19" t="s">
        <v>14</v>
      </c>
      <c r="D5" s="20">
        <v>514</v>
      </c>
      <c r="E5" s="18"/>
      <c r="F5" t="s">
        <v>14</v>
      </c>
      <c r="G5" s="1">
        <v>466</v>
      </c>
      <c r="H5" s="3"/>
      <c r="I5" s="19" t="s">
        <v>18</v>
      </c>
      <c r="J5" s="20">
        <v>554</v>
      </c>
      <c r="K5" s="18"/>
      <c r="L5" t="s">
        <v>22</v>
      </c>
      <c r="M5" s="1">
        <v>509</v>
      </c>
      <c r="N5" s="3"/>
      <c r="O5" s="19" t="s">
        <v>18</v>
      </c>
      <c r="P5" s="20">
        <v>377</v>
      </c>
      <c r="Q5" s="18"/>
      <c r="R5" t="s">
        <v>13</v>
      </c>
      <c r="S5" s="1">
        <v>492</v>
      </c>
      <c r="U5" s="7"/>
    </row>
    <row r="6" spans="1:21" ht="15">
      <c r="A6" s="21"/>
      <c r="B6" s="3"/>
      <c r="C6" s="19" t="s">
        <v>18</v>
      </c>
      <c r="D6" s="20">
        <v>387</v>
      </c>
      <c r="E6" s="18">
        <v>1</v>
      </c>
      <c r="F6" t="s">
        <v>22</v>
      </c>
      <c r="G6" s="1">
        <v>403</v>
      </c>
      <c r="H6" s="3">
        <v>1</v>
      </c>
      <c r="I6" s="19" t="s">
        <v>14</v>
      </c>
      <c r="J6" s="20">
        <v>428</v>
      </c>
      <c r="K6" s="18">
        <v>1</v>
      </c>
      <c r="L6" t="s">
        <v>14</v>
      </c>
      <c r="M6" s="1">
        <v>408</v>
      </c>
      <c r="N6" s="3">
        <v>2</v>
      </c>
      <c r="O6" s="19" t="s">
        <v>14</v>
      </c>
      <c r="P6" s="20">
        <v>353</v>
      </c>
      <c r="Q6" s="18">
        <v>2</v>
      </c>
      <c r="R6" t="s">
        <v>27</v>
      </c>
      <c r="S6" s="1">
        <v>256</v>
      </c>
      <c r="T6" s="3">
        <v>1</v>
      </c>
      <c r="U6" s="7"/>
    </row>
    <row r="7" spans="1:21" ht="15">
      <c r="A7" s="21"/>
      <c r="B7" s="3"/>
      <c r="C7" s="19"/>
      <c r="D7" s="17">
        <f>SUM(D4:D6)</f>
        <v>1591</v>
      </c>
      <c r="E7" s="36">
        <v>575</v>
      </c>
      <c r="G7" s="3">
        <f>SUM(G4:G6)</f>
        <v>1554</v>
      </c>
      <c r="H7" s="84">
        <v>575</v>
      </c>
      <c r="I7" s="19"/>
      <c r="J7" s="17">
        <f>SUM(J4:J6)</f>
        <v>1664</v>
      </c>
      <c r="K7" s="36">
        <v>575</v>
      </c>
      <c r="M7" s="3">
        <f>SUM(M4:M6)</f>
        <v>1478</v>
      </c>
      <c r="N7" s="84">
        <v>389</v>
      </c>
      <c r="O7" s="19"/>
      <c r="P7" s="17">
        <f>SUM(P4:P6)</f>
        <v>1235</v>
      </c>
      <c r="Q7" s="36">
        <v>389</v>
      </c>
      <c r="S7" s="3">
        <f>SUM(S4:S6)</f>
        <v>1424</v>
      </c>
      <c r="T7" s="84">
        <v>575</v>
      </c>
      <c r="U7" s="7">
        <f>E7+H7+K7+N7+Q7+T7</f>
        <v>3078</v>
      </c>
    </row>
    <row r="8" spans="1:21" ht="15.75" thickBot="1">
      <c r="A8" s="21"/>
      <c r="B8" s="3"/>
      <c r="C8" s="19"/>
      <c r="D8" s="20"/>
      <c r="E8" s="21"/>
      <c r="H8" s="3"/>
      <c r="I8" s="19"/>
      <c r="J8" s="20"/>
      <c r="K8" s="21"/>
      <c r="O8" s="19"/>
      <c r="P8" s="20"/>
      <c r="Q8" s="21"/>
      <c r="U8" s="7"/>
    </row>
    <row r="9" spans="1:21" ht="15">
      <c r="A9" s="49">
        <v>2</v>
      </c>
      <c r="B9" s="9" t="s">
        <v>9</v>
      </c>
      <c r="C9" s="42" t="s">
        <v>39</v>
      </c>
      <c r="D9" s="43">
        <v>565</v>
      </c>
      <c r="E9" s="10"/>
      <c r="F9" s="41" t="s">
        <v>15</v>
      </c>
      <c r="G9" s="43">
        <v>558</v>
      </c>
      <c r="H9" s="9"/>
      <c r="I9" s="42" t="s">
        <v>19</v>
      </c>
      <c r="J9" s="43">
        <v>501</v>
      </c>
      <c r="K9" s="10"/>
      <c r="L9" s="41" t="s">
        <v>39</v>
      </c>
      <c r="M9" s="43">
        <v>688</v>
      </c>
      <c r="N9" s="9"/>
      <c r="O9" s="42" t="s">
        <v>39</v>
      </c>
      <c r="P9" s="43">
        <v>685</v>
      </c>
      <c r="Q9" s="10"/>
      <c r="R9" s="41" t="s">
        <v>15</v>
      </c>
      <c r="S9" s="43">
        <v>546</v>
      </c>
      <c r="T9" s="9"/>
      <c r="U9" s="11"/>
    </row>
    <row r="10" spans="1:21" ht="15">
      <c r="A10" s="21"/>
      <c r="B10" s="17"/>
      <c r="C10" s="19" t="s">
        <v>19</v>
      </c>
      <c r="D10" s="20">
        <v>474</v>
      </c>
      <c r="E10" s="18"/>
      <c r="F10" s="50" t="s">
        <v>39</v>
      </c>
      <c r="G10" s="20">
        <v>505</v>
      </c>
      <c r="H10" s="17"/>
      <c r="I10" s="19" t="s">
        <v>15</v>
      </c>
      <c r="J10" s="20">
        <v>461</v>
      </c>
      <c r="K10" s="18"/>
      <c r="L10" s="35" t="s">
        <v>19</v>
      </c>
      <c r="M10" s="20">
        <v>470</v>
      </c>
      <c r="N10" s="17"/>
      <c r="O10" s="19" t="s">
        <v>15</v>
      </c>
      <c r="P10" s="20">
        <v>558</v>
      </c>
      <c r="Q10" s="18"/>
      <c r="R10" s="35" t="s">
        <v>23</v>
      </c>
      <c r="S10" s="20">
        <v>452</v>
      </c>
      <c r="T10" s="17"/>
      <c r="U10" s="7"/>
    </row>
    <row r="11" spans="1:21" ht="15">
      <c r="A11" s="21"/>
      <c r="B11" s="17"/>
      <c r="C11" s="19" t="s">
        <v>15</v>
      </c>
      <c r="D11" s="20">
        <v>442</v>
      </c>
      <c r="E11" s="18">
        <v>2</v>
      </c>
      <c r="F11" s="50" t="s">
        <v>19</v>
      </c>
      <c r="G11" s="20">
        <v>432</v>
      </c>
      <c r="H11" s="17">
        <v>2</v>
      </c>
      <c r="I11" s="19" t="s">
        <v>39</v>
      </c>
      <c r="J11" s="20">
        <v>398</v>
      </c>
      <c r="K11" s="18">
        <v>2</v>
      </c>
      <c r="L11" s="35" t="s">
        <v>15</v>
      </c>
      <c r="M11" s="20">
        <v>437</v>
      </c>
      <c r="N11" s="17">
        <v>1</v>
      </c>
      <c r="O11" s="19" t="s">
        <v>17</v>
      </c>
      <c r="P11" s="20">
        <v>466</v>
      </c>
      <c r="Q11" s="18">
        <v>1</v>
      </c>
      <c r="R11" s="35" t="s">
        <v>17</v>
      </c>
      <c r="S11" s="20">
        <v>418</v>
      </c>
      <c r="T11" s="17">
        <v>2</v>
      </c>
      <c r="U11" s="7"/>
    </row>
    <row r="12" spans="1:21" ht="15">
      <c r="A12" s="21"/>
      <c r="B12" s="17"/>
      <c r="C12" s="19"/>
      <c r="D12" s="17">
        <f>SUM(D9:D11)</f>
        <v>1481</v>
      </c>
      <c r="E12" s="36">
        <v>389</v>
      </c>
      <c r="F12" s="35"/>
      <c r="G12" s="17">
        <f>SUM(G9:G11)</f>
        <v>1495</v>
      </c>
      <c r="H12" s="37">
        <v>389</v>
      </c>
      <c r="I12" s="19"/>
      <c r="J12" s="17">
        <f>SUM(J9:J11)</f>
        <v>1360</v>
      </c>
      <c r="K12" s="36">
        <v>389</v>
      </c>
      <c r="L12" s="35"/>
      <c r="M12" s="17">
        <f>SUM(M9:M11)</f>
        <v>1595</v>
      </c>
      <c r="N12" s="37">
        <v>575</v>
      </c>
      <c r="O12" s="19"/>
      <c r="P12" s="17">
        <f>SUM(P9:P11)</f>
        <v>1709</v>
      </c>
      <c r="Q12" s="36">
        <v>575</v>
      </c>
      <c r="R12" s="35"/>
      <c r="S12" s="17">
        <f>SUM(S9:S11)</f>
        <v>1416</v>
      </c>
      <c r="T12" s="37">
        <v>389</v>
      </c>
      <c r="U12" s="7">
        <f>E12+H12+K12+N12+Q12+T12</f>
        <v>2706</v>
      </c>
    </row>
    <row r="13" spans="1:21" ht="15.75" thickBot="1">
      <c r="A13" s="24"/>
      <c r="B13" s="14"/>
      <c r="C13" s="32"/>
      <c r="D13" s="33"/>
      <c r="E13" s="24"/>
      <c r="F13" s="31"/>
      <c r="G13" s="33"/>
      <c r="H13" s="14"/>
      <c r="I13" s="32"/>
      <c r="J13" s="33"/>
      <c r="K13" s="24"/>
      <c r="L13" s="31"/>
      <c r="M13" s="33"/>
      <c r="N13" s="33"/>
      <c r="O13" s="32"/>
      <c r="P13" s="33"/>
      <c r="Q13" s="24"/>
      <c r="R13" s="31"/>
      <c r="S13" s="33"/>
      <c r="T13" s="14"/>
      <c r="U13" s="16"/>
    </row>
    <row r="14" spans="1:21" ht="15">
      <c r="A14" s="21">
        <v>3</v>
      </c>
      <c r="B14" s="3" t="s">
        <v>1</v>
      </c>
      <c r="C14" s="19" t="s">
        <v>20</v>
      </c>
      <c r="D14" s="20">
        <v>413</v>
      </c>
      <c r="E14" s="18"/>
      <c r="F14" t="s">
        <v>16</v>
      </c>
      <c r="G14" s="1">
        <v>311</v>
      </c>
      <c r="H14" s="3"/>
      <c r="I14" s="19" t="s">
        <v>16</v>
      </c>
      <c r="J14" s="23">
        <v>372</v>
      </c>
      <c r="K14" s="18"/>
      <c r="L14" t="s">
        <v>16</v>
      </c>
      <c r="M14" s="1">
        <v>317</v>
      </c>
      <c r="N14" s="3"/>
      <c r="O14" s="19" t="s">
        <v>20</v>
      </c>
      <c r="P14" s="20">
        <v>432</v>
      </c>
      <c r="Q14" s="18"/>
      <c r="R14" t="s">
        <v>16</v>
      </c>
      <c r="S14" s="1">
        <v>361</v>
      </c>
      <c r="U14" s="7"/>
    </row>
    <row r="15" spans="1:21" ht="15">
      <c r="A15" s="21"/>
      <c r="B15" s="3"/>
      <c r="C15" s="19" t="s">
        <v>21</v>
      </c>
      <c r="D15" s="20">
        <v>322</v>
      </c>
      <c r="E15" s="18"/>
      <c r="F15" t="s">
        <v>20</v>
      </c>
      <c r="G15" s="1">
        <v>210</v>
      </c>
      <c r="H15" s="3"/>
      <c r="I15" s="19" t="s">
        <v>20</v>
      </c>
      <c r="J15" s="23">
        <v>251</v>
      </c>
      <c r="K15" s="18"/>
      <c r="L15" t="s">
        <v>21</v>
      </c>
      <c r="M15" s="1">
        <v>231</v>
      </c>
      <c r="N15" s="3"/>
      <c r="O15" s="19" t="s">
        <v>16</v>
      </c>
      <c r="P15" s="20">
        <v>311</v>
      </c>
      <c r="Q15" s="18"/>
      <c r="R15" t="s">
        <v>21</v>
      </c>
      <c r="S15" s="1">
        <v>274</v>
      </c>
      <c r="U15" s="7"/>
    </row>
    <row r="16" spans="1:21" ht="15">
      <c r="A16" s="21"/>
      <c r="B16" s="3"/>
      <c r="C16" s="19" t="s">
        <v>16</v>
      </c>
      <c r="D16" s="20">
        <v>303</v>
      </c>
      <c r="E16" s="18">
        <v>3</v>
      </c>
      <c r="F16" t="s">
        <v>21</v>
      </c>
      <c r="G16" s="1">
        <v>169</v>
      </c>
      <c r="H16" s="3">
        <v>3</v>
      </c>
      <c r="I16" s="19" t="s">
        <v>21</v>
      </c>
      <c r="J16" s="23">
        <v>234</v>
      </c>
      <c r="K16" s="18">
        <v>3</v>
      </c>
      <c r="L16" t="s">
        <v>20</v>
      </c>
      <c r="M16" s="1">
        <v>188</v>
      </c>
      <c r="N16" s="3">
        <v>3</v>
      </c>
      <c r="O16" s="19" t="s">
        <v>21</v>
      </c>
      <c r="P16" s="20">
        <v>257</v>
      </c>
      <c r="Q16" s="18">
        <v>3</v>
      </c>
      <c r="R16" t="s">
        <v>20</v>
      </c>
      <c r="S16" s="1">
        <v>111</v>
      </c>
      <c r="T16" s="3">
        <v>3</v>
      </c>
      <c r="U16" s="7"/>
    </row>
    <row r="17" spans="1:21" ht="15">
      <c r="A17" s="21"/>
      <c r="B17" s="3"/>
      <c r="C17" s="19"/>
      <c r="D17" s="17">
        <f>SUM(D14:D16)</f>
        <v>1038</v>
      </c>
      <c r="E17" s="36">
        <v>312</v>
      </c>
      <c r="G17" s="3">
        <f>SUM(G14:G16)</f>
        <v>690</v>
      </c>
      <c r="H17" s="84">
        <v>312</v>
      </c>
      <c r="I17" s="19"/>
      <c r="J17" s="17">
        <f>SUM(J14:J16)</f>
        <v>857</v>
      </c>
      <c r="K17" s="36">
        <v>312</v>
      </c>
      <c r="M17" s="3">
        <f>SUM(M14:M16)</f>
        <v>736</v>
      </c>
      <c r="N17" s="84">
        <v>312</v>
      </c>
      <c r="O17" s="19"/>
      <c r="P17" s="17">
        <f>SUM(P14:P16)</f>
        <v>1000</v>
      </c>
      <c r="Q17" s="36">
        <v>312</v>
      </c>
      <c r="S17" s="3">
        <f>SUM(S14:S16)</f>
        <v>746</v>
      </c>
      <c r="T17" s="84">
        <v>312</v>
      </c>
      <c r="U17" s="7">
        <f>E17+H17+K17+N17+Q17+T17</f>
        <v>1872</v>
      </c>
    </row>
    <row r="18" spans="1:21" ht="15.75" thickBot="1">
      <c r="A18" s="21"/>
      <c r="B18" s="3"/>
      <c r="C18" s="19"/>
      <c r="D18" s="20"/>
      <c r="E18" s="21"/>
      <c r="H18" s="3"/>
      <c r="I18" s="19"/>
      <c r="J18" s="20"/>
      <c r="K18" s="21"/>
      <c r="O18" s="19"/>
      <c r="P18" s="20"/>
      <c r="Q18" s="21"/>
      <c r="U18" s="7"/>
    </row>
    <row r="19" spans="1:21" ht="15">
      <c r="A19" s="49">
        <v>4</v>
      </c>
      <c r="B19" s="9" t="s">
        <v>0</v>
      </c>
      <c r="C19" s="42" t="s">
        <v>24</v>
      </c>
      <c r="D19" s="43">
        <v>182</v>
      </c>
      <c r="E19" s="10"/>
      <c r="F19" s="41" t="s">
        <v>24</v>
      </c>
      <c r="G19" s="43">
        <v>240</v>
      </c>
      <c r="H19" s="9"/>
      <c r="I19" s="42" t="s">
        <v>24</v>
      </c>
      <c r="J19" s="43">
        <v>286</v>
      </c>
      <c r="K19" s="10"/>
      <c r="L19" s="41" t="s">
        <v>24</v>
      </c>
      <c r="M19" s="43">
        <v>263</v>
      </c>
      <c r="N19" s="9"/>
      <c r="O19" s="42" t="s">
        <v>40</v>
      </c>
      <c r="P19" s="43">
        <v>210</v>
      </c>
      <c r="Q19" s="10"/>
      <c r="R19" s="41" t="s">
        <v>24</v>
      </c>
      <c r="S19" s="43">
        <v>190</v>
      </c>
      <c r="T19" s="9"/>
      <c r="U19" s="11"/>
    </row>
    <row r="20" spans="1:21" ht="15">
      <c r="A20" s="21"/>
      <c r="B20" s="17"/>
      <c r="C20" s="19" t="s">
        <v>25</v>
      </c>
      <c r="D20" s="20">
        <v>145</v>
      </c>
      <c r="E20" s="18"/>
      <c r="F20" s="35" t="s">
        <v>25</v>
      </c>
      <c r="G20" s="20">
        <v>225</v>
      </c>
      <c r="H20" s="17"/>
      <c r="I20" s="19" t="s">
        <v>40</v>
      </c>
      <c r="J20" s="20">
        <v>137</v>
      </c>
      <c r="K20" s="18"/>
      <c r="L20" s="35" t="s">
        <v>40</v>
      </c>
      <c r="M20" s="20">
        <v>139</v>
      </c>
      <c r="N20" s="17"/>
      <c r="O20" s="19" t="s">
        <v>24</v>
      </c>
      <c r="P20" s="20">
        <v>196</v>
      </c>
      <c r="Q20" s="18"/>
      <c r="R20" s="35" t="s">
        <v>25</v>
      </c>
      <c r="S20" s="20">
        <v>162</v>
      </c>
      <c r="T20" s="17"/>
      <c r="U20" s="7"/>
    </row>
    <row r="21" spans="1:21" ht="15">
      <c r="A21" s="21"/>
      <c r="B21" s="17"/>
      <c r="C21" s="19" t="s">
        <v>40</v>
      </c>
      <c r="D21" s="20">
        <v>134</v>
      </c>
      <c r="E21" s="18">
        <v>4</v>
      </c>
      <c r="F21" s="35" t="s">
        <v>40</v>
      </c>
      <c r="G21" s="20">
        <v>110</v>
      </c>
      <c r="H21" s="17">
        <v>4</v>
      </c>
      <c r="I21" s="19" t="s">
        <v>25</v>
      </c>
      <c r="J21" s="20">
        <v>114</v>
      </c>
      <c r="K21" s="18">
        <v>4</v>
      </c>
      <c r="L21" s="35" t="s">
        <v>25</v>
      </c>
      <c r="M21" s="20">
        <v>117</v>
      </c>
      <c r="N21" s="17">
        <v>4</v>
      </c>
      <c r="O21" s="19" t="s">
        <v>25</v>
      </c>
      <c r="P21" s="20">
        <v>169</v>
      </c>
      <c r="Q21" s="18">
        <v>4</v>
      </c>
      <c r="R21" s="35" t="s">
        <v>26</v>
      </c>
      <c r="S21" s="20">
        <v>88</v>
      </c>
      <c r="T21" s="17">
        <v>4</v>
      </c>
      <c r="U21" s="7"/>
    </row>
    <row r="22" spans="1:21" ht="15">
      <c r="A22" s="21"/>
      <c r="B22" s="17"/>
      <c r="C22" s="19"/>
      <c r="D22" s="17">
        <f>SUM(D19:D21)</f>
        <v>461</v>
      </c>
      <c r="E22" s="36">
        <v>254</v>
      </c>
      <c r="F22" s="35"/>
      <c r="G22" s="17">
        <f>SUM(G19:G21)</f>
        <v>575</v>
      </c>
      <c r="H22" s="37">
        <v>254</v>
      </c>
      <c r="I22" s="19"/>
      <c r="J22" s="17">
        <f>SUM(J19:J21)</f>
        <v>537</v>
      </c>
      <c r="K22" s="36">
        <v>254</v>
      </c>
      <c r="L22" s="35"/>
      <c r="M22" s="17">
        <f>SUM(M19:M21)</f>
        <v>519</v>
      </c>
      <c r="N22" s="37">
        <v>254</v>
      </c>
      <c r="O22" s="19"/>
      <c r="P22" s="17">
        <f>SUM(P19:P21)</f>
        <v>575</v>
      </c>
      <c r="Q22" s="36">
        <v>254</v>
      </c>
      <c r="R22" s="35"/>
      <c r="S22" s="17">
        <f>SUM(S19:S21)</f>
        <v>440</v>
      </c>
      <c r="T22" s="37">
        <v>254</v>
      </c>
      <c r="U22" s="7">
        <f>E22+H22+K22+N22+Q22+T22</f>
        <v>1524</v>
      </c>
    </row>
    <row r="23" spans="1:21" ht="15.75" thickBot="1">
      <c r="A23" s="24"/>
      <c r="B23" s="14"/>
      <c r="C23" s="32"/>
      <c r="D23" s="33"/>
      <c r="E23" s="24"/>
      <c r="F23" s="31"/>
      <c r="G23" s="33"/>
      <c r="H23" s="14"/>
      <c r="I23" s="32"/>
      <c r="J23" s="33"/>
      <c r="K23" s="65"/>
      <c r="L23" s="31"/>
      <c r="M23" s="33"/>
      <c r="N23" s="33"/>
      <c r="O23" s="32"/>
      <c r="P23" s="33"/>
      <c r="Q23" s="24"/>
      <c r="R23" s="31"/>
      <c r="S23" s="33"/>
      <c r="T23" s="14"/>
      <c r="U23" s="16"/>
    </row>
    <row r="24" spans="1:21" ht="15">
      <c r="A24" s="21">
        <v>5</v>
      </c>
      <c r="B24" s="3" t="s">
        <v>29</v>
      </c>
      <c r="C24" s="22" t="s">
        <v>28</v>
      </c>
      <c r="D24" s="23">
        <v>169</v>
      </c>
      <c r="E24" s="18"/>
      <c r="F24" s="2" t="s">
        <v>28</v>
      </c>
      <c r="G24" s="1">
        <v>144</v>
      </c>
      <c r="I24" s="22" t="s">
        <v>28</v>
      </c>
      <c r="J24" s="20">
        <v>189</v>
      </c>
      <c r="K24" s="18"/>
      <c r="L24" s="2" t="s">
        <v>28</v>
      </c>
      <c r="M24" s="4">
        <v>216</v>
      </c>
      <c r="O24" s="22" t="s">
        <v>28</v>
      </c>
      <c r="P24" s="23">
        <v>132</v>
      </c>
      <c r="Q24" s="21"/>
      <c r="R24" s="2" t="s">
        <v>30</v>
      </c>
      <c r="S24" s="4">
        <v>123</v>
      </c>
      <c r="U24" s="7"/>
    </row>
    <row r="25" spans="1:21" ht="15">
      <c r="A25" s="21"/>
      <c r="B25" s="3"/>
      <c r="C25" s="22" t="s">
        <v>30</v>
      </c>
      <c r="D25" s="23">
        <v>123</v>
      </c>
      <c r="E25" s="18"/>
      <c r="F25" s="2" t="s">
        <v>30</v>
      </c>
      <c r="G25" s="1">
        <v>132</v>
      </c>
      <c r="I25" s="22" t="s">
        <v>30</v>
      </c>
      <c r="J25" s="20">
        <v>103</v>
      </c>
      <c r="K25" s="18"/>
      <c r="L25" s="2" t="s">
        <v>30</v>
      </c>
      <c r="M25" s="4">
        <v>202</v>
      </c>
      <c r="O25" s="22"/>
      <c r="P25" s="23"/>
      <c r="Q25" s="21"/>
      <c r="R25" s="2" t="s">
        <v>28</v>
      </c>
      <c r="S25" s="4">
        <v>99</v>
      </c>
      <c r="U25" s="7"/>
    </row>
    <row r="26" spans="1:21" ht="15">
      <c r="A26" s="21"/>
      <c r="C26" s="19"/>
      <c r="D26" s="23"/>
      <c r="E26" s="18">
        <v>5</v>
      </c>
      <c r="H26" s="3">
        <v>5</v>
      </c>
      <c r="I26" s="19"/>
      <c r="J26" s="20"/>
      <c r="K26" s="51">
        <v>5</v>
      </c>
      <c r="M26" s="4"/>
      <c r="N26" s="3">
        <v>5</v>
      </c>
      <c r="O26" s="19"/>
      <c r="P26" s="23"/>
      <c r="Q26" s="18">
        <v>5</v>
      </c>
      <c r="S26" s="4"/>
      <c r="T26" s="3">
        <v>5</v>
      </c>
      <c r="U26" s="7"/>
    </row>
    <row r="27" spans="1:21" ht="15">
      <c r="A27" s="21"/>
      <c r="C27" s="19"/>
      <c r="D27" s="17">
        <f>SUM(D24:D26)</f>
        <v>292</v>
      </c>
      <c r="E27" s="36">
        <v>205</v>
      </c>
      <c r="G27" s="3">
        <f>SUM(G24:G26)</f>
        <v>276</v>
      </c>
      <c r="H27" s="84">
        <v>205</v>
      </c>
      <c r="I27" s="19"/>
      <c r="J27" s="17">
        <f>SUM(J24:J26)</f>
        <v>292</v>
      </c>
      <c r="K27" s="36">
        <v>205</v>
      </c>
      <c r="M27" s="3">
        <f>SUM(M24:M26)</f>
        <v>418</v>
      </c>
      <c r="N27" s="84">
        <v>205</v>
      </c>
      <c r="O27" s="19"/>
      <c r="P27" s="17">
        <f>SUM(P24:P26)</f>
        <v>132</v>
      </c>
      <c r="Q27" s="36">
        <v>205</v>
      </c>
      <c r="S27" s="3">
        <f>SUM(S24:S26)</f>
        <v>222</v>
      </c>
      <c r="T27" s="84">
        <v>205</v>
      </c>
      <c r="U27" s="7">
        <f>E27+H27+K27+N27+Q27+T27</f>
        <v>1230</v>
      </c>
    </row>
    <row r="28" spans="1:21" ht="15.75" thickBot="1">
      <c r="A28" s="20"/>
      <c r="B28" s="30"/>
      <c r="C28" s="35"/>
      <c r="D28" s="20"/>
      <c r="E28" s="39"/>
      <c r="F28" s="32"/>
      <c r="G28" s="33"/>
      <c r="H28" s="15"/>
      <c r="I28" s="35"/>
      <c r="J28" s="20"/>
      <c r="K28" s="20"/>
      <c r="L28" s="32"/>
      <c r="M28" s="33"/>
      <c r="N28" s="24"/>
      <c r="O28" s="35"/>
      <c r="P28" s="20"/>
      <c r="Q28" s="20"/>
      <c r="R28" s="32"/>
      <c r="S28" s="33"/>
      <c r="T28" s="15"/>
      <c r="U28" s="52"/>
    </row>
    <row r="29" spans="1:21" ht="15">
      <c r="A29" s="43"/>
      <c r="B29" s="43"/>
      <c r="C29" s="41"/>
      <c r="D29" s="43"/>
      <c r="E29" s="43"/>
      <c r="F29" s="41"/>
      <c r="G29" s="43"/>
      <c r="H29" s="9"/>
      <c r="I29" s="41"/>
      <c r="J29" s="43"/>
      <c r="K29" s="43"/>
      <c r="L29" s="41"/>
      <c r="M29" s="43"/>
      <c r="N29" s="43"/>
      <c r="O29" s="41"/>
      <c r="P29" s="43"/>
      <c r="Q29" s="43"/>
      <c r="R29" s="41"/>
      <c r="S29" s="43"/>
      <c r="T29" s="9"/>
      <c r="U29" s="53"/>
    </row>
    <row r="30" spans="4:22" ht="15">
      <c r="D30"/>
      <c r="E30"/>
      <c r="G30"/>
      <c r="H30"/>
      <c r="J30"/>
      <c r="K30"/>
      <c r="M30"/>
      <c r="N30"/>
      <c r="P30"/>
      <c r="Q30"/>
      <c r="S30"/>
      <c r="T30" s="5"/>
      <c r="U30" s="8"/>
      <c r="V30"/>
    </row>
    <row r="31" spans="4:22" ht="15">
      <c r="D31"/>
      <c r="E31"/>
      <c r="G31"/>
      <c r="H31"/>
      <c r="J31"/>
      <c r="K31"/>
      <c r="M31"/>
      <c r="N31"/>
      <c r="P31"/>
      <c r="Q31"/>
      <c r="S31"/>
      <c r="T31" s="5"/>
      <c r="U31" s="8"/>
      <c r="V31"/>
    </row>
    <row r="32" spans="4:22" ht="15">
      <c r="D32"/>
      <c r="E32"/>
      <c r="G32"/>
      <c r="H32"/>
      <c r="J32"/>
      <c r="K32"/>
      <c r="M32"/>
      <c r="N32"/>
      <c r="P32"/>
      <c r="Q32"/>
      <c r="S32"/>
      <c r="T32" s="5"/>
      <c r="U32" s="8"/>
      <c r="V32"/>
    </row>
    <row r="33" spans="4:22" ht="15">
      <c r="D33"/>
      <c r="E33"/>
      <c r="G33"/>
      <c r="H33"/>
      <c r="J33"/>
      <c r="K33"/>
      <c r="M33"/>
      <c r="N33"/>
      <c r="P33"/>
      <c r="Q33"/>
      <c r="S33"/>
      <c r="T33" s="5"/>
      <c r="U33" s="8"/>
      <c r="V33"/>
    </row>
    <row r="34" spans="4:22" ht="15">
      <c r="D34"/>
      <c r="E34"/>
      <c r="G34"/>
      <c r="H34"/>
      <c r="J34"/>
      <c r="K34"/>
      <c r="M34"/>
      <c r="N34"/>
      <c r="P34"/>
      <c r="Q34"/>
      <c r="S34"/>
      <c r="T34" s="5"/>
      <c r="U34" s="8"/>
      <c r="V34"/>
    </row>
    <row r="35" spans="4:22" ht="15">
      <c r="D35"/>
      <c r="E35"/>
      <c r="G35"/>
      <c r="H35"/>
      <c r="J35"/>
      <c r="K35"/>
      <c r="M35"/>
      <c r="N35"/>
      <c r="P35"/>
      <c r="Q35"/>
      <c r="S35"/>
      <c r="T35" s="5"/>
      <c r="U35" s="8"/>
      <c r="V35"/>
    </row>
    <row r="36" spans="4:22" ht="15">
      <c r="D36"/>
      <c r="E36"/>
      <c r="G36"/>
      <c r="H36"/>
      <c r="J36"/>
      <c r="K36"/>
      <c r="M36"/>
      <c r="N36"/>
      <c r="P36"/>
      <c r="Q36"/>
      <c r="S36"/>
      <c r="T36" s="5"/>
      <c r="U36" s="8"/>
      <c r="V36"/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workbookViewId="0" topLeftCell="B1">
      <selection activeCell="B1" sqref="B1:U1"/>
    </sheetView>
  </sheetViews>
  <sheetFormatPr defaultColWidth="9.140625" defaultRowHeight="15"/>
  <cols>
    <col min="1" max="1" width="4.421875" style="3" bestFit="1" customWidth="1"/>
    <col min="2" max="2" width="13.140625" style="5" bestFit="1" customWidth="1"/>
    <col min="3" max="3" width="21.57421875" style="0" bestFit="1" customWidth="1"/>
    <col min="4" max="5" width="9.140625" style="1" customWidth="1"/>
    <col min="6" max="6" width="21.57421875" style="0" bestFit="1" customWidth="1"/>
    <col min="7" max="8" width="9.140625" style="1" customWidth="1"/>
    <col min="9" max="9" width="21.57421875" style="0" bestFit="1" customWidth="1"/>
    <col min="10" max="11" width="9.140625" style="1" customWidth="1"/>
    <col min="12" max="12" width="21.57421875" style="0" bestFit="1" customWidth="1"/>
    <col min="13" max="14" width="9.140625" style="1" customWidth="1"/>
    <col min="15" max="15" width="18.00390625" style="0" bestFit="1" customWidth="1"/>
    <col min="16" max="17" width="9.140625" style="1" customWidth="1"/>
    <col min="18" max="18" width="18.00390625" style="0" bestFit="1" customWidth="1"/>
    <col min="19" max="19" width="9.140625" style="1" customWidth="1"/>
    <col min="20" max="20" width="9.140625" style="3" customWidth="1"/>
    <col min="21" max="21" width="9.140625" style="5" customWidth="1"/>
  </cols>
  <sheetData>
    <row r="1" spans="2:21" ht="15.75" thickBot="1">
      <c r="B1" s="122" t="s">
        <v>58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5" customFormat="1" ht="15">
      <c r="A2" s="27" t="s">
        <v>41</v>
      </c>
      <c r="B2" s="29" t="s">
        <v>8</v>
      </c>
      <c r="C2" s="119" t="s">
        <v>3</v>
      </c>
      <c r="D2" s="120"/>
      <c r="E2" s="121"/>
      <c r="F2" s="120" t="s">
        <v>4</v>
      </c>
      <c r="G2" s="120"/>
      <c r="H2" s="120"/>
      <c r="I2" s="119" t="s">
        <v>12</v>
      </c>
      <c r="J2" s="120"/>
      <c r="K2" s="121"/>
      <c r="L2" s="116" t="s">
        <v>31</v>
      </c>
      <c r="M2" s="116"/>
      <c r="N2" s="116"/>
      <c r="O2" s="117" t="s">
        <v>32</v>
      </c>
      <c r="P2" s="116"/>
      <c r="Q2" s="118"/>
      <c r="R2" s="116" t="s">
        <v>33</v>
      </c>
      <c r="S2" s="116"/>
      <c r="T2" s="116"/>
      <c r="U2" s="11" t="s">
        <v>5</v>
      </c>
    </row>
    <row r="3" spans="1:21" ht="15.75" thickBot="1">
      <c r="A3" s="58"/>
      <c r="B3" s="12"/>
      <c r="C3" s="32" t="s">
        <v>7</v>
      </c>
      <c r="D3" s="33" t="s">
        <v>10</v>
      </c>
      <c r="E3" s="24" t="s">
        <v>11</v>
      </c>
      <c r="F3" s="31" t="s">
        <v>7</v>
      </c>
      <c r="G3" s="33" t="s">
        <v>34</v>
      </c>
      <c r="H3" s="33" t="s">
        <v>11</v>
      </c>
      <c r="I3" s="32" t="s">
        <v>7</v>
      </c>
      <c r="J3" s="33" t="s">
        <v>35</v>
      </c>
      <c r="K3" s="24" t="s">
        <v>11</v>
      </c>
      <c r="L3" s="31" t="s">
        <v>7</v>
      </c>
      <c r="M3" s="33" t="s">
        <v>36</v>
      </c>
      <c r="N3" s="33" t="s">
        <v>11</v>
      </c>
      <c r="O3" s="32" t="s">
        <v>7</v>
      </c>
      <c r="P3" s="33" t="s">
        <v>37</v>
      </c>
      <c r="Q3" s="24" t="s">
        <v>11</v>
      </c>
      <c r="R3" s="31" t="s">
        <v>7</v>
      </c>
      <c r="S3" s="33" t="s">
        <v>38</v>
      </c>
      <c r="T3" s="34" t="s">
        <v>11</v>
      </c>
      <c r="U3" s="16"/>
    </row>
    <row r="4" spans="1:21" ht="15">
      <c r="A4" s="7">
        <v>1</v>
      </c>
      <c r="B4" s="54" t="s">
        <v>2</v>
      </c>
      <c r="C4" s="19" t="s">
        <v>14</v>
      </c>
      <c r="D4" s="20">
        <v>702</v>
      </c>
      <c r="E4" s="18"/>
      <c r="F4" s="35" t="s">
        <v>14</v>
      </c>
      <c r="G4" s="20">
        <v>690</v>
      </c>
      <c r="H4" s="17"/>
      <c r="I4" s="19" t="s">
        <v>14</v>
      </c>
      <c r="J4" s="20">
        <v>565</v>
      </c>
      <c r="K4" s="18"/>
      <c r="L4" s="35" t="s">
        <v>14</v>
      </c>
      <c r="M4" s="20">
        <v>690</v>
      </c>
      <c r="N4" s="17"/>
      <c r="O4" s="19" t="s">
        <v>13</v>
      </c>
      <c r="P4" s="20">
        <v>699</v>
      </c>
      <c r="Q4" s="18"/>
      <c r="R4" s="35" t="s">
        <v>14</v>
      </c>
      <c r="S4" s="20">
        <v>456</v>
      </c>
      <c r="T4" s="17"/>
      <c r="U4" s="7"/>
    </row>
    <row r="5" spans="1:21" ht="15">
      <c r="A5" s="7"/>
      <c r="B5" s="54"/>
      <c r="C5" s="19" t="s">
        <v>13</v>
      </c>
      <c r="D5" s="20">
        <v>579</v>
      </c>
      <c r="E5" s="18"/>
      <c r="F5" s="35" t="s">
        <v>13</v>
      </c>
      <c r="G5" s="20">
        <v>442</v>
      </c>
      <c r="H5" s="17"/>
      <c r="I5" s="19" t="s">
        <v>18</v>
      </c>
      <c r="J5" s="20">
        <v>514</v>
      </c>
      <c r="K5" s="18"/>
      <c r="L5" s="35" t="s">
        <v>22</v>
      </c>
      <c r="M5" s="20">
        <v>565</v>
      </c>
      <c r="N5" s="17"/>
      <c r="O5" s="19" t="s">
        <v>18</v>
      </c>
      <c r="P5" s="20">
        <v>525</v>
      </c>
      <c r="Q5" s="18"/>
      <c r="R5" s="35" t="s">
        <v>42</v>
      </c>
      <c r="S5" s="20">
        <v>320</v>
      </c>
      <c r="T5" s="17"/>
      <c r="U5" s="7"/>
    </row>
    <row r="6" spans="1:21" ht="15">
      <c r="A6" s="7"/>
      <c r="B6" s="54"/>
      <c r="C6" s="19" t="s">
        <v>27</v>
      </c>
      <c r="D6" s="20">
        <v>431</v>
      </c>
      <c r="E6" s="18">
        <v>1</v>
      </c>
      <c r="F6" s="35" t="s">
        <v>18</v>
      </c>
      <c r="G6" s="20">
        <v>387</v>
      </c>
      <c r="H6" s="17">
        <v>2</v>
      </c>
      <c r="I6" s="19" t="s">
        <v>27</v>
      </c>
      <c r="J6" s="20">
        <v>474</v>
      </c>
      <c r="K6" s="18">
        <v>2</v>
      </c>
      <c r="L6" s="35" t="s">
        <v>13</v>
      </c>
      <c r="M6" s="20">
        <v>413</v>
      </c>
      <c r="N6" s="17">
        <v>1</v>
      </c>
      <c r="O6" s="19" t="s">
        <v>14</v>
      </c>
      <c r="P6" s="20">
        <v>487</v>
      </c>
      <c r="Q6" s="18">
        <v>1</v>
      </c>
      <c r="R6" s="35" t="s">
        <v>43</v>
      </c>
      <c r="S6" s="20">
        <v>300</v>
      </c>
      <c r="T6" s="17">
        <v>2</v>
      </c>
      <c r="U6" s="7"/>
    </row>
    <row r="7" spans="1:21" ht="15">
      <c r="A7" s="7"/>
      <c r="B7" s="54"/>
      <c r="C7" s="19"/>
      <c r="D7" s="17">
        <f>SUM(D4:D6)</f>
        <v>1712</v>
      </c>
      <c r="E7" s="36">
        <v>575</v>
      </c>
      <c r="F7" s="35"/>
      <c r="G7" s="17">
        <f>SUM(G4:G6)</f>
        <v>1519</v>
      </c>
      <c r="H7" s="37">
        <v>389</v>
      </c>
      <c r="I7" s="19"/>
      <c r="J7" s="17">
        <f>SUM(J4:J6)</f>
        <v>1553</v>
      </c>
      <c r="K7" s="36">
        <v>389</v>
      </c>
      <c r="L7" s="35"/>
      <c r="M7" s="17">
        <f>SUM(M4:M6)</f>
        <v>1668</v>
      </c>
      <c r="N7" s="37">
        <v>575</v>
      </c>
      <c r="O7" s="19"/>
      <c r="P7" s="17">
        <f>SUM(P4:P6)</f>
        <v>1711</v>
      </c>
      <c r="Q7" s="36">
        <v>575</v>
      </c>
      <c r="R7" s="35"/>
      <c r="S7" s="17">
        <f>SUM(S4:S6)</f>
        <v>1076</v>
      </c>
      <c r="T7" s="37">
        <v>389</v>
      </c>
      <c r="U7" s="7">
        <f>E7+H7+K7+N7+Q7+T7</f>
        <v>2892</v>
      </c>
    </row>
    <row r="8" spans="1:21" ht="15.75" thickBot="1">
      <c r="A8" s="16"/>
      <c r="B8" s="55"/>
      <c r="C8" s="32"/>
      <c r="D8" s="33"/>
      <c r="E8" s="24"/>
      <c r="F8" s="31"/>
      <c r="G8" s="33"/>
      <c r="H8" s="14"/>
      <c r="I8" s="32"/>
      <c r="J8" s="33"/>
      <c r="K8" s="24"/>
      <c r="L8" s="31"/>
      <c r="M8" s="33"/>
      <c r="N8" s="33"/>
      <c r="O8" s="32"/>
      <c r="P8" s="33"/>
      <c r="Q8" s="24"/>
      <c r="R8" s="31"/>
      <c r="S8" s="33"/>
      <c r="T8" s="14"/>
      <c r="U8" s="16"/>
    </row>
    <row r="9" spans="1:21" ht="15">
      <c r="A9" s="7">
        <v>1</v>
      </c>
      <c r="B9" s="54" t="s">
        <v>9</v>
      </c>
      <c r="C9" s="19" t="s">
        <v>44</v>
      </c>
      <c r="D9" s="20">
        <v>491</v>
      </c>
      <c r="E9" s="18"/>
      <c r="F9" s="35" t="s">
        <v>44</v>
      </c>
      <c r="G9" s="20">
        <v>565</v>
      </c>
      <c r="H9" s="17"/>
      <c r="I9" s="19" t="s">
        <v>44</v>
      </c>
      <c r="J9" s="20">
        <v>690</v>
      </c>
      <c r="K9" s="18"/>
      <c r="L9" s="35" t="s">
        <v>44</v>
      </c>
      <c r="M9" s="20">
        <v>514</v>
      </c>
      <c r="N9" s="17"/>
      <c r="O9" s="19" t="s">
        <v>17</v>
      </c>
      <c r="P9" s="20">
        <v>576</v>
      </c>
      <c r="Q9" s="18"/>
      <c r="R9" s="35" t="s">
        <v>17</v>
      </c>
      <c r="S9" s="20">
        <v>679</v>
      </c>
      <c r="T9" s="17"/>
      <c r="U9" s="7"/>
    </row>
    <row r="10" spans="1:21" ht="15">
      <c r="A10" s="59"/>
      <c r="B10" s="56"/>
      <c r="C10" s="19" t="s">
        <v>17</v>
      </c>
      <c r="D10" s="20">
        <v>459</v>
      </c>
      <c r="E10" s="18"/>
      <c r="F10" s="35" t="s">
        <v>19</v>
      </c>
      <c r="G10" s="20">
        <v>514</v>
      </c>
      <c r="H10" s="17"/>
      <c r="I10" s="19" t="s">
        <v>15</v>
      </c>
      <c r="J10" s="20">
        <v>442</v>
      </c>
      <c r="K10" s="18"/>
      <c r="L10" s="35" t="s">
        <v>45</v>
      </c>
      <c r="M10" s="20">
        <v>474</v>
      </c>
      <c r="N10" s="17"/>
      <c r="O10" s="38" t="s">
        <v>23</v>
      </c>
      <c r="P10" s="39">
        <v>454</v>
      </c>
      <c r="Q10" s="18"/>
      <c r="R10" s="35" t="s">
        <v>19</v>
      </c>
      <c r="S10" s="20">
        <v>550</v>
      </c>
      <c r="T10" s="17"/>
      <c r="U10" s="7"/>
    </row>
    <row r="11" spans="1:21" ht="15">
      <c r="A11" s="59"/>
      <c r="B11" s="56"/>
      <c r="C11" s="19" t="s">
        <v>15</v>
      </c>
      <c r="D11" s="20">
        <v>405</v>
      </c>
      <c r="E11" s="18">
        <v>2</v>
      </c>
      <c r="F11" s="35" t="s">
        <v>46</v>
      </c>
      <c r="G11" s="20">
        <v>474</v>
      </c>
      <c r="H11" s="17">
        <v>1</v>
      </c>
      <c r="I11" s="19" t="s">
        <v>45</v>
      </c>
      <c r="J11" s="20">
        <v>442</v>
      </c>
      <c r="K11" s="18">
        <v>1</v>
      </c>
      <c r="L11" s="35" t="s">
        <v>47</v>
      </c>
      <c r="M11" s="20">
        <v>442</v>
      </c>
      <c r="N11" s="17">
        <v>2</v>
      </c>
      <c r="O11" s="38" t="s">
        <v>15</v>
      </c>
      <c r="P11" s="39">
        <v>426</v>
      </c>
      <c r="Q11" s="18">
        <v>2</v>
      </c>
      <c r="R11" s="35" t="s">
        <v>15</v>
      </c>
      <c r="S11" s="20">
        <v>497</v>
      </c>
      <c r="T11" s="17">
        <v>1</v>
      </c>
      <c r="U11" s="7"/>
    </row>
    <row r="12" spans="1:21" ht="15">
      <c r="A12" s="59"/>
      <c r="B12" s="56"/>
      <c r="C12" s="19"/>
      <c r="D12" s="17">
        <f>SUM(D9:D11)</f>
        <v>1355</v>
      </c>
      <c r="E12" s="36">
        <v>389</v>
      </c>
      <c r="F12" s="35"/>
      <c r="G12" s="17">
        <f>SUM(G9:G11)</f>
        <v>1553</v>
      </c>
      <c r="H12" s="37">
        <v>575</v>
      </c>
      <c r="I12" s="19"/>
      <c r="J12" s="17">
        <f>SUM(J9:J11)</f>
        <v>1574</v>
      </c>
      <c r="K12" s="36">
        <v>575</v>
      </c>
      <c r="L12" s="35"/>
      <c r="M12" s="17">
        <f>SUM(M9:M11)</f>
        <v>1430</v>
      </c>
      <c r="N12" s="37">
        <v>389</v>
      </c>
      <c r="O12" s="38"/>
      <c r="P12" s="40">
        <f>SUM(P9:P11)</f>
        <v>1456</v>
      </c>
      <c r="Q12" s="36">
        <v>389</v>
      </c>
      <c r="R12" s="35"/>
      <c r="S12" s="17">
        <f>SUM(S9:S11)</f>
        <v>1726</v>
      </c>
      <c r="T12" s="37">
        <v>575</v>
      </c>
      <c r="U12" s="7">
        <f>E12+H12+K12+N12+Q12+T12</f>
        <v>2892</v>
      </c>
    </row>
    <row r="13" spans="1:21" ht="15.75" thickBot="1">
      <c r="A13" s="59"/>
      <c r="B13" s="56"/>
      <c r="C13" s="19"/>
      <c r="D13" s="20"/>
      <c r="E13" s="21"/>
      <c r="F13" s="35"/>
      <c r="G13" s="20"/>
      <c r="H13" s="17"/>
      <c r="I13" s="19"/>
      <c r="J13" s="20"/>
      <c r="K13" s="21"/>
      <c r="L13" s="35"/>
      <c r="M13" s="20"/>
      <c r="N13" s="20"/>
      <c r="O13" s="38"/>
      <c r="P13" s="39"/>
      <c r="Q13" s="21"/>
      <c r="R13" s="35"/>
      <c r="S13" s="20"/>
      <c r="T13" s="17"/>
      <c r="U13" s="7"/>
    </row>
    <row r="14" spans="1:21" ht="15">
      <c r="A14" s="27">
        <v>3</v>
      </c>
      <c r="B14" s="29" t="s">
        <v>1</v>
      </c>
      <c r="C14" s="42" t="s">
        <v>16</v>
      </c>
      <c r="D14" s="43">
        <v>529</v>
      </c>
      <c r="E14" s="10"/>
      <c r="F14" s="41" t="s">
        <v>16</v>
      </c>
      <c r="G14" s="43">
        <v>342</v>
      </c>
      <c r="H14" s="9"/>
      <c r="I14" s="42" t="s">
        <v>16</v>
      </c>
      <c r="J14" s="44">
        <v>387</v>
      </c>
      <c r="K14" s="10"/>
      <c r="L14" s="41" t="s">
        <v>16</v>
      </c>
      <c r="M14" s="43">
        <v>303</v>
      </c>
      <c r="N14" s="9"/>
      <c r="O14" s="45" t="s">
        <v>21</v>
      </c>
      <c r="P14" s="46">
        <v>337</v>
      </c>
      <c r="Q14" s="10"/>
      <c r="R14" s="41" t="s">
        <v>20</v>
      </c>
      <c r="S14" s="43">
        <v>393</v>
      </c>
      <c r="T14" s="9"/>
      <c r="U14" s="11"/>
    </row>
    <row r="15" spans="1:21" ht="15">
      <c r="A15" s="59"/>
      <c r="B15" s="56"/>
      <c r="C15" s="19" t="s">
        <v>21</v>
      </c>
      <c r="D15" s="20">
        <v>289</v>
      </c>
      <c r="E15" s="18"/>
      <c r="F15" s="35" t="s">
        <v>21</v>
      </c>
      <c r="G15" s="20">
        <v>252</v>
      </c>
      <c r="H15" s="17"/>
      <c r="I15" s="19" t="s">
        <v>21</v>
      </c>
      <c r="J15" s="23">
        <v>268</v>
      </c>
      <c r="K15" s="18"/>
      <c r="L15" s="35" t="s">
        <v>20</v>
      </c>
      <c r="M15" s="20">
        <v>237</v>
      </c>
      <c r="N15" s="17"/>
      <c r="O15" s="38" t="s">
        <v>20</v>
      </c>
      <c r="P15" s="39">
        <v>284</v>
      </c>
      <c r="Q15" s="18"/>
      <c r="R15" s="35" t="s">
        <v>16</v>
      </c>
      <c r="S15" s="20">
        <v>244</v>
      </c>
      <c r="T15" s="17"/>
      <c r="U15" s="7"/>
    </row>
    <row r="16" spans="1:21" ht="15">
      <c r="A16" s="59"/>
      <c r="B16" s="56"/>
      <c r="C16" s="19" t="s">
        <v>20</v>
      </c>
      <c r="D16" s="20">
        <v>217</v>
      </c>
      <c r="E16" s="18">
        <v>3</v>
      </c>
      <c r="F16" s="35" t="s">
        <v>20</v>
      </c>
      <c r="G16" s="20">
        <v>237</v>
      </c>
      <c r="H16" s="17">
        <v>3</v>
      </c>
      <c r="I16" s="19" t="s">
        <v>20</v>
      </c>
      <c r="J16" s="23">
        <v>252</v>
      </c>
      <c r="K16" s="18">
        <v>3</v>
      </c>
      <c r="L16" s="35" t="s">
        <v>21</v>
      </c>
      <c r="M16" s="20">
        <v>169</v>
      </c>
      <c r="N16" s="17">
        <v>3</v>
      </c>
      <c r="O16" s="38" t="s">
        <v>16</v>
      </c>
      <c r="P16" s="39">
        <v>212</v>
      </c>
      <c r="Q16" s="18">
        <v>3</v>
      </c>
      <c r="R16" s="35" t="s">
        <v>21</v>
      </c>
      <c r="S16" s="20">
        <v>143</v>
      </c>
      <c r="T16" s="17">
        <v>3</v>
      </c>
      <c r="U16" s="7"/>
    </row>
    <row r="17" spans="1:21" ht="15">
      <c r="A17" s="59"/>
      <c r="B17" s="56"/>
      <c r="C17" s="19"/>
      <c r="D17" s="17">
        <f>SUM(D14:D16)</f>
        <v>1035</v>
      </c>
      <c r="E17" s="36">
        <v>312</v>
      </c>
      <c r="F17" s="35"/>
      <c r="G17" s="17">
        <f>SUM(G14:G16)</f>
        <v>831</v>
      </c>
      <c r="H17" s="37">
        <v>312</v>
      </c>
      <c r="I17" s="19"/>
      <c r="J17" s="17">
        <f>SUM(J14:J16)</f>
        <v>907</v>
      </c>
      <c r="K17" s="36">
        <v>312</v>
      </c>
      <c r="L17" s="35"/>
      <c r="M17" s="17">
        <f>SUM(M14:M16)</f>
        <v>709</v>
      </c>
      <c r="N17" s="37">
        <v>312</v>
      </c>
      <c r="O17" s="38"/>
      <c r="P17" s="40">
        <f>SUM(P14:P16)</f>
        <v>833</v>
      </c>
      <c r="Q17" s="36">
        <v>312</v>
      </c>
      <c r="R17" s="35"/>
      <c r="S17" s="17">
        <f>SUM(S14:S16)</f>
        <v>780</v>
      </c>
      <c r="T17" s="37">
        <v>312</v>
      </c>
      <c r="U17" s="7">
        <f>E17+H17+K17+N17+Q17+T17</f>
        <v>1872</v>
      </c>
    </row>
    <row r="18" spans="1:21" ht="15.75" thickBot="1">
      <c r="A18" s="58"/>
      <c r="B18" s="12"/>
      <c r="C18" s="32"/>
      <c r="D18" s="33"/>
      <c r="E18" s="24"/>
      <c r="F18" s="31"/>
      <c r="G18" s="33"/>
      <c r="H18" s="14"/>
      <c r="I18" s="32"/>
      <c r="J18" s="33"/>
      <c r="K18" s="24"/>
      <c r="L18" s="31"/>
      <c r="M18" s="33"/>
      <c r="N18" s="33"/>
      <c r="O18" s="47"/>
      <c r="P18" s="48"/>
      <c r="Q18" s="24"/>
      <c r="R18" s="31"/>
      <c r="S18" s="33"/>
      <c r="T18" s="14"/>
      <c r="U18" s="16"/>
    </row>
    <row r="19" spans="1:21" ht="15">
      <c r="A19" s="59">
        <v>4</v>
      </c>
      <c r="B19" s="56" t="s">
        <v>0</v>
      </c>
      <c r="C19" s="19" t="s">
        <v>48</v>
      </c>
      <c r="D19" s="20">
        <v>258</v>
      </c>
      <c r="E19" s="18"/>
      <c r="F19" s="35" t="s">
        <v>48</v>
      </c>
      <c r="G19" s="20">
        <v>169</v>
      </c>
      <c r="H19" s="17"/>
      <c r="I19" s="19" t="s">
        <v>24</v>
      </c>
      <c r="J19" s="20">
        <v>222</v>
      </c>
      <c r="K19" s="18"/>
      <c r="L19" s="35" t="s">
        <v>24</v>
      </c>
      <c r="M19" s="20">
        <v>252</v>
      </c>
      <c r="N19" s="17"/>
      <c r="O19" s="38" t="s">
        <v>24</v>
      </c>
      <c r="P19" s="39">
        <v>187</v>
      </c>
      <c r="Q19" s="18"/>
      <c r="R19" s="35" t="s">
        <v>24</v>
      </c>
      <c r="S19" s="20">
        <v>118</v>
      </c>
      <c r="T19" s="17"/>
      <c r="U19" s="7"/>
    </row>
    <row r="20" spans="1:21" ht="15">
      <c r="A20" s="59"/>
      <c r="B20" s="56"/>
      <c r="C20" s="19" t="s">
        <v>24</v>
      </c>
      <c r="D20" s="20">
        <v>192</v>
      </c>
      <c r="E20" s="18"/>
      <c r="F20" s="35" t="s">
        <v>25</v>
      </c>
      <c r="G20" s="20">
        <v>145</v>
      </c>
      <c r="H20" s="17"/>
      <c r="I20" s="19" t="s">
        <v>48</v>
      </c>
      <c r="J20" s="20">
        <v>157</v>
      </c>
      <c r="K20" s="18"/>
      <c r="L20" s="35" t="s">
        <v>26</v>
      </c>
      <c r="M20" s="20">
        <v>157</v>
      </c>
      <c r="N20" s="17"/>
      <c r="O20" s="38" t="s">
        <v>25</v>
      </c>
      <c r="P20" s="39">
        <v>142</v>
      </c>
      <c r="Q20" s="18"/>
      <c r="R20" s="35" t="s">
        <v>25</v>
      </c>
      <c r="S20" s="20">
        <v>107</v>
      </c>
      <c r="T20" s="17"/>
      <c r="U20" s="7"/>
    </row>
    <row r="21" spans="1:21" ht="15">
      <c r="A21" s="59"/>
      <c r="B21" s="56"/>
      <c r="C21" s="19" t="s">
        <v>25</v>
      </c>
      <c r="D21" s="20">
        <v>158</v>
      </c>
      <c r="E21" s="18">
        <v>4</v>
      </c>
      <c r="F21" s="35" t="s">
        <v>24</v>
      </c>
      <c r="G21" s="20">
        <v>123</v>
      </c>
      <c r="H21" s="17">
        <v>4</v>
      </c>
      <c r="I21" s="19" t="s">
        <v>26</v>
      </c>
      <c r="J21" s="20">
        <v>145</v>
      </c>
      <c r="K21" s="18">
        <v>4</v>
      </c>
      <c r="L21" s="35" t="s">
        <v>25</v>
      </c>
      <c r="M21" s="20">
        <v>134</v>
      </c>
      <c r="N21" s="17">
        <v>4</v>
      </c>
      <c r="O21" s="38" t="s">
        <v>26</v>
      </c>
      <c r="P21" s="39">
        <v>131</v>
      </c>
      <c r="Q21" s="18">
        <v>4</v>
      </c>
      <c r="R21" s="35" t="s">
        <v>26</v>
      </c>
      <c r="S21" s="20">
        <v>85</v>
      </c>
      <c r="T21" s="17">
        <v>4</v>
      </c>
      <c r="U21" s="7"/>
    </row>
    <row r="22" spans="1:21" ht="15">
      <c r="A22" s="59"/>
      <c r="B22" s="56"/>
      <c r="C22" s="19"/>
      <c r="D22" s="17">
        <f>SUM(D19:D21)</f>
        <v>608</v>
      </c>
      <c r="E22" s="36">
        <v>254</v>
      </c>
      <c r="F22" s="35"/>
      <c r="G22" s="17">
        <f>SUM(G19:G21)</f>
        <v>437</v>
      </c>
      <c r="H22" s="37">
        <v>254</v>
      </c>
      <c r="I22" s="19"/>
      <c r="J22" s="17">
        <f>SUM(J19:J21)</f>
        <v>524</v>
      </c>
      <c r="K22" s="36">
        <v>254</v>
      </c>
      <c r="L22" s="35"/>
      <c r="M22" s="17">
        <f>SUM(M19:M21)</f>
        <v>543</v>
      </c>
      <c r="N22" s="37">
        <v>254</v>
      </c>
      <c r="O22" s="19"/>
      <c r="P22" s="17">
        <f>SUM(P19:P21)</f>
        <v>460</v>
      </c>
      <c r="Q22" s="36">
        <v>254</v>
      </c>
      <c r="R22" s="35"/>
      <c r="S22" s="17">
        <f>SUM(S19:S21)</f>
        <v>310</v>
      </c>
      <c r="T22" s="37">
        <v>254</v>
      </c>
      <c r="U22" s="7">
        <f>E22+H22+K22+N22+Q22+T22</f>
        <v>1524</v>
      </c>
    </row>
    <row r="23" spans="1:21" ht="15.75" thickBot="1">
      <c r="A23" s="14"/>
      <c r="B23" s="57"/>
      <c r="C23" s="31"/>
      <c r="D23" s="14"/>
      <c r="E23" s="14"/>
      <c r="F23" s="32"/>
      <c r="G23" s="14"/>
      <c r="H23" s="15"/>
      <c r="I23" s="31"/>
      <c r="J23" s="14"/>
      <c r="K23" s="14"/>
      <c r="L23" s="32"/>
      <c r="M23" s="14"/>
      <c r="N23" s="15"/>
      <c r="O23" s="31"/>
      <c r="P23" s="14"/>
      <c r="Q23" s="14"/>
      <c r="R23" s="32"/>
      <c r="S23" s="14"/>
      <c r="T23" s="15"/>
      <c r="U23" s="16"/>
    </row>
    <row r="24" ht="15">
      <c r="H24" s="3"/>
    </row>
    <row r="25" spans="5:8" ht="15">
      <c r="E25"/>
      <c r="H25" s="3"/>
    </row>
    <row r="26" spans="5:8" ht="15">
      <c r="E26"/>
      <c r="H26" s="3"/>
    </row>
    <row r="27" spans="4:21" ht="15">
      <c r="D27"/>
      <c r="E27"/>
      <c r="G27"/>
      <c r="H27"/>
      <c r="J27"/>
      <c r="K27"/>
      <c r="M27"/>
      <c r="N27"/>
      <c r="P27"/>
      <c r="Q27"/>
      <c r="S27"/>
      <c r="T27" s="5"/>
      <c r="U27"/>
    </row>
    <row r="28" spans="4:21" ht="15">
      <c r="D28"/>
      <c r="E28"/>
      <c r="G28"/>
      <c r="H28"/>
      <c r="J28"/>
      <c r="K28"/>
      <c r="M28"/>
      <c r="N28"/>
      <c r="P28"/>
      <c r="Q28"/>
      <c r="S28"/>
      <c r="T28" s="5"/>
      <c r="U28"/>
    </row>
    <row r="29" spans="4:21" ht="15">
      <c r="D29"/>
      <c r="E29"/>
      <c r="G29"/>
      <c r="H29"/>
      <c r="J29"/>
      <c r="K29"/>
      <c r="M29"/>
      <c r="N29"/>
      <c r="P29"/>
      <c r="Q29"/>
      <c r="S29"/>
      <c r="T29" s="5"/>
      <c r="U29"/>
    </row>
    <row r="30" spans="4:21" ht="15">
      <c r="D30"/>
      <c r="E30"/>
      <c r="G30"/>
      <c r="H30"/>
      <c r="J30"/>
      <c r="K30"/>
      <c r="M30"/>
      <c r="N30"/>
      <c r="P30"/>
      <c r="Q30"/>
      <c r="S30"/>
      <c r="T30" s="5"/>
      <c r="U30"/>
    </row>
    <row r="31" spans="4:21" ht="15">
      <c r="D31"/>
      <c r="E31"/>
      <c r="G31"/>
      <c r="H31"/>
      <c r="J31"/>
      <c r="K31"/>
      <c r="M31"/>
      <c r="N31"/>
      <c r="P31"/>
      <c r="Q31"/>
      <c r="S31"/>
      <c r="T31" s="5"/>
      <c r="U31"/>
    </row>
    <row r="32" spans="4:21" ht="15">
      <c r="D32"/>
      <c r="E32"/>
      <c r="G32"/>
      <c r="H32"/>
      <c r="J32"/>
      <c r="K32"/>
      <c r="M32"/>
      <c r="N32"/>
      <c r="P32"/>
      <c r="Q32"/>
      <c r="S32"/>
      <c r="T32" s="5"/>
      <c r="U32"/>
    </row>
    <row r="33" spans="4:21" ht="15">
      <c r="D33"/>
      <c r="E33"/>
      <c r="G33"/>
      <c r="H33"/>
      <c r="J33"/>
      <c r="K33"/>
      <c r="M33"/>
      <c r="N33"/>
      <c r="P33"/>
      <c r="Q33"/>
      <c r="S33"/>
      <c r="T33" s="5"/>
      <c r="U33"/>
    </row>
  </sheetData>
  <mergeCells count="7">
    <mergeCell ref="B1:U1"/>
    <mergeCell ref="C2:E2"/>
    <mergeCell ref="F2:H2"/>
    <mergeCell ref="I2:K2"/>
    <mergeCell ref="L2:N2"/>
    <mergeCell ref="O2:Q2"/>
    <mergeCell ref="R2:T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="75" zoomScaleNormal="75" workbookViewId="0" topLeftCell="A1">
      <selection activeCell="M24" sqref="M24"/>
    </sheetView>
  </sheetViews>
  <sheetFormatPr defaultColWidth="9.140625" defaultRowHeight="15"/>
  <cols>
    <col min="1" max="1" width="5.140625" style="1" customWidth="1"/>
    <col min="2" max="2" width="15.140625" style="85" customWidth="1"/>
    <col min="3" max="3" width="17.7109375" style="0" customWidth="1"/>
    <col min="4" max="5" width="9.140625" style="1" customWidth="1"/>
    <col min="6" max="6" width="16.140625" style="0" customWidth="1"/>
    <col min="7" max="8" width="9.140625" style="1" customWidth="1"/>
    <col min="9" max="9" width="16.00390625" style="0" customWidth="1"/>
    <col min="10" max="11" width="9.140625" style="1" customWidth="1"/>
    <col min="12" max="12" width="17.28125" style="0" customWidth="1"/>
    <col min="13" max="14" width="9.140625" style="1" customWidth="1"/>
    <col min="15" max="15" width="16.28125" style="0" customWidth="1"/>
    <col min="16" max="17" width="9.140625" style="1" customWidth="1"/>
    <col min="18" max="18" width="16.28125" style="0" customWidth="1"/>
    <col min="19" max="19" width="9.140625" style="1" customWidth="1"/>
    <col min="20" max="20" width="9.140625" style="3" customWidth="1"/>
    <col min="21" max="21" width="9.140625" style="6" customWidth="1"/>
  </cols>
  <sheetData>
    <row r="1" spans="1:21" ht="15.75" thickBot="1">
      <c r="A1" s="127" t="s">
        <v>59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s="85" customFormat="1" ht="15">
      <c r="A2" s="88" t="s">
        <v>41</v>
      </c>
      <c r="B2" s="89" t="s">
        <v>8</v>
      </c>
      <c r="C2" s="129" t="s">
        <v>3</v>
      </c>
      <c r="D2" s="129"/>
      <c r="E2" s="129"/>
      <c r="F2" s="130" t="s">
        <v>4</v>
      </c>
      <c r="G2" s="129"/>
      <c r="H2" s="131"/>
      <c r="I2" s="129" t="s">
        <v>12</v>
      </c>
      <c r="J2" s="129"/>
      <c r="K2" s="129"/>
      <c r="L2" s="125" t="s">
        <v>31</v>
      </c>
      <c r="M2" s="124"/>
      <c r="N2" s="126"/>
      <c r="O2" s="124" t="s">
        <v>32</v>
      </c>
      <c r="P2" s="124"/>
      <c r="Q2" s="124"/>
      <c r="R2" s="125" t="s">
        <v>33</v>
      </c>
      <c r="S2" s="124"/>
      <c r="T2" s="126"/>
      <c r="U2" s="90" t="s">
        <v>5</v>
      </c>
    </row>
    <row r="3" spans="1:21" ht="15.75" thickBot="1">
      <c r="A3" s="33"/>
      <c r="B3" s="91"/>
      <c r="C3" s="31" t="s">
        <v>7</v>
      </c>
      <c r="D3" s="33" t="s">
        <v>10</v>
      </c>
      <c r="E3" s="33" t="s">
        <v>11</v>
      </c>
      <c r="F3" s="32" t="s">
        <v>7</v>
      </c>
      <c r="G3" s="33" t="s">
        <v>34</v>
      </c>
      <c r="H3" s="24" t="s">
        <v>11</v>
      </c>
      <c r="I3" s="31" t="s">
        <v>7</v>
      </c>
      <c r="J3" s="33" t="s">
        <v>35</v>
      </c>
      <c r="K3" s="33" t="s">
        <v>11</v>
      </c>
      <c r="L3" s="32" t="s">
        <v>7</v>
      </c>
      <c r="M3" s="33" t="s">
        <v>36</v>
      </c>
      <c r="N3" s="24" t="s">
        <v>11</v>
      </c>
      <c r="O3" s="31" t="s">
        <v>7</v>
      </c>
      <c r="P3" s="33" t="s">
        <v>37</v>
      </c>
      <c r="Q3" s="33" t="s">
        <v>11</v>
      </c>
      <c r="R3" s="32" t="s">
        <v>7</v>
      </c>
      <c r="S3" s="33" t="s">
        <v>38</v>
      </c>
      <c r="T3" s="92" t="s">
        <v>11</v>
      </c>
      <c r="U3" s="16"/>
    </row>
    <row r="4" spans="1:21" ht="15">
      <c r="A4" s="86">
        <v>1</v>
      </c>
      <c r="B4" s="95" t="s">
        <v>9</v>
      </c>
      <c r="C4" t="s">
        <v>44</v>
      </c>
      <c r="D4" s="1">
        <v>702</v>
      </c>
      <c r="E4" s="3"/>
      <c r="F4" s="19" t="s">
        <v>44</v>
      </c>
      <c r="G4" s="20">
        <v>693</v>
      </c>
      <c r="H4" s="18"/>
      <c r="I4" t="s">
        <v>19</v>
      </c>
      <c r="J4" s="1">
        <v>565</v>
      </c>
      <c r="K4" s="3"/>
      <c r="L4" s="19" t="s">
        <v>17</v>
      </c>
      <c r="M4" s="20">
        <v>565</v>
      </c>
      <c r="N4" s="18"/>
      <c r="O4" t="s">
        <v>15</v>
      </c>
      <c r="P4" s="1">
        <v>702</v>
      </c>
      <c r="Q4" s="3"/>
      <c r="R4" s="19" t="s">
        <v>19</v>
      </c>
      <c r="S4" s="20">
        <v>558</v>
      </c>
      <c r="T4" s="18"/>
      <c r="U4" s="7"/>
    </row>
    <row r="5" spans="2:21" ht="15">
      <c r="B5" s="87"/>
      <c r="C5" t="s">
        <v>17</v>
      </c>
      <c r="D5" s="1">
        <v>491</v>
      </c>
      <c r="E5" s="3"/>
      <c r="F5" s="19" t="s">
        <v>15</v>
      </c>
      <c r="G5" s="20">
        <v>518</v>
      </c>
      <c r="H5" s="18"/>
      <c r="I5" t="s">
        <v>17</v>
      </c>
      <c r="J5" s="1">
        <v>442</v>
      </c>
      <c r="K5" s="3"/>
      <c r="L5" s="19" t="s">
        <v>47</v>
      </c>
      <c r="M5" s="20">
        <v>514</v>
      </c>
      <c r="N5" s="18"/>
      <c r="O5" t="s">
        <v>45</v>
      </c>
      <c r="P5" s="1">
        <v>579</v>
      </c>
      <c r="Q5" s="3"/>
      <c r="R5" s="19" t="s">
        <v>17</v>
      </c>
      <c r="S5" s="20">
        <v>403</v>
      </c>
      <c r="T5" s="18"/>
      <c r="U5" s="7"/>
    </row>
    <row r="6" spans="2:21" ht="15">
      <c r="B6" s="87"/>
      <c r="C6" t="s">
        <v>19</v>
      </c>
      <c r="D6" s="1">
        <v>459</v>
      </c>
      <c r="E6" s="3">
        <v>1</v>
      </c>
      <c r="F6" s="19" t="s">
        <v>19</v>
      </c>
      <c r="G6" s="20">
        <v>479</v>
      </c>
      <c r="H6" s="18">
        <v>1</v>
      </c>
      <c r="I6" t="s">
        <v>44</v>
      </c>
      <c r="J6" s="1">
        <v>387</v>
      </c>
      <c r="K6" s="3">
        <v>1</v>
      </c>
      <c r="L6" s="19" t="s">
        <v>15</v>
      </c>
      <c r="M6" s="20">
        <v>413</v>
      </c>
      <c r="N6" s="18">
        <v>1</v>
      </c>
      <c r="O6" t="s">
        <v>52</v>
      </c>
      <c r="P6" s="1">
        <v>529</v>
      </c>
      <c r="Q6" s="3">
        <v>1</v>
      </c>
      <c r="R6" s="19" t="s">
        <v>44</v>
      </c>
      <c r="S6" s="20">
        <v>332</v>
      </c>
      <c r="T6" s="18">
        <v>3</v>
      </c>
      <c r="U6" s="7"/>
    </row>
    <row r="7" spans="2:21" ht="15">
      <c r="B7" s="87"/>
      <c r="D7" s="3">
        <f>SUM(D4:D6)</f>
        <v>1652</v>
      </c>
      <c r="E7" s="84">
        <v>575</v>
      </c>
      <c r="F7" s="19"/>
      <c r="G7" s="17">
        <f>SUM(G4:G6)</f>
        <v>1690</v>
      </c>
      <c r="H7" s="36">
        <v>575</v>
      </c>
      <c r="J7" s="3">
        <f>SUM(J4:J6)</f>
        <v>1394</v>
      </c>
      <c r="K7" s="84">
        <v>575</v>
      </c>
      <c r="L7" s="19"/>
      <c r="M7" s="17">
        <f>SUM(M4:M6)</f>
        <v>1492</v>
      </c>
      <c r="N7" s="36">
        <v>575</v>
      </c>
      <c r="P7" s="3">
        <f>SUM(P4:P6)</f>
        <v>1810</v>
      </c>
      <c r="Q7" s="84">
        <v>575</v>
      </c>
      <c r="R7" s="19"/>
      <c r="S7" s="17">
        <f>SUM(S4:S6)</f>
        <v>1293</v>
      </c>
      <c r="T7" s="36">
        <v>312</v>
      </c>
      <c r="U7" s="7">
        <f>E7+H7+K7+N7+Q7+T7</f>
        <v>3187</v>
      </c>
    </row>
    <row r="8" spans="2:21" ht="15.75" thickBot="1">
      <c r="B8" s="87"/>
      <c r="F8" s="19"/>
      <c r="G8" s="20"/>
      <c r="H8" s="18"/>
      <c r="L8" s="19"/>
      <c r="M8" s="20"/>
      <c r="N8" s="21"/>
      <c r="R8" s="19"/>
      <c r="S8" s="20"/>
      <c r="T8" s="18"/>
      <c r="U8" s="7"/>
    </row>
    <row r="9" spans="1:21" ht="15">
      <c r="A9" s="43">
        <v>2</v>
      </c>
      <c r="B9" s="89" t="s">
        <v>2</v>
      </c>
      <c r="C9" s="41" t="s">
        <v>22</v>
      </c>
      <c r="D9" s="43">
        <v>529</v>
      </c>
      <c r="E9" s="9"/>
      <c r="F9" s="42" t="s">
        <v>14</v>
      </c>
      <c r="G9" s="43">
        <v>569</v>
      </c>
      <c r="H9" s="10"/>
      <c r="I9" s="41" t="s">
        <v>14</v>
      </c>
      <c r="J9" s="43">
        <v>690</v>
      </c>
      <c r="K9" s="9"/>
      <c r="L9" s="42" t="s">
        <v>22</v>
      </c>
      <c r="M9" s="43">
        <v>442</v>
      </c>
      <c r="N9" s="10"/>
      <c r="O9" s="41" t="s">
        <v>18</v>
      </c>
      <c r="P9" s="43">
        <v>491</v>
      </c>
      <c r="Q9" s="9"/>
      <c r="R9" s="42" t="s">
        <v>14</v>
      </c>
      <c r="S9" s="43">
        <v>685</v>
      </c>
      <c r="T9" s="10"/>
      <c r="U9" s="11"/>
    </row>
    <row r="10" spans="1:21" ht="15">
      <c r="A10" s="20"/>
      <c r="B10" s="87"/>
      <c r="C10" s="35" t="s">
        <v>14</v>
      </c>
      <c r="D10" s="20">
        <v>431</v>
      </c>
      <c r="E10" s="17"/>
      <c r="F10" s="19" t="s">
        <v>27</v>
      </c>
      <c r="G10" s="20">
        <v>446</v>
      </c>
      <c r="H10" s="18"/>
      <c r="I10" s="35" t="s">
        <v>18</v>
      </c>
      <c r="J10" s="20">
        <v>364</v>
      </c>
      <c r="K10" s="17"/>
      <c r="L10" s="19" t="s">
        <v>14</v>
      </c>
      <c r="M10" s="20">
        <v>387</v>
      </c>
      <c r="N10" s="18"/>
      <c r="O10" s="35" t="s">
        <v>14</v>
      </c>
      <c r="P10" s="20">
        <v>244</v>
      </c>
      <c r="Q10" s="17"/>
      <c r="R10" s="19" t="s">
        <v>18</v>
      </c>
      <c r="S10" s="20">
        <v>466</v>
      </c>
      <c r="T10" s="18"/>
      <c r="U10" s="7"/>
    </row>
    <row r="11" spans="1:21" ht="15">
      <c r="A11" s="20"/>
      <c r="B11" s="87"/>
      <c r="C11" s="35" t="s">
        <v>18</v>
      </c>
      <c r="D11" s="20">
        <v>405</v>
      </c>
      <c r="E11" s="17">
        <v>2</v>
      </c>
      <c r="F11" s="19" t="s">
        <v>18</v>
      </c>
      <c r="G11" s="20">
        <v>258</v>
      </c>
      <c r="H11" s="18">
        <v>2</v>
      </c>
      <c r="I11" s="35" t="s">
        <v>22</v>
      </c>
      <c r="J11" s="20">
        <v>322</v>
      </c>
      <c r="K11" s="17">
        <v>2</v>
      </c>
      <c r="L11" s="19" t="s">
        <v>53</v>
      </c>
      <c r="M11" s="20">
        <v>252</v>
      </c>
      <c r="N11" s="18">
        <v>3</v>
      </c>
      <c r="O11" s="35" t="s">
        <v>53</v>
      </c>
      <c r="P11" s="20">
        <v>230</v>
      </c>
      <c r="Q11" s="17">
        <v>3</v>
      </c>
      <c r="R11" s="19" t="s">
        <v>22</v>
      </c>
      <c r="S11" s="20">
        <v>274</v>
      </c>
      <c r="T11" s="18">
        <v>1</v>
      </c>
      <c r="U11" s="7"/>
    </row>
    <row r="12" spans="1:21" ht="15">
      <c r="A12" s="20"/>
      <c r="B12" s="87"/>
      <c r="C12" s="35"/>
      <c r="D12" s="17">
        <f>SUM(D9:D11)</f>
        <v>1365</v>
      </c>
      <c r="E12" s="37">
        <v>389</v>
      </c>
      <c r="F12" s="19"/>
      <c r="G12" s="17">
        <f>SUM(G9:G11)</f>
        <v>1273</v>
      </c>
      <c r="H12" s="36">
        <v>389</v>
      </c>
      <c r="I12" s="35"/>
      <c r="J12" s="17">
        <f>SUM(J9:J11)</f>
        <v>1376</v>
      </c>
      <c r="K12" s="37">
        <v>389</v>
      </c>
      <c r="L12" s="19"/>
      <c r="M12" s="17">
        <f>SUM(M9:M11)</f>
        <v>1081</v>
      </c>
      <c r="N12" s="36">
        <v>312</v>
      </c>
      <c r="O12" s="35"/>
      <c r="P12" s="17">
        <f>SUM(P9:P11)</f>
        <v>965</v>
      </c>
      <c r="Q12" s="37">
        <v>312</v>
      </c>
      <c r="R12" s="19"/>
      <c r="S12" s="17">
        <f>SUM(S9:S11)</f>
        <v>1425</v>
      </c>
      <c r="T12" s="36">
        <v>575</v>
      </c>
      <c r="U12" s="7">
        <f>E12+H12+K12+N12+Q12+T12</f>
        <v>2366</v>
      </c>
    </row>
    <row r="13" spans="1:21" ht="15.75" thickBot="1">
      <c r="A13" s="33"/>
      <c r="B13" s="91"/>
      <c r="C13" s="31"/>
      <c r="D13" s="33"/>
      <c r="E13" s="33"/>
      <c r="F13" s="32"/>
      <c r="G13" s="33"/>
      <c r="H13" s="15"/>
      <c r="I13" s="31"/>
      <c r="J13" s="33"/>
      <c r="K13" s="33"/>
      <c r="L13" s="32"/>
      <c r="M13" s="33"/>
      <c r="N13" s="24"/>
      <c r="O13" s="31"/>
      <c r="P13" s="33"/>
      <c r="Q13" s="33"/>
      <c r="R13" s="32"/>
      <c r="S13" s="33"/>
      <c r="T13" s="15"/>
      <c r="U13" s="16"/>
    </row>
    <row r="14" spans="1:21" ht="15">
      <c r="A14" s="1">
        <v>3</v>
      </c>
      <c r="B14" s="87" t="s">
        <v>1</v>
      </c>
      <c r="C14" t="s">
        <v>16</v>
      </c>
      <c r="D14" s="1">
        <v>579</v>
      </c>
      <c r="E14" s="3"/>
      <c r="F14" s="19" t="s">
        <v>20</v>
      </c>
      <c r="G14" s="20">
        <v>392</v>
      </c>
      <c r="H14" s="18"/>
      <c r="I14" t="s">
        <v>21</v>
      </c>
      <c r="J14" s="4">
        <v>474</v>
      </c>
      <c r="K14" s="3"/>
      <c r="L14" s="19" t="s">
        <v>16</v>
      </c>
      <c r="M14" s="20">
        <v>690</v>
      </c>
      <c r="N14" s="18"/>
      <c r="O14" t="s">
        <v>54</v>
      </c>
      <c r="P14" s="1">
        <v>431</v>
      </c>
      <c r="Q14" s="3"/>
      <c r="R14" s="19" t="s">
        <v>21</v>
      </c>
      <c r="S14" s="20">
        <v>505</v>
      </c>
      <c r="T14" s="18"/>
      <c r="U14" s="7"/>
    </row>
    <row r="15" spans="2:21" ht="15">
      <c r="B15" s="87"/>
      <c r="C15" t="s">
        <v>54</v>
      </c>
      <c r="D15" s="1">
        <v>383</v>
      </c>
      <c r="E15" s="3"/>
      <c r="F15" s="19" t="s">
        <v>55</v>
      </c>
      <c r="G15" s="20">
        <v>308</v>
      </c>
      <c r="H15" s="18"/>
      <c r="I15" t="s">
        <v>16</v>
      </c>
      <c r="J15" s="4">
        <v>342</v>
      </c>
      <c r="K15" s="3"/>
      <c r="L15" s="19" t="s">
        <v>21</v>
      </c>
      <c r="M15" s="20">
        <v>322</v>
      </c>
      <c r="N15" s="18"/>
      <c r="O15" t="s">
        <v>55</v>
      </c>
      <c r="P15" s="1">
        <v>405</v>
      </c>
      <c r="Q15" s="3"/>
      <c r="R15" s="19" t="s">
        <v>55</v>
      </c>
      <c r="S15" s="20">
        <v>432</v>
      </c>
      <c r="T15" s="18"/>
      <c r="U15" s="7"/>
    </row>
    <row r="16" spans="2:21" ht="15">
      <c r="B16" s="87"/>
      <c r="C16" t="s">
        <v>55</v>
      </c>
      <c r="D16" s="1">
        <v>306</v>
      </c>
      <c r="E16" s="3">
        <v>3</v>
      </c>
      <c r="F16" s="19" t="s">
        <v>54</v>
      </c>
      <c r="G16" s="20">
        <v>290</v>
      </c>
      <c r="H16" s="18">
        <v>3</v>
      </c>
      <c r="I16" t="s">
        <v>55</v>
      </c>
      <c r="J16" s="4">
        <v>268</v>
      </c>
      <c r="K16" s="3">
        <v>3</v>
      </c>
      <c r="L16" s="19" t="s">
        <v>55</v>
      </c>
      <c r="M16" s="20">
        <v>208</v>
      </c>
      <c r="N16" s="18">
        <v>2</v>
      </c>
      <c r="O16" t="s">
        <v>21</v>
      </c>
      <c r="P16" s="1">
        <v>342</v>
      </c>
      <c r="Q16" s="3">
        <v>2</v>
      </c>
      <c r="R16" s="19" t="s">
        <v>20</v>
      </c>
      <c r="S16" s="20">
        <v>377</v>
      </c>
      <c r="T16" s="18">
        <v>2</v>
      </c>
      <c r="U16" s="7"/>
    </row>
    <row r="17" spans="2:21" ht="15">
      <c r="B17" s="87"/>
      <c r="D17" s="3">
        <f>SUM(D14:D16)</f>
        <v>1268</v>
      </c>
      <c r="E17" s="84">
        <v>312</v>
      </c>
      <c r="F17" s="19"/>
      <c r="G17" s="17">
        <f>SUM(G14:G16)</f>
        <v>990</v>
      </c>
      <c r="H17" s="36">
        <v>312</v>
      </c>
      <c r="J17" s="3">
        <f>SUM(J14:J16)</f>
        <v>1084</v>
      </c>
      <c r="K17" s="84">
        <v>312</v>
      </c>
      <c r="L17" s="19"/>
      <c r="M17" s="17">
        <f>SUM(M14:M16)</f>
        <v>1220</v>
      </c>
      <c r="N17" s="36">
        <v>389</v>
      </c>
      <c r="P17" s="3">
        <f>SUM(P14:P16)</f>
        <v>1178</v>
      </c>
      <c r="Q17" s="84">
        <v>389</v>
      </c>
      <c r="R17" s="19"/>
      <c r="S17" s="17">
        <f>SUM(S14:S16)</f>
        <v>1314</v>
      </c>
      <c r="T17" s="36">
        <v>389</v>
      </c>
      <c r="U17" s="7">
        <f>E17+H17+K17+N17+Q17+T17</f>
        <v>2103</v>
      </c>
    </row>
    <row r="18" spans="2:21" ht="15.75" thickBot="1">
      <c r="B18" s="87"/>
      <c r="F18" s="19"/>
      <c r="G18" s="20"/>
      <c r="H18" s="18"/>
      <c r="L18" s="19"/>
      <c r="M18" s="20"/>
      <c r="N18" s="21"/>
      <c r="R18" s="19"/>
      <c r="S18" s="20"/>
      <c r="T18" s="18"/>
      <c r="U18" s="7"/>
    </row>
    <row r="19" spans="1:21" ht="15">
      <c r="A19" s="49">
        <v>4</v>
      </c>
      <c r="B19" s="89" t="s">
        <v>0</v>
      </c>
      <c r="C19" s="41" t="s">
        <v>24</v>
      </c>
      <c r="D19" s="43">
        <v>273</v>
      </c>
      <c r="E19" s="9"/>
      <c r="F19" s="42" t="s">
        <v>24</v>
      </c>
      <c r="G19" s="43">
        <v>200</v>
      </c>
      <c r="H19" s="10"/>
      <c r="I19" s="41" t="s">
        <v>24</v>
      </c>
      <c r="J19" s="43">
        <v>413</v>
      </c>
      <c r="K19" s="9"/>
      <c r="L19" s="42" t="s">
        <v>24</v>
      </c>
      <c r="M19" s="43">
        <v>474</v>
      </c>
      <c r="N19" s="10"/>
      <c r="O19" s="41" t="s">
        <v>24</v>
      </c>
      <c r="P19" s="43">
        <v>204</v>
      </c>
      <c r="Q19" s="9"/>
      <c r="R19" s="42" t="s">
        <v>24</v>
      </c>
      <c r="S19" s="43">
        <v>225</v>
      </c>
      <c r="T19" s="10"/>
      <c r="U19" s="11"/>
    </row>
    <row r="20" spans="1:21" ht="15">
      <c r="A20" s="21"/>
      <c r="B20" s="87"/>
      <c r="C20" s="35" t="s">
        <v>48</v>
      </c>
      <c r="D20" s="20">
        <v>169</v>
      </c>
      <c r="E20" s="17"/>
      <c r="F20" s="19" t="s">
        <v>48</v>
      </c>
      <c r="G20" s="20">
        <v>140</v>
      </c>
      <c r="H20" s="18"/>
      <c r="I20" s="35" t="s">
        <v>48</v>
      </c>
      <c r="J20" s="20">
        <v>182</v>
      </c>
      <c r="K20" s="17"/>
      <c r="L20" s="19" t="s">
        <v>48</v>
      </c>
      <c r="M20" s="20">
        <v>364</v>
      </c>
      <c r="N20" s="18"/>
      <c r="O20" s="35" t="s">
        <v>48</v>
      </c>
      <c r="P20" s="20">
        <v>169</v>
      </c>
      <c r="Q20" s="17"/>
      <c r="R20" s="19"/>
      <c r="S20" s="20"/>
      <c r="T20" s="18"/>
      <c r="U20" s="7"/>
    </row>
    <row r="21" spans="1:21" ht="15">
      <c r="A21" s="21"/>
      <c r="B21" s="87"/>
      <c r="C21" s="35" t="s">
        <v>25</v>
      </c>
      <c r="D21" s="20">
        <v>147</v>
      </c>
      <c r="E21" s="17">
        <v>4</v>
      </c>
      <c r="F21" s="19" t="s">
        <v>25</v>
      </c>
      <c r="G21" s="20">
        <v>130</v>
      </c>
      <c r="H21" s="18">
        <v>4</v>
      </c>
      <c r="I21" s="35" t="s">
        <v>25</v>
      </c>
      <c r="J21" s="20">
        <v>113</v>
      </c>
      <c r="K21" s="17">
        <v>4</v>
      </c>
      <c r="L21" s="19" t="s">
        <v>25</v>
      </c>
      <c r="M21" s="20">
        <v>237</v>
      </c>
      <c r="N21" s="18">
        <v>4</v>
      </c>
      <c r="O21" s="35" t="s">
        <v>25</v>
      </c>
      <c r="P21" s="20">
        <v>147</v>
      </c>
      <c r="Q21" s="17">
        <v>4</v>
      </c>
      <c r="R21" s="19"/>
      <c r="S21" s="20"/>
      <c r="T21" s="18">
        <v>5</v>
      </c>
      <c r="U21" s="7"/>
    </row>
    <row r="22" spans="1:21" ht="15.75" thickBot="1">
      <c r="A22" s="24"/>
      <c r="B22" s="91"/>
      <c r="C22" s="31"/>
      <c r="D22" s="14">
        <f>SUM(D19:D21)</f>
        <v>589</v>
      </c>
      <c r="E22" s="93">
        <v>254</v>
      </c>
      <c r="F22" s="32"/>
      <c r="G22" s="14">
        <f>SUM(G19:G21)</f>
        <v>470</v>
      </c>
      <c r="H22" s="94">
        <v>254</v>
      </c>
      <c r="I22" s="31"/>
      <c r="J22" s="14">
        <f>SUM(J19:J21)</f>
        <v>708</v>
      </c>
      <c r="K22" s="93">
        <v>254</v>
      </c>
      <c r="L22" s="32"/>
      <c r="M22" s="14">
        <f>SUM(M19:M21)</f>
        <v>1075</v>
      </c>
      <c r="N22" s="94">
        <v>254</v>
      </c>
      <c r="O22" s="31"/>
      <c r="P22" s="14">
        <f>SUM(P19:P21)</f>
        <v>520</v>
      </c>
      <c r="Q22" s="93">
        <v>254</v>
      </c>
      <c r="R22" s="32"/>
      <c r="S22" s="14">
        <f>SUM(S19:S21)</f>
        <v>225</v>
      </c>
      <c r="T22" s="94">
        <v>205</v>
      </c>
      <c r="U22" s="16">
        <f>E22+H22+K22+N22+Q22+T22</f>
        <v>1475</v>
      </c>
    </row>
    <row r="23" spans="2:21" ht="15">
      <c r="B23" s="87"/>
      <c r="F23" s="19"/>
      <c r="G23" s="20"/>
      <c r="H23" s="18"/>
      <c r="L23" s="19"/>
      <c r="M23" s="20"/>
      <c r="N23" s="21"/>
      <c r="R23" s="19"/>
      <c r="S23" s="20"/>
      <c r="T23" s="18"/>
      <c r="U23" s="7"/>
    </row>
    <row r="24" spans="1:21" ht="15">
      <c r="A24" s="1">
        <v>5</v>
      </c>
      <c r="B24" s="87" t="s">
        <v>56</v>
      </c>
      <c r="C24" t="s">
        <v>57</v>
      </c>
      <c r="D24" s="1">
        <v>180</v>
      </c>
      <c r="E24" s="3"/>
      <c r="F24" s="19" t="s">
        <v>57</v>
      </c>
      <c r="G24" s="20">
        <v>188</v>
      </c>
      <c r="H24" s="18"/>
      <c r="I24" t="s">
        <v>57</v>
      </c>
      <c r="J24" s="1">
        <v>514</v>
      </c>
      <c r="K24" s="3"/>
      <c r="L24" s="19" t="s">
        <v>57</v>
      </c>
      <c r="M24" s="20">
        <v>285</v>
      </c>
      <c r="N24" s="18"/>
      <c r="O24" t="s">
        <v>57</v>
      </c>
      <c r="P24" s="1">
        <v>361</v>
      </c>
      <c r="Q24" s="3"/>
      <c r="R24" s="19" t="s">
        <v>57</v>
      </c>
      <c r="S24" s="20">
        <v>353</v>
      </c>
      <c r="T24" s="18"/>
      <c r="U24" s="7"/>
    </row>
    <row r="25" spans="1:21" ht="15">
      <c r="A25" s="20"/>
      <c r="B25" s="87"/>
      <c r="C25" s="35"/>
      <c r="D25" s="20"/>
      <c r="E25" s="17">
        <v>5</v>
      </c>
      <c r="F25" s="19"/>
      <c r="G25" s="20"/>
      <c r="H25" s="18">
        <v>5</v>
      </c>
      <c r="I25" s="35"/>
      <c r="J25" s="20"/>
      <c r="K25" s="17">
        <v>5</v>
      </c>
      <c r="L25" s="19"/>
      <c r="M25" s="20"/>
      <c r="N25" s="18">
        <v>5</v>
      </c>
      <c r="O25" s="35"/>
      <c r="P25" s="20"/>
      <c r="Q25" s="17">
        <v>5</v>
      </c>
      <c r="R25" s="19"/>
      <c r="S25" s="20"/>
      <c r="T25" s="18">
        <v>4</v>
      </c>
      <c r="U25" s="7"/>
    </row>
    <row r="26" spans="1:21" ht="15.75" thickBot="1">
      <c r="A26" s="33"/>
      <c r="B26" s="91"/>
      <c r="C26" s="31"/>
      <c r="D26" s="14">
        <f>SUM(D24:D25)</f>
        <v>180</v>
      </c>
      <c r="E26" s="93">
        <v>205</v>
      </c>
      <c r="F26" s="32"/>
      <c r="G26" s="14">
        <f>SUM(G24:G25)</f>
        <v>188</v>
      </c>
      <c r="H26" s="94">
        <v>205</v>
      </c>
      <c r="I26" s="31"/>
      <c r="J26" s="14">
        <f>SUM(J24:J25)</f>
        <v>514</v>
      </c>
      <c r="K26" s="93">
        <v>205</v>
      </c>
      <c r="L26" s="32"/>
      <c r="M26" s="14">
        <f>SUM(M24:M25)</f>
        <v>285</v>
      </c>
      <c r="N26" s="94">
        <v>205</v>
      </c>
      <c r="O26" s="31"/>
      <c r="P26" s="14">
        <f>SUM(P24:P25)</f>
        <v>361</v>
      </c>
      <c r="Q26" s="93">
        <v>205</v>
      </c>
      <c r="R26" s="32"/>
      <c r="S26" s="14">
        <f>SUM(S24:S25)</f>
        <v>353</v>
      </c>
      <c r="T26" s="94">
        <v>254</v>
      </c>
      <c r="U26" s="16">
        <f>E26+H26+K26+N26+Q26+T26</f>
        <v>1279</v>
      </c>
    </row>
    <row r="27" spans="4:21" ht="15">
      <c r="D27"/>
      <c r="E27"/>
      <c r="G27"/>
      <c r="H27"/>
      <c r="J27"/>
      <c r="K27"/>
      <c r="M27"/>
      <c r="N27"/>
      <c r="P27"/>
      <c r="Q27"/>
      <c r="S27"/>
      <c r="T27" s="5"/>
      <c r="U27" s="8"/>
    </row>
    <row r="28" spans="4:21" ht="15">
      <c r="D28"/>
      <c r="E28"/>
      <c r="G28"/>
      <c r="H28"/>
      <c r="J28"/>
      <c r="K28"/>
      <c r="M28"/>
      <c r="N28"/>
      <c r="P28"/>
      <c r="Q28"/>
      <c r="S28"/>
      <c r="T28" s="5"/>
      <c r="U28" s="8"/>
    </row>
    <row r="29" spans="4:21" ht="15">
      <c r="D29"/>
      <c r="E29"/>
      <c r="G29"/>
      <c r="H29"/>
      <c r="J29"/>
      <c r="K29"/>
      <c r="M29"/>
      <c r="N29"/>
      <c r="P29"/>
      <c r="Q29"/>
      <c r="S29"/>
      <c r="T29" s="5"/>
      <c r="U29" s="8"/>
    </row>
    <row r="30" spans="4:21" ht="15">
      <c r="D30"/>
      <c r="E30"/>
      <c r="G30"/>
      <c r="H30"/>
      <c r="J30"/>
      <c r="K30"/>
      <c r="M30"/>
      <c r="N30"/>
      <c r="P30"/>
      <c r="Q30"/>
      <c r="S30"/>
      <c r="T30" s="5"/>
      <c r="U30" s="8"/>
    </row>
    <row r="31" spans="4:21" ht="15">
      <c r="D31"/>
      <c r="E31"/>
      <c r="G31"/>
      <c r="H31"/>
      <c r="J31"/>
      <c r="K31"/>
      <c r="M31"/>
      <c r="N31"/>
      <c r="P31"/>
      <c r="Q31"/>
      <c r="S31"/>
      <c r="T31" s="5"/>
      <c r="U31" s="8"/>
    </row>
  </sheetData>
  <mergeCells count="7">
    <mergeCell ref="O2:Q2"/>
    <mergeCell ref="R2:T2"/>
    <mergeCell ref="A1:U1"/>
    <mergeCell ref="C2:E2"/>
    <mergeCell ref="F2:H2"/>
    <mergeCell ref="I2:K2"/>
    <mergeCell ref="L2:N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zoomScale="75" zoomScaleNormal="75" workbookViewId="0" topLeftCell="B1">
      <selection activeCell="G31" sqref="G31"/>
    </sheetView>
  </sheetViews>
  <sheetFormatPr defaultColWidth="9.140625" defaultRowHeight="15"/>
  <cols>
    <col min="1" max="1" width="5.00390625" style="96" customWidth="1"/>
    <col min="2" max="2" width="15.7109375" style="96" customWidth="1"/>
    <col min="3" max="3" width="17.7109375" style="0" customWidth="1"/>
    <col min="4" max="5" width="9.140625" style="1" customWidth="1"/>
    <col min="6" max="6" width="16.140625" style="0" customWidth="1"/>
    <col min="7" max="8" width="9.140625" style="1" customWidth="1"/>
    <col min="9" max="9" width="16.00390625" style="0" customWidth="1"/>
    <col min="10" max="11" width="9.140625" style="1" customWidth="1"/>
    <col min="12" max="12" width="17.28125" style="0" customWidth="1"/>
    <col min="13" max="14" width="9.140625" style="1" customWidth="1"/>
    <col min="15" max="15" width="16.28125" style="0" customWidth="1"/>
    <col min="16" max="17" width="9.140625" style="1" customWidth="1"/>
    <col min="18" max="18" width="16.28125" style="0" customWidth="1"/>
    <col min="19" max="19" width="9.140625" style="1" customWidth="1"/>
    <col min="20" max="20" width="9.140625" style="3" customWidth="1"/>
    <col min="21" max="21" width="9.140625" style="6" customWidth="1"/>
  </cols>
  <sheetData>
    <row r="1" spans="1:21" ht="15.75" thickBot="1">
      <c r="A1" s="132" t="s">
        <v>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s="85" customFormat="1" ht="15">
      <c r="A2" s="98" t="s">
        <v>6</v>
      </c>
      <c r="B2" s="98" t="s">
        <v>8</v>
      </c>
      <c r="C2" s="129" t="s">
        <v>3</v>
      </c>
      <c r="D2" s="129"/>
      <c r="E2" s="129"/>
      <c r="F2" s="130" t="s">
        <v>4</v>
      </c>
      <c r="G2" s="129"/>
      <c r="H2" s="131"/>
      <c r="I2" s="129" t="s">
        <v>12</v>
      </c>
      <c r="J2" s="129"/>
      <c r="K2" s="129"/>
      <c r="L2" s="125" t="s">
        <v>31</v>
      </c>
      <c r="M2" s="124"/>
      <c r="N2" s="126"/>
      <c r="O2" s="124" t="s">
        <v>32</v>
      </c>
      <c r="P2" s="124"/>
      <c r="Q2" s="124"/>
      <c r="R2" s="125" t="s">
        <v>33</v>
      </c>
      <c r="S2" s="124"/>
      <c r="T2" s="126"/>
      <c r="U2" s="90" t="s">
        <v>5</v>
      </c>
    </row>
    <row r="3" spans="1:21" ht="15.75" thickBot="1">
      <c r="A3" s="99"/>
      <c r="B3" s="99"/>
      <c r="C3" s="31" t="s">
        <v>7</v>
      </c>
      <c r="D3" s="33" t="s">
        <v>10</v>
      </c>
      <c r="E3" s="33" t="s">
        <v>11</v>
      </c>
      <c r="F3" s="32" t="s">
        <v>7</v>
      </c>
      <c r="G3" s="33" t="s">
        <v>34</v>
      </c>
      <c r="H3" s="24" t="s">
        <v>11</v>
      </c>
      <c r="I3" s="31" t="s">
        <v>7</v>
      </c>
      <c r="J3" s="33" t="s">
        <v>35</v>
      </c>
      <c r="K3" s="33" t="s">
        <v>11</v>
      </c>
      <c r="L3" s="32" t="s">
        <v>7</v>
      </c>
      <c r="M3" s="33" t="s">
        <v>36</v>
      </c>
      <c r="N3" s="24" t="s">
        <v>11</v>
      </c>
      <c r="O3" s="31" t="s">
        <v>7</v>
      </c>
      <c r="P3" s="33" t="s">
        <v>37</v>
      </c>
      <c r="Q3" s="33" t="s">
        <v>11</v>
      </c>
      <c r="R3" s="32" t="s">
        <v>7</v>
      </c>
      <c r="S3" s="33" t="s">
        <v>38</v>
      </c>
      <c r="T3" s="92" t="s">
        <v>11</v>
      </c>
      <c r="U3" s="16"/>
    </row>
    <row r="4" spans="1:21" ht="15">
      <c r="A4" s="104">
        <v>1</v>
      </c>
      <c r="B4" s="104" t="s">
        <v>9</v>
      </c>
      <c r="C4" t="s">
        <v>19</v>
      </c>
      <c r="D4" s="1">
        <v>470</v>
      </c>
      <c r="E4" s="3"/>
      <c r="F4" s="19" t="s">
        <v>44</v>
      </c>
      <c r="G4" s="20">
        <v>685</v>
      </c>
      <c r="H4" s="18"/>
      <c r="I4" t="s">
        <v>45</v>
      </c>
      <c r="J4" s="1">
        <v>679</v>
      </c>
      <c r="K4" s="3"/>
      <c r="L4" s="19" t="s">
        <v>47</v>
      </c>
      <c r="M4" s="20">
        <v>679</v>
      </c>
      <c r="N4" s="18"/>
      <c r="O4" t="s">
        <v>62</v>
      </c>
      <c r="P4" s="1">
        <v>690</v>
      </c>
      <c r="Q4" s="3"/>
      <c r="R4" s="19" t="s">
        <v>23</v>
      </c>
      <c r="S4" s="20">
        <v>670</v>
      </c>
      <c r="T4" s="18"/>
      <c r="U4" s="7"/>
    </row>
    <row r="5" spans="1:21" ht="15">
      <c r="A5" s="97"/>
      <c r="B5" s="97"/>
      <c r="C5" t="s">
        <v>44</v>
      </c>
      <c r="D5" s="1">
        <v>437</v>
      </c>
      <c r="E5" s="3"/>
      <c r="F5" s="19" t="s">
        <v>45</v>
      </c>
      <c r="G5" s="20">
        <v>505</v>
      </c>
      <c r="H5" s="18"/>
      <c r="I5" t="s">
        <v>17</v>
      </c>
      <c r="J5" s="1">
        <v>550</v>
      </c>
      <c r="K5" s="3"/>
      <c r="L5" s="19" t="s">
        <v>19</v>
      </c>
      <c r="M5" s="20">
        <v>456</v>
      </c>
      <c r="N5" s="18"/>
      <c r="O5" t="s">
        <v>19</v>
      </c>
      <c r="P5" s="1">
        <v>565</v>
      </c>
      <c r="Q5" s="3"/>
      <c r="R5" s="19" t="s">
        <v>17</v>
      </c>
      <c r="S5" s="20">
        <v>483</v>
      </c>
      <c r="T5" s="18"/>
      <c r="U5" s="7"/>
    </row>
    <row r="6" spans="1:21" ht="15">
      <c r="A6" s="97"/>
      <c r="B6" s="97"/>
      <c r="C6" t="s">
        <v>45</v>
      </c>
      <c r="D6" s="1">
        <v>408</v>
      </c>
      <c r="E6" s="3">
        <v>2</v>
      </c>
      <c r="F6" s="19" t="s">
        <v>19</v>
      </c>
      <c r="G6" s="20">
        <v>466</v>
      </c>
      <c r="H6" s="18">
        <v>1</v>
      </c>
      <c r="I6" t="s">
        <v>62</v>
      </c>
      <c r="J6" s="1">
        <v>423</v>
      </c>
      <c r="K6" s="3">
        <v>1</v>
      </c>
      <c r="L6" s="19" t="s">
        <v>63</v>
      </c>
      <c r="M6" s="20">
        <v>423</v>
      </c>
      <c r="N6" s="18">
        <v>1</v>
      </c>
      <c r="O6" t="s">
        <v>15</v>
      </c>
      <c r="P6" s="1">
        <v>442</v>
      </c>
      <c r="Q6" s="3">
        <v>1</v>
      </c>
      <c r="R6" s="19" t="s">
        <v>15</v>
      </c>
      <c r="S6" s="20">
        <v>407</v>
      </c>
      <c r="T6" s="18">
        <v>1</v>
      </c>
      <c r="U6" s="7"/>
    </row>
    <row r="7" spans="1:21" ht="15">
      <c r="A7" s="97"/>
      <c r="B7" s="97"/>
      <c r="D7" s="3">
        <f>SUM(D4:D6)</f>
        <v>1315</v>
      </c>
      <c r="E7" s="84">
        <v>389</v>
      </c>
      <c r="F7" s="19"/>
      <c r="G7" s="17">
        <f>SUM(G4:G6)</f>
        <v>1656</v>
      </c>
      <c r="H7" s="36">
        <v>575</v>
      </c>
      <c r="J7" s="3">
        <f>SUM(J4:J6)</f>
        <v>1652</v>
      </c>
      <c r="K7" s="84">
        <v>575</v>
      </c>
      <c r="L7" s="19"/>
      <c r="M7" s="17">
        <f>SUM(M4:M6)</f>
        <v>1558</v>
      </c>
      <c r="N7" s="36">
        <v>575</v>
      </c>
      <c r="P7" s="3">
        <f>SUM(P4:P6)</f>
        <v>1697</v>
      </c>
      <c r="Q7" s="84">
        <v>575</v>
      </c>
      <c r="R7" s="19"/>
      <c r="S7" s="40">
        <f>SUM(S4:S6)</f>
        <v>1560</v>
      </c>
      <c r="T7" s="36">
        <v>575</v>
      </c>
      <c r="U7" s="7">
        <f>E7+H7+K7+N7+Q7+T7</f>
        <v>3264</v>
      </c>
    </row>
    <row r="8" spans="1:21" ht="15.75" thickBot="1">
      <c r="A8" s="97"/>
      <c r="B8" s="97"/>
      <c r="F8" s="19"/>
      <c r="G8" s="20"/>
      <c r="H8" s="18"/>
      <c r="L8" s="19"/>
      <c r="M8" s="20"/>
      <c r="N8" s="21"/>
      <c r="R8" s="19"/>
      <c r="S8" s="20"/>
      <c r="T8" s="18"/>
      <c r="U8" s="7"/>
    </row>
    <row r="9" spans="1:21" ht="15">
      <c r="A9" s="98">
        <v>2</v>
      </c>
      <c r="B9" s="98" t="s">
        <v>2</v>
      </c>
      <c r="C9" s="41" t="s">
        <v>14</v>
      </c>
      <c r="D9" s="43">
        <v>688</v>
      </c>
      <c r="E9" s="9"/>
      <c r="F9" s="42" t="s">
        <v>14</v>
      </c>
      <c r="G9" s="43">
        <v>558</v>
      </c>
      <c r="H9" s="10"/>
      <c r="I9" s="41" t="s">
        <v>14</v>
      </c>
      <c r="J9" s="43">
        <v>497</v>
      </c>
      <c r="K9" s="9"/>
      <c r="L9" s="42" t="s">
        <v>14</v>
      </c>
      <c r="M9" s="43">
        <v>550</v>
      </c>
      <c r="N9" s="10"/>
      <c r="O9" s="41" t="s">
        <v>14</v>
      </c>
      <c r="P9" s="43">
        <v>514</v>
      </c>
      <c r="Q9" s="9"/>
      <c r="R9" s="42" t="s">
        <v>14</v>
      </c>
      <c r="S9" s="43">
        <v>442</v>
      </c>
      <c r="T9" s="10"/>
      <c r="U9" s="11"/>
    </row>
    <row r="10" spans="1:21" ht="15">
      <c r="A10" s="97"/>
      <c r="B10" s="97"/>
      <c r="C10" s="35" t="s">
        <v>18</v>
      </c>
      <c r="D10" s="20">
        <v>561</v>
      </c>
      <c r="E10" s="17"/>
      <c r="F10" s="19" t="s">
        <v>13</v>
      </c>
      <c r="G10" s="20">
        <v>432</v>
      </c>
      <c r="H10" s="18"/>
      <c r="I10" s="35" t="s">
        <v>13</v>
      </c>
      <c r="J10" s="20">
        <v>456</v>
      </c>
      <c r="K10" s="17"/>
      <c r="L10" s="19" t="s">
        <v>18</v>
      </c>
      <c r="M10" s="20">
        <v>497</v>
      </c>
      <c r="N10" s="18"/>
      <c r="O10" s="35" t="s">
        <v>13</v>
      </c>
      <c r="P10" s="20">
        <v>442</v>
      </c>
      <c r="Q10" s="17"/>
      <c r="R10" s="19" t="s">
        <v>13</v>
      </c>
      <c r="S10" s="20">
        <v>325</v>
      </c>
      <c r="T10" s="18"/>
      <c r="U10" s="7"/>
    </row>
    <row r="11" spans="1:21" ht="15">
      <c r="A11" s="97"/>
      <c r="B11" s="97"/>
      <c r="C11" s="35" t="s">
        <v>13</v>
      </c>
      <c r="D11" s="20">
        <v>509</v>
      </c>
      <c r="E11" s="17">
        <v>1</v>
      </c>
      <c r="F11" s="19" t="s">
        <v>18</v>
      </c>
      <c r="G11" s="20">
        <v>353</v>
      </c>
      <c r="H11" s="18">
        <v>2</v>
      </c>
      <c r="I11" s="35" t="s">
        <v>18</v>
      </c>
      <c r="J11" s="20">
        <v>320</v>
      </c>
      <c r="K11" s="17">
        <v>2</v>
      </c>
      <c r="L11" s="19" t="s">
        <v>13</v>
      </c>
      <c r="M11" s="20">
        <v>367</v>
      </c>
      <c r="N11" s="18">
        <v>2</v>
      </c>
      <c r="O11" s="35" t="s">
        <v>18</v>
      </c>
      <c r="P11" s="20">
        <v>268</v>
      </c>
      <c r="Q11" s="17">
        <v>2</v>
      </c>
      <c r="R11" s="19" t="s">
        <v>18</v>
      </c>
      <c r="S11" s="20">
        <v>207</v>
      </c>
      <c r="T11" s="18">
        <v>2</v>
      </c>
      <c r="U11" s="7"/>
    </row>
    <row r="12" spans="1:21" ht="15">
      <c r="A12" s="97"/>
      <c r="B12" s="97"/>
      <c r="C12" s="35"/>
      <c r="D12" s="17">
        <f>SUM(D9:D11)</f>
        <v>1758</v>
      </c>
      <c r="E12" s="37">
        <v>575</v>
      </c>
      <c r="F12" s="19"/>
      <c r="G12" s="17">
        <f>SUM(G9:G11)</f>
        <v>1343</v>
      </c>
      <c r="H12" s="36">
        <v>389</v>
      </c>
      <c r="I12" s="35"/>
      <c r="J12" s="17">
        <f>SUM(J9:J11)</f>
        <v>1273</v>
      </c>
      <c r="K12" s="37">
        <v>389</v>
      </c>
      <c r="L12" s="19"/>
      <c r="M12" s="17">
        <f>SUM(M9:M11)</f>
        <v>1414</v>
      </c>
      <c r="N12" s="36">
        <v>389</v>
      </c>
      <c r="O12" s="35"/>
      <c r="P12" s="17">
        <f>SUM(P9:P11)</f>
        <v>1224</v>
      </c>
      <c r="Q12" s="37">
        <v>389</v>
      </c>
      <c r="R12" s="19"/>
      <c r="S12" s="40">
        <f>SUM(S9:S11)</f>
        <v>974</v>
      </c>
      <c r="T12" s="36">
        <v>389</v>
      </c>
      <c r="U12" s="7">
        <f>E12+H12+K12+N12+Q12+T12</f>
        <v>2520</v>
      </c>
    </row>
    <row r="13" spans="1:21" ht="15.75" thickBot="1">
      <c r="A13" s="99"/>
      <c r="B13" s="99"/>
      <c r="C13" s="31"/>
      <c r="D13" s="33"/>
      <c r="E13" s="33"/>
      <c r="F13" s="32"/>
      <c r="G13" s="33"/>
      <c r="H13" s="15"/>
      <c r="I13" s="31"/>
      <c r="J13" s="33"/>
      <c r="K13" s="33"/>
      <c r="L13" s="32"/>
      <c r="M13" s="33"/>
      <c r="N13" s="24"/>
      <c r="O13" s="31"/>
      <c r="P13" s="33"/>
      <c r="Q13" s="33"/>
      <c r="R13" s="32"/>
      <c r="S13" s="33"/>
      <c r="T13" s="15"/>
      <c r="U13" s="16"/>
    </row>
    <row r="14" spans="1:21" ht="15">
      <c r="A14" s="97">
        <v>3</v>
      </c>
      <c r="B14" s="97" t="s">
        <v>1</v>
      </c>
      <c r="C14" t="s">
        <v>20</v>
      </c>
      <c r="D14" s="1">
        <v>188</v>
      </c>
      <c r="E14" s="3"/>
      <c r="F14" s="19" t="s">
        <v>21</v>
      </c>
      <c r="G14" s="20">
        <v>403</v>
      </c>
      <c r="H14" s="18"/>
      <c r="I14" t="s">
        <v>21</v>
      </c>
      <c r="J14" s="4">
        <v>300</v>
      </c>
      <c r="K14" s="3"/>
      <c r="L14" s="19" t="s">
        <v>20</v>
      </c>
      <c r="M14" s="20">
        <v>280</v>
      </c>
      <c r="N14" s="18"/>
      <c r="O14" t="s">
        <v>20</v>
      </c>
      <c r="P14" s="1">
        <v>514</v>
      </c>
      <c r="Q14" s="3"/>
      <c r="R14" s="19" t="s">
        <v>21</v>
      </c>
      <c r="S14" s="20">
        <v>537</v>
      </c>
      <c r="T14" s="18"/>
      <c r="U14" s="7"/>
    </row>
    <row r="15" spans="1:21" ht="15">
      <c r="A15" s="97"/>
      <c r="B15" s="97"/>
      <c r="E15" s="3"/>
      <c r="F15" s="19" t="s">
        <v>20</v>
      </c>
      <c r="G15" s="20">
        <v>292</v>
      </c>
      <c r="H15" s="18"/>
      <c r="I15" t="s">
        <v>20</v>
      </c>
      <c r="J15" s="4">
        <v>228</v>
      </c>
      <c r="K15" s="3"/>
      <c r="L15" s="19" t="s">
        <v>21</v>
      </c>
      <c r="M15" s="20">
        <v>244</v>
      </c>
      <c r="N15" s="18"/>
      <c r="O15" t="s">
        <v>21</v>
      </c>
      <c r="P15" s="1">
        <v>387</v>
      </c>
      <c r="Q15" s="3"/>
      <c r="R15" s="19" t="s">
        <v>20</v>
      </c>
      <c r="S15" s="20">
        <v>176</v>
      </c>
      <c r="T15" s="18"/>
      <c r="U15" s="7"/>
    </row>
    <row r="16" spans="1:21" ht="15">
      <c r="A16" s="97"/>
      <c r="B16" s="97"/>
      <c r="E16" s="3">
        <v>4</v>
      </c>
      <c r="F16" s="19"/>
      <c r="G16" s="20"/>
      <c r="H16" s="18">
        <v>3</v>
      </c>
      <c r="J16" s="4"/>
      <c r="K16" s="3">
        <v>3</v>
      </c>
      <c r="L16" s="19"/>
      <c r="M16" s="20"/>
      <c r="N16" s="18">
        <v>4</v>
      </c>
      <c r="Q16" s="3">
        <v>3</v>
      </c>
      <c r="R16" s="19"/>
      <c r="S16" s="20"/>
      <c r="T16" s="18">
        <v>3</v>
      </c>
      <c r="U16" s="7"/>
    </row>
    <row r="17" spans="1:21" ht="15">
      <c r="A17" s="97"/>
      <c r="B17" s="97"/>
      <c r="D17" s="3">
        <f>SUM(D14:D16)</f>
        <v>188</v>
      </c>
      <c r="E17" s="84">
        <v>254</v>
      </c>
      <c r="F17" s="19"/>
      <c r="G17" s="17">
        <f>SUM(G14:G16)</f>
        <v>695</v>
      </c>
      <c r="H17" s="36">
        <v>312</v>
      </c>
      <c r="J17" s="3">
        <f>SUM(J14:J16)</f>
        <v>528</v>
      </c>
      <c r="K17" s="84">
        <v>312</v>
      </c>
      <c r="L17" s="19"/>
      <c r="M17" s="17">
        <f>SUM(M14:M16)</f>
        <v>524</v>
      </c>
      <c r="N17" s="36">
        <v>254</v>
      </c>
      <c r="P17" s="3">
        <f>SUM(P14:P16)</f>
        <v>901</v>
      </c>
      <c r="Q17" s="84">
        <v>312</v>
      </c>
      <c r="R17" s="19"/>
      <c r="S17" s="40">
        <f>SUM(S14:S16)</f>
        <v>713</v>
      </c>
      <c r="T17" s="36">
        <v>312</v>
      </c>
      <c r="U17" s="7">
        <f>E17+H17+K17+N17+Q17+T17</f>
        <v>1756</v>
      </c>
    </row>
    <row r="18" spans="1:21" ht="15.75" thickBot="1">
      <c r="A18" s="97"/>
      <c r="B18" s="97"/>
      <c r="F18" s="19"/>
      <c r="G18" s="20"/>
      <c r="H18" s="18"/>
      <c r="L18" s="19"/>
      <c r="M18" s="20"/>
      <c r="N18" s="21"/>
      <c r="R18" s="19"/>
      <c r="S18" s="39"/>
      <c r="T18" s="18"/>
      <c r="U18" s="7"/>
    </row>
    <row r="19" spans="1:21" ht="15">
      <c r="A19" s="98">
        <v>4</v>
      </c>
      <c r="B19" s="98" t="s">
        <v>0</v>
      </c>
      <c r="C19" s="41" t="s">
        <v>24</v>
      </c>
      <c r="D19" s="43">
        <v>216</v>
      </c>
      <c r="E19" s="9"/>
      <c r="F19" s="42" t="s">
        <v>24</v>
      </c>
      <c r="G19" s="43">
        <v>240</v>
      </c>
      <c r="H19" s="10"/>
      <c r="I19" s="41" t="s">
        <v>25</v>
      </c>
      <c r="J19" s="43">
        <v>212</v>
      </c>
      <c r="K19" s="9"/>
      <c r="L19" s="42" t="s">
        <v>24</v>
      </c>
      <c r="M19" s="43">
        <v>393</v>
      </c>
      <c r="N19" s="10"/>
      <c r="O19" s="41" t="s">
        <v>24</v>
      </c>
      <c r="P19" s="43">
        <v>303</v>
      </c>
      <c r="Q19" s="9"/>
      <c r="R19" s="42" t="s">
        <v>24</v>
      </c>
      <c r="S19" s="43">
        <v>302</v>
      </c>
      <c r="T19" s="10"/>
      <c r="U19" s="11"/>
    </row>
    <row r="20" spans="1:21" ht="15">
      <c r="A20" s="97"/>
      <c r="B20" s="97"/>
      <c r="C20" s="35" t="s">
        <v>25</v>
      </c>
      <c r="D20" s="20">
        <v>175</v>
      </c>
      <c r="E20" s="17"/>
      <c r="F20" s="19" t="s">
        <v>25</v>
      </c>
      <c r="G20" s="20">
        <v>210</v>
      </c>
      <c r="H20" s="18"/>
      <c r="I20" s="35" t="s">
        <v>24</v>
      </c>
      <c r="J20" s="20">
        <v>169</v>
      </c>
      <c r="K20" s="17"/>
      <c r="L20" s="19" t="s">
        <v>25</v>
      </c>
      <c r="M20" s="20">
        <v>155</v>
      </c>
      <c r="N20" s="18"/>
      <c r="O20" s="35" t="s">
        <v>25</v>
      </c>
      <c r="P20" s="20">
        <v>285</v>
      </c>
      <c r="Q20" s="17"/>
      <c r="R20" s="19" t="s">
        <v>25</v>
      </c>
      <c r="S20" s="20">
        <v>120</v>
      </c>
      <c r="T20" s="18"/>
      <c r="U20" s="7"/>
    </row>
    <row r="21" spans="1:21" ht="15">
      <c r="A21" s="97"/>
      <c r="B21" s="97"/>
      <c r="C21" s="35"/>
      <c r="D21" s="20"/>
      <c r="E21" s="17">
        <v>3</v>
      </c>
      <c r="F21" s="19"/>
      <c r="G21" s="20"/>
      <c r="H21" s="18">
        <v>4</v>
      </c>
      <c r="I21" s="35"/>
      <c r="J21" s="20"/>
      <c r="K21" s="40">
        <v>4</v>
      </c>
      <c r="L21" s="19"/>
      <c r="M21" s="20"/>
      <c r="N21" s="18">
        <v>3</v>
      </c>
      <c r="O21" s="35"/>
      <c r="P21" s="20"/>
      <c r="Q21" s="17">
        <v>4</v>
      </c>
      <c r="R21" s="19"/>
      <c r="S21" s="20"/>
      <c r="T21" s="18">
        <v>4</v>
      </c>
      <c r="U21" s="7"/>
    </row>
    <row r="22" spans="1:21" ht="15">
      <c r="A22" s="97"/>
      <c r="B22" s="97"/>
      <c r="C22" s="35"/>
      <c r="D22" s="17">
        <f>SUM(D19:D21)</f>
        <v>391</v>
      </c>
      <c r="E22" s="37">
        <v>312</v>
      </c>
      <c r="F22" s="19"/>
      <c r="G22" s="17">
        <f>SUM(G19:G21)</f>
        <v>450</v>
      </c>
      <c r="H22" s="36">
        <v>254</v>
      </c>
      <c r="I22" s="35"/>
      <c r="J22" s="17">
        <f>SUM(J19:J21)</f>
        <v>381</v>
      </c>
      <c r="K22" s="37">
        <v>254</v>
      </c>
      <c r="L22" s="19"/>
      <c r="M22" s="17">
        <f>SUM(M19:M21)</f>
        <v>548</v>
      </c>
      <c r="N22" s="36">
        <v>312</v>
      </c>
      <c r="O22" s="35"/>
      <c r="P22" s="17">
        <f>SUM(P19:P21)</f>
        <v>588</v>
      </c>
      <c r="Q22" s="37">
        <v>254</v>
      </c>
      <c r="R22" s="19"/>
      <c r="S22" s="40">
        <f>SUM(S19:S21)</f>
        <v>422</v>
      </c>
      <c r="T22" s="36">
        <v>254</v>
      </c>
      <c r="U22" s="7">
        <f>E22+H22+K22+N22+Q22+T22</f>
        <v>1640</v>
      </c>
    </row>
    <row r="23" spans="1:21" ht="15.75" thickBot="1">
      <c r="A23" s="99"/>
      <c r="B23" s="99"/>
      <c r="C23" s="31"/>
      <c r="D23" s="33"/>
      <c r="E23" s="33"/>
      <c r="F23" s="32"/>
      <c r="G23" s="33"/>
      <c r="H23" s="15"/>
      <c r="I23" s="31"/>
      <c r="J23" s="33"/>
      <c r="K23" s="33"/>
      <c r="L23" s="32"/>
      <c r="M23" s="33"/>
      <c r="N23" s="24"/>
      <c r="O23" s="31"/>
      <c r="P23" s="33"/>
      <c r="Q23" s="33"/>
      <c r="R23" s="32"/>
      <c r="S23" s="33"/>
      <c r="T23" s="15"/>
      <c r="U23" s="16"/>
    </row>
    <row r="24" spans="1:21" ht="15">
      <c r="A24" s="97">
        <v>5</v>
      </c>
      <c r="B24" s="97" t="s">
        <v>64</v>
      </c>
      <c r="E24" s="3"/>
      <c r="F24" s="19"/>
      <c r="G24" s="20"/>
      <c r="H24" s="18"/>
      <c r="K24" s="3"/>
      <c r="L24" s="19"/>
      <c r="M24" s="20"/>
      <c r="N24" s="18"/>
      <c r="Q24" s="3"/>
      <c r="R24" s="19" t="s">
        <v>65</v>
      </c>
      <c r="S24" s="20">
        <v>224</v>
      </c>
      <c r="T24" s="18"/>
      <c r="U24" s="7"/>
    </row>
    <row r="25" spans="1:21" ht="15">
      <c r="A25" s="97"/>
      <c r="B25" s="97"/>
      <c r="E25" s="3"/>
      <c r="F25" s="19"/>
      <c r="G25" s="20"/>
      <c r="H25" s="18"/>
      <c r="K25" s="3"/>
      <c r="L25" s="19"/>
      <c r="M25" s="20"/>
      <c r="N25" s="18"/>
      <c r="Q25" s="3"/>
      <c r="R25" s="19" t="s">
        <v>66</v>
      </c>
      <c r="S25" s="20">
        <v>133</v>
      </c>
      <c r="T25" s="18"/>
      <c r="U25" s="7"/>
    </row>
    <row r="26" spans="1:21" ht="15">
      <c r="A26" s="97"/>
      <c r="B26" s="97"/>
      <c r="E26" s="3"/>
      <c r="F26" s="19"/>
      <c r="G26" s="20"/>
      <c r="H26" s="18"/>
      <c r="K26" s="3"/>
      <c r="L26" s="19"/>
      <c r="M26" s="20"/>
      <c r="N26" s="18"/>
      <c r="Q26" s="3"/>
      <c r="R26" s="19"/>
      <c r="S26" s="20"/>
      <c r="T26" s="18">
        <v>5</v>
      </c>
      <c r="U26" s="7"/>
    </row>
    <row r="27" spans="1:21" ht="15">
      <c r="A27" s="97"/>
      <c r="B27" s="97"/>
      <c r="C27" s="35"/>
      <c r="D27" s="17">
        <f>SUM(D24:D26)</f>
        <v>0</v>
      </c>
      <c r="E27" s="37">
        <v>0</v>
      </c>
      <c r="F27" s="19"/>
      <c r="G27" s="17">
        <f>SUM(G24:G26)</f>
        <v>0</v>
      </c>
      <c r="H27" s="36">
        <v>0</v>
      </c>
      <c r="I27" s="35"/>
      <c r="J27" s="17">
        <f>SUM(J24:J26)</f>
        <v>0</v>
      </c>
      <c r="K27" s="37">
        <v>0</v>
      </c>
      <c r="L27" s="19"/>
      <c r="M27" s="17">
        <f>SUM(M24:M26)</f>
        <v>0</v>
      </c>
      <c r="N27" s="36">
        <v>0</v>
      </c>
      <c r="O27" s="35"/>
      <c r="P27" s="17">
        <f>SUM(P24:P26)</f>
        <v>0</v>
      </c>
      <c r="Q27" s="37">
        <v>0</v>
      </c>
      <c r="R27" s="19"/>
      <c r="S27" s="40">
        <f>SUM(S24:S26)</f>
        <v>357</v>
      </c>
      <c r="T27" s="36">
        <v>205</v>
      </c>
      <c r="U27" s="7">
        <f>E27+H27+K27+N27+Q27+T27</f>
        <v>205</v>
      </c>
    </row>
    <row r="28" spans="1:21" ht="15.75" thickBot="1">
      <c r="A28" s="100"/>
      <c r="B28" s="99"/>
      <c r="C28" s="31"/>
      <c r="D28" s="31"/>
      <c r="E28" s="31"/>
      <c r="F28" s="32"/>
      <c r="G28" s="31"/>
      <c r="H28" s="101"/>
      <c r="I28" s="31"/>
      <c r="J28" s="31"/>
      <c r="K28" s="31"/>
      <c r="L28" s="32"/>
      <c r="M28" s="31"/>
      <c r="N28" s="101"/>
      <c r="O28" s="31"/>
      <c r="P28" s="31"/>
      <c r="Q28" s="31"/>
      <c r="R28" s="32"/>
      <c r="S28" s="31"/>
      <c r="T28" s="102"/>
      <c r="U28" s="103"/>
    </row>
    <row r="29" spans="4:21" ht="15">
      <c r="D29"/>
      <c r="E29"/>
      <c r="G29"/>
      <c r="H29"/>
      <c r="J29"/>
      <c r="K29"/>
      <c r="M29"/>
      <c r="N29"/>
      <c r="P29"/>
      <c r="Q29"/>
      <c r="S29"/>
      <c r="T29" s="5"/>
      <c r="U29" s="8"/>
    </row>
    <row r="30" spans="4:21" ht="15">
      <c r="D30"/>
      <c r="E30"/>
      <c r="G30"/>
      <c r="H30"/>
      <c r="J30"/>
      <c r="K30"/>
      <c r="M30"/>
      <c r="N30"/>
      <c r="P30"/>
      <c r="Q30"/>
      <c r="S30"/>
      <c r="T30" s="5"/>
      <c r="U30" s="8"/>
    </row>
    <row r="31" spans="4:21" ht="15">
      <c r="D31"/>
      <c r="E31"/>
      <c r="G31"/>
      <c r="H31"/>
      <c r="J31"/>
      <c r="K31"/>
      <c r="M31"/>
      <c r="N31"/>
      <c r="P31"/>
      <c r="Q31"/>
      <c r="S31"/>
      <c r="T31" s="5"/>
      <c r="U31" s="8"/>
    </row>
    <row r="32" spans="4:21" ht="15">
      <c r="D32"/>
      <c r="E32"/>
      <c r="G32"/>
      <c r="H32"/>
      <c r="J32"/>
      <c r="K32"/>
      <c r="M32"/>
      <c r="N32"/>
      <c r="P32"/>
      <c r="Q32"/>
      <c r="S32"/>
      <c r="T32" s="5"/>
      <c r="U32" s="8"/>
    </row>
  </sheetData>
  <mergeCells count="7">
    <mergeCell ref="O2:Q2"/>
    <mergeCell ref="R2:T2"/>
    <mergeCell ref="A1:U1"/>
    <mergeCell ref="C2:E2"/>
    <mergeCell ref="F2:H2"/>
    <mergeCell ref="I2:K2"/>
    <mergeCell ref="L2:N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76" zoomScaleNormal="76" workbookViewId="0" topLeftCell="A1">
      <selection activeCell="I27" sqref="I27"/>
    </sheetView>
  </sheetViews>
  <sheetFormatPr defaultColWidth="9.140625" defaultRowHeight="15"/>
  <cols>
    <col min="1" max="1" width="12.57421875" style="0" customWidth="1"/>
    <col min="2" max="2" width="19.140625" style="0" customWidth="1"/>
    <col min="3" max="3" width="6.7109375" style="1" bestFit="1" customWidth="1"/>
    <col min="4" max="4" width="8.421875" style="1" customWidth="1"/>
    <col min="5" max="5" width="20.140625" style="0" customWidth="1"/>
    <col min="6" max="6" width="9.7109375" style="1" bestFit="1" customWidth="1"/>
    <col min="7" max="7" width="8.140625" style="1" customWidth="1"/>
    <col min="8" max="8" width="16.7109375" style="0" customWidth="1"/>
    <col min="9" max="9" width="8.57421875" style="1" customWidth="1"/>
    <col min="10" max="10" width="8.140625" style="1" customWidth="1"/>
    <col min="11" max="11" width="17.00390625" style="0" customWidth="1"/>
    <col min="12" max="12" width="8.28125" style="1" customWidth="1"/>
    <col min="13" max="13" width="8.57421875" style="1" customWidth="1"/>
    <col min="14" max="14" width="17.140625" style="0" customWidth="1"/>
    <col min="15" max="15" width="8.57421875" style="1" customWidth="1"/>
    <col min="16" max="16" width="8.421875" style="1" customWidth="1"/>
    <col min="17" max="17" width="20.00390625" style="0" customWidth="1"/>
    <col min="18" max="18" width="8.7109375" style="1" customWidth="1"/>
    <col min="19" max="19" width="8.00390625" style="3" customWidth="1"/>
    <col min="20" max="20" width="8.00390625" style="5" bestFit="1" customWidth="1"/>
  </cols>
  <sheetData>
    <row r="1" ht="15">
      <c r="E1" s="5" t="s">
        <v>70</v>
      </c>
    </row>
    <row r="2" spans="1:20" ht="15">
      <c r="A2" t="s">
        <v>8</v>
      </c>
      <c r="B2" s="134" t="s">
        <v>3</v>
      </c>
      <c r="C2" s="134"/>
      <c r="D2" s="134"/>
      <c r="E2" s="134" t="s">
        <v>4</v>
      </c>
      <c r="F2" s="134"/>
      <c r="G2" s="134"/>
      <c r="H2" s="134" t="s">
        <v>12</v>
      </c>
      <c r="I2" s="134"/>
      <c r="J2" s="134"/>
      <c r="K2" s="135" t="s">
        <v>31</v>
      </c>
      <c r="L2" s="135"/>
      <c r="M2" s="135"/>
      <c r="N2" s="135" t="s">
        <v>32</v>
      </c>
      <c r="O2" s="135"/>
      <c r="P2" s="135"/>
      <c r="Q2" s="135" t="s">
        <v>33</v>
      </c>
      <c r="R2" s="135"/>
      <c r="S2" s="135"/>
      <c r="T2" s="3" t="s">
        <v>5</v>
      </c>
    </row>
    <row r="3" spans="2:20" ht="15">
      <c r="B3" t="s">
        <v>7</v>
      </c>
      <c r="C3" s="1" t="s">
        <v>10</v>
      </c>
      <c r="D3" s="1" t="s">
        <v>11</v>
      </c>
      <c r="E3" t="s">
        <v>7</v>
      </c>
      <c r="F3" s="1" t="s">
        <v>34</v>
      </c>
      <c r="G3" s="1" t="s">
        <v>11</v>
      </c>
      <c r="H3" t="s">
        <v>7</v>
      </c>
      <c r="I3" s="1" t="s">
        <v>35</v>
      </c>
      <c r="J3" s="1" t="s">
        <v>11</v>
      </c>
      <c r="K3" t="s">
        <v>7</v>
      </c>
      <c r="L3" s="1" t="s">
        <v>36</v>
      </c>
      <c r="M3" s="1" t="s">
        <v>11</v>
      </c>
      <c r="N3" t="s">
        <v>7</v>
      </c>
      <c r="O3" s="1" t="s">
        <v>37</v>
      </c>
      <c r="P3" s="1" t="s">
        <v>11</v>
      </c>
      <c r="Q3" t="s">
        <v>7</v>
      </c>
      <c r="R3" s="1" t="s">
        <v>38</v>
      </c>
      <c r="S3" s="4" t="s">
        <v>11</v>
      </c>
      <c r="T3" s="5" t="s">
        <v>71</v>
      </c>
    </row>
    <row r="4" spans="1:18" ht="15">
      <c r="A4" s="5" t="s">
        <v>9</v>
      </c>
      <c r="B4" t="s">
        <v>44</v>
      </c>
      <c r="C4" s="1">
        <v>699</v>
      </c>
      <c r="D4" s="3"/>
      <c r="E4" t="s">
        <v>15</v>
      </c>
      <c r="F4" s="1">
        <v>509</v>
      </c>
      <c r="G4" s="4"/>
      <c r="H4" t="s">
        <v>15</v>
      </c>
      <c r="I4" s="1">
        <v>470</v>
      </c>
      <c r="J4" s="3"/>
      <c r="K4" t="s">
        <v>15</v>
      </c>
      <c r="L4" s="1">
        <v>565</v>
      </c>
      <c r="M4" s="3"/>
      <c r="N4" t="s">
        <v>15</v>
      </c>
      <c r="O4" s="1">
        <v>696</v>
      </c>
      <c r="P4" s="3"/>
      <c r="Q4" t="s">
        <v>44</v>
      </c>
      <c r="R4" s="1">
        <v>676</v>
      </c>
    </row>
    <row r="5" spans="1:18" ht="15">
      <c r="A5" s="5"/>
      <c r="B5" t="s">
        <v>72</v>
      </c>
      <c r="C5" s="1">
        <v>426</v>
      </c>
      <c r="D5" s="3"/>
      <c r="E5" t="s">
        <v>44</v>
      </c>
      <c r="F5" s="1">
        <v>437</v>
      </c>
      <c r="G5" s="4"/>
      <c r="H5" t="s">
        <v>45</v>
      </c>
      <c r="I5" s="1">
        <v>437</v>
      </c>
      <c r="J5" s="3"/>
      <c r="K5" t="s">
        <v>19</v>
      </c>
      <c r="L5" s="1">
        <v>413</v>
      </c>
      <c r="M5" s="3"/>
      <c r="N5" t="s">
        <v>17</v>
      </c>
      <c r="O5" s="1">
        <v>422</v>
      </c>
      <c r="P5" s="3"/>
      <c r="Q5" t="s">
        <v>15</v>
      </c>
      <c r="R5" s="1">
        <v>492</v>
      </c>
    </row>
    <row r="6" spans="1:19" ht="15">
      <c r="A6" s="5"/>
      <c r="B6" t="s">
        <v>17</v>
      </c>
      <c r="C6" s="1">
        <v>401</v>
      </c>
      <c r="D6" s="3">
        <v>1</v>
      </c>
      <c r="E6" t="s">
        <v>17</v>
      </c>
      <c r="F6" s="1">
        <v>359</v>
      </c>
      <c r="G6" s="3">
        <v>2</v>
      </c>
      <c r="H6" t="s">
        <v>72</v>
      </c>
      <c r="I6" s="1">
        <v>408</v>
      </c>
      <c r="J6" s="3">
        <v>2</v>
      </c>
      <c r="K6" t="s">
        <v>45</v>
      </c>
      <c r="L6" s="1">
        <v>342</v>
      </c>
      <c r="M6" s="3">
        <v>3</v>
      </c>
      <c r="N6" t="s">
        <v>72</v>
      </c>
      <c r="O6" s="1">
        <v>396</v>
      </c>
      <c r="P6" s="3">
        <v>1</v>
      </c>
      <c r="Q6" t="s">
        <v>17</v>
      </c>
      <c r="R6" s="1">
        <v>418</v>
      </c>
      <c r="S6" s="3">
        <v>1</v>
      </c>
    </row>
    <row r="7" spans="1:20" ht="15">
      <c r="A7" s="5"/>
      <c r="C7" s="3">
        <f>SUM(C4:C6)</f>
        <v>1526</v>
      </c>
      <c r="D7" s="3">
        <v>575</v>
      </c>
      <c r="F7" s="3">
        <f>SUM(F4:F6)</f>
        <v>1305</v>
      </c>
      <c r="G7" s="3">
        <v>389</v>
      </c>
      <c r="I7" s="3">
        <f>SUM(I4:I6)</f>
        <v>1315</v>
      </c>
      <c r="J7" s="3">
        <v>389</v>
      </c>
      <c r="L7" s="3">
        <f>SUM(L4:L6)</f>
        <v>1320</v>
      </c>
      <c r="M7" s="3">
        <v>312</v>
      </c>
      <c r="O7" s="3">
        <f>SUM(O4:O6)</f>
        <v>1514</v>
      </c>
      <c r="P7" s="3">
        <v>575</v>
      </c>
      <c r="R7" s="3">
        <f>SUM(R4:R6)</f>
        <v>1586</v>
      </c>
      <c r="S7" s="3">
        <v>575</v>
      </c>
      <c r="T7" s="5">
        <f>D7+G7+J7+M7+P7+S7</f>
        <v>2815</v>
      </c>
    </row>
    <row r="8" spans="1:7" ht="15">
      <c r="A8" s="5"/>
      <c r="G8" s="3"/>
    </row>
    <row r="9" spans="1:18" ht="15">
      <c r="A9" s="5" t="s">
        <v>2</v>
      </c>
      <c r="B9" t="s">
        <v>14</v>
      </c>
      <c r="C9" s="1">
        <v>525</v>
      </c>
      <c r="D9" s="3"/>
      <c r="E9" t="s">
        <v>14</v>
      </c>
      <c r="F9" s="1">
        <v>688</v>
      </c>
      <c r="G9" s="3"/>
      <c r="H9" t="s">
        <v>14</v>
      </c>
      <c r="I9" s="1">
        <v>688</v>
      </c>
      <c r="J9" s="3"/>
      <c r="K9" t="s">
        <v>14</v>
      </c>
      <c r="L9" s="1">
        <v>514</v>
      </c>
      <c r="M9" s="3"/>
      <c r="N9" t="s">
        <v>14</v>
      </c>
      <c r="O9" s="1">
        <v>572</v>
      </c>
      <c r="P9" s="3"/>
      <c r="Q9" t="s">
        <v>13</v>
      </c>
      <c r="R9" s="1">
        <v>546</v>
      </c>
    </row>
    <row r="10" spans="1:18" ht="15">
      <c r="A10" s="5"/>
      <c r="B10" t="s">
        <v>13</v>
      </c>
      <c r="C10" s="1">
        <v>487</v>
      </c>
      <c r="D10" s="3"/>
      <c r="E10" t="s">
        <v>13</v>
      </c>
      <c r="F10" s="1">
        <v>561</v>
      </c>
      <c r="G10" s="3"/>
      <c r="H10" t="s">
        <v>13</v>
      </c>
      <c r="I10" s="1">
        <v>509</v>
      </c>
      <c r="J10" s="3"/>
      <c r="K10" t="s">
        <v>13</v>
      </c>
      <c r="L10" s="1">
        <v>474</v>
      </c>
      <c r="M10" s="3"/>
      <c r="N10" t="s">
        <v>18</v>
      </c>
      <c r="O10" s="1">
        <v>521</v>
      </c>
      <c r="P10" s="3"/>
      <c r="Q10" t="s">
        <v>14</v>
      </c>
      <c r="R10" s="1">
        <v>452</v>
      </c>
    </row>
    <row r="11" spans="1:19" ht="15">
      <c r="A11" s="5"/>
      <c r="B11" t="s">
        <v>18</v>
      </c>
      <c r="C11" s="1">
        <v>318</v>
      </c>
      <c r="D11" s="3">
        <v>3</v>
      </c>
      <c r="E11" t="s">
        <v>18</v>
      </c>
      <c r="F11" s="1">
        <v>470</v>
      </c>
      <c r="G11" s="3">
        <v>1</v>
      </c>
      <c r="H11" t="s">
        <v>18</v>
      </c>
      <c r="I11" s="1">
        <v>317</v>
      </c>
      <c r="J11" s="3">
        <v>1</v>
      </c>
      <c r="K11" t="s">
        <v>22</v>
      </c>
      <c r="L11" s="1">
        <v>442</v>
      </c>
      <c r="M11" s="3">
        <v>1</v>
      </c>
      <c r="N11" t="s">
        <v>13</v>
      </c>
      <c r="O11" s="1">
        <v>332</v>
      </c>
      <c r="P11" s="3">
        <v>2</v>
      </c>
      <c r="Q11" t="s">
        <v>18</v>
      </c>
      <c r="R11" s="1">
        <v>388</v>
      </c>
      <c r="S11" s="3">
        <v>2</v>
      </c>
    </row>
    <row r="12" spans="1:20" ht="15">
      <c r="A12" s="5"/>
      <c r="C12" s="3">
        <f>SUM(C9:C11)</f>
        <v>1330</v>
      </c>
      <c r="D12" s="3">
        <v>312</v>
      </c>
      <c r="F12" s="3">
        <f>SUM(F9:F11)</f>
        <v>1719</v>
      </c>
      <c r="G12" s="3">
        <v>575</v>
      </c>
      <c r="I12" s="3">
        <f>SUM(I9:I11)</f>
        <v>1514</v>
      </c>
      <c r="J12" s="3">
        <v>575</v>
      </c>
      <c r="L12" s="3">
        <f>SUM(L9:L11)</f>
        <v>1430</v>
      </c>
      <c r="M12" s="3">
        <v>575</v>
      </c>
      <c r="O12" s="3">
        <f>SUM(O9:O11)</f>
        <v>1425</v>
      </c>
      <c r="P12" s="3">
        <v>389</v>
      </c>
      <c r="R12" s="3">
        <f>SUM(R9:R11)</f>
        <v>1386</v>
      </c>
      <c r="S12" s="3">
        <v>389</v>
      </c>
      <c r="T12" s="5">
        <f>D12+G12+J12+M12+P12+S12</f>
        <v>2815</v>
      </c>
    </row>
    <row r="13" spans="1:7" ht="15">
      <c r="A13" s="5"/>
      <c r="G13" s="3"/>
    </row>
    <row r="14" spans="1:18" ht="15">
      <c r="A14" s="5" t="s">
        <v>1</v>
      </c>
      <c r="B14" t="s">
        <v>16</v>
      </c>
      <c r="C14" s="1">
        <v>576</v>
      </c>
      <c r="D14" s="3"/>
      <c r="E14" t="s">
        <v>16</v>
      </c>
      <c r="F14" s="1">
        <v>408</v>
      </c>
      <c r="G14" s="3"/>
      <c r="H14" t="s">
        <v>54</v>
      </c>
      <c r="I14" s="4">
        <v>561</v>
      </c>
      <c r="J14" s="3"/>
      <c r="K14" t="s">
        <v>16</v>
      </c>
      <c r="L14" s="1">
        <v>690</v>
      </c>
      <c r="M14" s="3"/>
      <c r="N14" t="s">
        <v>54</v>
      </c>
      <c r="O14" s="1">
        <v>483</v>
      </c>
      <c r="P14" s="3"/>
      <c r="Q14" t="s">
        <v>16</v>
      </c>
      <c r="R14" s="1">
        <v>294</v>
      </c>
    </row>
    <row r="15" spans="1:18" ht="15">
      <c r="A15" s="5"/>
      <c r="B15" t="s">
        <v>21</v>
      </c>
      <c r="C15" s="1">
        <v>454</v>
      </c>
      <c r="D15" s="3"/>
      <c r="E15" t="s">
        <v>54</v>
      </c>
      <c r="F15" s="1">
        <v>382</v>
      </c>
      <c r="G15" s="3"/>
      <c r="H15" t="s">
        <v>20</v>
      </c>
      <c r="I15" s="4">
        <v>359</v>
      </c>
      <c r="J15" s="3"/>
      <c r="K15" t="s">
        <v>54</v>
      </c>
      <c r="L15" s="1">
        <v>364</v>
      </c>
      <c r="M15" s="3"/>
      <c r="N15" t="s">
        <v>16</v>
      </c>
      <c r="O15" s="1">
        <v>450</v>
      </c>
      <c r="P15" s="3"/>
      <c r="Q15" t="s">
        <v>20</v>
      </c>
      <c r="R15" s="1">
        <v>274</v>
      </c>
    </row>
    <row r="16" spans="1:19" ht="15">
      <c r="A16" s="5"/>
      <c r="B16" t="s">
        <v>20</v>
      </c>
      <c r="C16" s="1">
        <v>337</v>
      </c>
      <c r="D16" s="3">
        <v>2</v>
      </c>
      <c r="E16" t="s">
        <v>20</v>
      </c>
      <c r="F16" s="1">
        <v>337</v>
      </c>
      <c r="G16" s="3">
        <v>3</v>
      </c>
      <c r="H16" t="s">
        <v>16</v>
      </c>
      <c r="I16" s="4">
        <v>297</v>
      </c>
      <c r="J16" s="3">
        <v>3</v>
      </c>
      <c r="K16" t="s">
        <v>21</v>
      </c>
      <c r="L16" s="1">
        <v>285</v>
      </c>
      <c r="M16" s="3">
        <v>2</v>
      </c>
      <c r="N16" t="s">
        <v>20</v>
      </c>
      <c r="O16" s="1">
        <v>352</v>
      </c>
      <c r="P16" s="3">
        <v>3</v>
      </c>
      <c r="Q16" t="s">
        <v>54</v>
      </c>
      <c r="R16" s="1">
        <v>256</v>
      </c>
      <c r="S16" s="3">
        <v>3</v>
      </c>
    </row>
    <row r="17" spans="1:20" ht="15">
      <c r="A17" s="5"/>
      <c r="C17" s="3">
        <f>SUM(C14:C16)</f>
        <v>1367</v>
      </c>
      <c r="D17" s="3">
        <v>389</v>
      </c>
      <c r="F17" s="3">
        <f>SUM(F14:F16)</f>
        <v>1127</v>
      </c>
      <c r="G17" s="3">
        <v>312</v>
      </c>
      <c r="I17" s="3">
        <f>SUM(I14:I16)</f>
        <v>1217</v>
      </c>
      <c r="J17" s="3">
        <v>312</v>
      </c>
      <c r="L17" s="3">
        <f>SUM(L14:L16)</f>
        <v>1339</v>
      </c>
      <c r="M17" s="3">
        <v>389</v>
      </c>
      <c r="O17" s="3">
        <f>SUM(O14:O16)</f>
        <v>1285</v>
      </c>
      <c r="P17" s="3">
        <v>312</v>
      </c>
      <c r="R17" s="3">
        <f>SUM(R14:R16)</f>
        <v>824</v>
      </c>
      <c r="S17" s="3">
        <v>312</v>
      </c>
      <c r="T17" s="5">
        <f>D17+G17+J17+M17+P17+S17</f>
        <v>2026</v>
      </c>
    </row>
    <row r="18" spans="1:7" ht="15">
      <c r="A18" s="5"/>
      <c r="G18" s="3"/>
    </row>
    <row r="19" spans="1:18" ht="15">
      <c r="A19" s="5" t="s">
        <v>0</v>
      </c>
      <c r="B19" t="s">
        <v>24</v>
      </c>
      <c r="C19" s="1">
        <v>284</v>
      </c>
      <c r="D19" s="3"/>
      <c r="E19" t="s">
        <v>24</v>
      </c>
      <c r="F19" s="1">
        <v>202</v>
      </c>
      <c r="G19" s="3"/>
      <c r="H19" t="s">
        <v>24</v>
      </c>
      <c r="I19" s="1">
        <v>202</v>
      </c>
      <c r="J19" s="3"/>
      <c r="K19" t="s">
        <v>48</v>
      </c>
      <c r="L19" s="1">
        <v>252</v>
      </c>
      <c r="M19" s="3"/>
      <c r="N19" t="s">
        <v>24</v>
      </c>
      <c r="O19" s="1">
        <v>296</v>
      </c>
      <c r="P19" s="3"/>
      <c r="Q19" t="s">
        <v>24</v>
      </c>
      <c r="R19" s="1">
        <v>205</v>
      </c>
    </row>
    <row r="20" spans="1:18" ht="15">
      <c r="A20" s="5"/>
      <c r="B20" t="s">
        <v>48</v>
      </c>
      <c r="C20" s="1">
        <v>253</v>
      </c>
      <c r="D20" s="3"/>
      <c r="E20" t="s">
        <v>25</v>
      </c>
      <c r="F20" s="1">
        <v>188</v>
      </c>
      <c r="G20" s="3"/>
      <c r="H20" t="s">
        <v>48</v>
      </c>
      <c r="I20" s="1">
        <v>175</v>
      </c>
      <c r="J20" s="3"/>
      <c r="K20" t="s">
        <v>24</v>
      </c>
      <c r="L20" s="1">
        <v>208</v>
      </c>
      <c r="M20" s="3"/>
      <c r="N20" t="s">
        <v>26</v>
      </c>
      <c r="O20" s="1">
        <v>279</v>
      </c>
      <c r="P20" s="3"/>
      <c r="Q20" t="s">
        <v>26</v>
      </c>
      <c r="R20" s="1">
        <v>162</v>
      </c>
    </row>
    <row r="21" spans="1:19" ht="15">
      <c r="A21" s="5"/>
      <c r="B21" t="s">
        <v>26</v>
      </c>
      <c r="C21" s="1">
        <v>212</v>
      </c>
      <c r="D21" s="3">
        <v>4</v>
      </c>
      <c r="E21" t="s">
        <v>48</v>
      </c>
      <c r="F21" s="1">
        <v>175</v>
      </c>
      <c r="G21" s="3">
        <v>4</v>
      </c>
      <c r="H21" t="s">
        <v>25</v>
      </c>
      <c r="I21" s="1">
        <v>163</v>
      </c>
      <c r="J21" s="3">
        <v>4</v>
      </c>
      <c r="K21" t="s">
        <v>25</v>
      </c>
      <c r="L21" s="1">
        <v>195</v>
      </c>
      <c r="M21" s="3">
        <v>4</v>
      </c>
      <c r="N21" t="s">
        <v>48</v>
      </c>
      <c r="O21" s="1">
        <v>263</v>
      </c>
      <c r="P21" s="3">
        <v>4</v>
      </c>
      <c r="S21" s="3">
        <v>4</v>
      </c>
    </row>
    <row r="22" spans="1:20" ht="15">
      <c r="A22" s="5"/>
      <c r="C22" s="3">
        <f>SUM(C19:C21)</f>
        <v>749</v>
      </c>
      <c r="D22" s="3">
        <v>254</v>
      </c>
      <c r="F22" s="3">
        <f>SUM(F19:F21)</f>
        <v>565</v>
      </c>
      <c r="G22" s="3">
        <v>254</v>
      </c>
      <c r="I22" s="3">
        <f>SUM(I19:I21)</f>
        <v>540</v>
      </c>
      <c r="J22" s="3">
        <v>254</v>
      </c>
      <c r="L22" s="3">
        <f>SUM(L19:L21)</f>
        <v>655</v>
      </c>
      <c r="M22" s="3">
        <v>254</v>
      </c>
      <c r="O22" s="3">
        <f>SUM(O19:O21)</f>
        <v>838</v>
      </c>
      <c r="P22" s="3">
        <v>254</v>
      </c>
      <c r="R22" s="3">
        <f>SUM(R19:R21)</f>
        <v>367</v>
      </c>
      <c r="S22" s="3">
        <v>254</v>
      </c>
      <c r="T22" s="5">
        <f>D22+G22+J22+M22+P22+S22</f>
        <v>1524</v>
      </c>
    </row>
    <row r="23" spans="1:7" ht="15">
      <c r="A23" s="5"/>
      <c r="G23" s="3"/>
    </row>
    <row r="24" spans="1:16" ht="15">
      <c r="A24" s="5" t="s">
        <v>56</v>
      </c>
      <c r="D24" s="3"/>
      <c r="G24" s="3"/>
      <c r="J24" s="3"/>
      <c r="M24" s="3"/>
      <c r="P24" s="3"/>
    </row>
    <row r="25" spans="1:16" ht="15">
      <c r="A25" s="5" t="s">
        <v>29</v>
      </c>
      <c r="D25" s="3"/>
      <c r="G25" s="3"/>
      <c r="J25" s="3"/>
      <c r="M25" s="3"/>
      <c r="P25" s="3"/>
    </row>
    <row r="26" spans="1:16" ht="15">
      <c r="A26" s="5" t="s">
        <v>64</v>
      </c>
      <c r="D26" s="3"/>
      <c r="G26" s="3"/>
      <c r="J26" s="3"/>
      <c r="M26" s="3"/>
      <c r="P26" s="3"/>
    </row>
    <row r="27" spans="1:20" ht="15">
      <c r="A27" s="5"/>
      <c r="C27"/>
      <c r="D27"/>
      <c r="F27"/>
      <c r="G27"/>
      <c r="I27"/>
      <c r="J27"/>
      <c r="L27"/>
      <c r="M27"/>
      <c r="O27"/>
      <c r="P27"/>
      <c r="R27"/>
      <c r="S27" s="5"/>
      <c r="T27"/>
    </row>
    <row r="28" spans="3:20" ht="15">
      <c r="C28"/>
      <c r="D28"/>
      <c r="F28"/>
      <c r="G28"/>
      <c r="I28"/>
      <c r="J28"/>
      <c r="L28"/>
      <c r="M28"/>
      <c r="O28"/>
      <c r="P28"/>
      <c r="R28"/>
      <c r="S28" s="5"/>
      <c r="T28"/>
    </row>
    <row r="29" spans="3:20" ht="15">
      <c r="C29"/>
      <c r="D29"/>
      <c r="F29"/>
      <c r="G29"/>
      <c r="I29"/>
      <c r="J29"/>
      <c r="L29"/>
      <c r="M29"/>
      <c r="O29"/>
      <c r="P29"/>
      <c r="R29"/>
      <c r="S29" s="5"/>
      <c r="T29"/>
    </row>
    <row r="30" spans="3:20" ht="15">
      <c r="C30"/>
      <c r="D30"/>
      <c r="F30"/>
      <c r="G30"/>
      <c r="I30"/>
      <c r="J30"/>
      <c r="L30"/>
      <c r="M30"/>
      <c r="O30"/>
      <c r="P30"/>
      <c r="R30"/>
      <c r="S30" s="5"/>
      <c r="T30"/>
    </row>
    <row r="31" spans="3:20" ht="15">
      <c r="C31"/>
      <c r="D31"/>
      <c r="F31"/>
      <c r="G31"/>
      <c r="I31"/>
      <c r="J31"/>
      <c r="L31"/>
      <c r="M31"/>
      <c r="O31"/>
      <c r="P31"/>
      <c r="R31"/>
      <c r="S31" s="5"/>
      <c r="T31"/>
    </row>
  </sheetData>
  <sheetProtection/>
  <mergeCells count="6">
    <mergeCell ref="Q2:S2"/>
    <mergeCell ref="N2:P2"/>
    <mergeCell ref="B2:D2"/>
    <mergeCell ref="E2:G2"/>
    <mergeCell ref="H2:J2"/>
    <mergeCell ref="K2:M2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2012 - Seniori</dc:title>
  <dc:subject>Clasament final</dc:subject>
  <dc:creator>Catalin Caba</dc:creator>
  <cp:keywords/>
  <dc:description/>
  <cp:lastModifiedBy>Claudia Mihai</cp:lastModifiedBy>
  <cp:lastPrinted>2012-06-06T08:42:44Z</cp:lastPrinted>
  <dcterms:created xsi:type="dcterms:W3CDTF">2012-03-31T20:55:31Z</dcterms:created>
  <dcterms:modified xsi:type="dcterms:W3CDTF">2013-01-13T01:18:24Z</dcterms:modified>
  <cp:category/>
  <cp:version/>
  <cp:contentType/>
  <cp:contentStatus/>
</cp:coreProperties>
</file>