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CLASAMENT GENERAL" sheetId="1" r:id="rId1"/>
    <sheet name="E3-P5" sheetId="2" r:id="rId2"/>
    <sheet name="E3-P4" sheetId="3" r:id="rId3"/>
    <sheet name="E3-P3" sheetId="4" r:id="rId4"/>
    <sheet name="E3-P2" sheetId="5" r:id="rId5"/>
    <sheet name="E3-P1" sheetId="6" r:id="rId6"/>
  </sheets>
  <definedNames/>
  <calcPr fullCalcOnLoad="1"/>
</workbook>
</file>

<file path=xl/comments2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3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4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5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6.xml><?xml version="1.0" encoding="utf-8"?>
<comments xmlns="http://schemas.openxmlformats.org/spreadsheetml/2006/main">
  <authors>
    <author>Claudia Mihai</author>
  </authors>
  <commentLis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</commentList>
</comments>
</file>

<file path=xl/sharedStrings.xml><?xml version="1.0" encoding="utf-8"?>
<sst xmlns="http://schemas.openxmlformats.org/spreadsheetml/2006/main" count="342" uniqueCount="278">
  <si>
    <t>Loc final</t>
  </si>
  <si>
    <t>Partida 1</t>
  </si>
  <si>
    <t>Partida 2</t>
  </si>
  <si>
    <t>Partida 3</t>
  </si>
  <si>
    <t>Partida 4</t>
  </si>
  <si>
    <t>Partida 5</t>
  </si>
  <si>
    <t>ROSCA, Georgeta</t>
  </si>
  <si>
    <t>MIHAI, Claudia</t>
  </si>
  <si>
    <t>POPESCU, Arcadie</t>
  </si>
  <si>
    <t>CUMUL</t>
  </si>
  <si>
    <t>%</t>
  </si>
  <si>
    <r>
      <t>Jucator</t>
    </r>
    <r>
      <rPr>
        <b/>
        <i/>
        <sz val="14"/>
        <rFont val="Arial"/>
        <family val="0"/>
      </rPr>
      <t xml:space="preserve">                    top</t>
    </r>
  </si>
  <si>
    <t>Campionatul National de Scrabble Francofon (CNSF) 2012</t>
  </si>
  <si>
    <t xml:space="preserve">Arbitrage 6.0.4.0 - Tournoi Homologué. Partie normale. </t>
  </si>
  <si>
    <t>Valeur de la prime de Scrabble : 50</t>
  </si>
  <si>
    <t>Stefan Pall</t>
  </si>
  <si>
    <t>RAICAN, Paul</t>
  </si>
  <si>
    <t>SANDU , Dan-Laurentiu</t>
  </si>
  <si>
    <t>Arbitru:</t>
  </si>
  <si>
    <t>Etapa 3, Bucuresti (H. Sport), 10-11 noiembrie 2012</t>
  </si>
  <si>
    <t>BAY, Fabienne (Fr.)</t>
  </si>
  <si>
    <t>PAPA, Alice</t>
  </si>
  <si>
    <t>Cadeti</t>
  </si>
  <si>
    <t>SWARAY, Sony</t>
  </si>
  <si>
    <t>RZATWKI</t>
  </si>
  <si>
    <t>KAWI</t>
  </si>
  <si>
    <t>H5</t>
  </si>
  <si>
    <t>RTZUELI</t>
  </si>
  <si>
    <t>RUTILIEZ</t>
  </si>
  <si>
    <t>8E</t>
  </si>
  <si>
    <t>AORSEYT</t>
  </si>
  <si>
    <t>YOUTSERA</t>
  </si>
  <si>
    <t>F6</t>
  </si>
  <si>
    <t>UPDESBA</t>
  </si>
  <si>
    <t>DAUBES</t>
  </si>
  <si>
    <t>14A</t>
  </si>
  <si>
    <t>PAASTI?</t>
  </si>
  <si>
    <t>PArTITAS</t>
  </si>
  <si>
    <t>9A</t>
  </si>
  <si>
    <t>EDNNELR</t>
  </si>
  <si>
    <t>REPEND</t>
  </si>
  <si>
    <t>A7</t>
  </si>
  <si>
    <t>EERAENV</t>
  </si>
  <si>
    <t>ENERVERA</t>
  </si>
  <si>
    <t>C3</t>
  </si>
  <si>
    <t>MIEGNUT</t>
  </si>
  <si>
    <t>MEETING</t>
  </si>
  <si>
    <t>11E</t>
  </si>
  <si>
    <t>UREESFO</t>
  </si>
  <si>
    <t>SERFOUIE</t>
  </si>
  <si>
    <t>J2</t>
  </si>
  <si>
    <t>ULXEBAL</t>
  </si>
  <si>
    <t>LUXEZ</t>
  </si>
  <si>
    <t>L4</t>
  </si>
  <si>
    <t>BALLROD</t>
  </si>
  <si>
    <t>BORDA</t>
  </si>
  <si>
    <t>E2</t>
  </si>
  <si>
    <t>IIEEJGO</t>
  </si>
  <si>
    <t>FEUJ</t>
  </si>
  <si>
    <t>5J</t>
  </si>
  <si>
    <t>ETLINME</t>
  </si>
  <si>
    <t>ELIMENT</t>
  </si>
  <si>
    <t>O6</t>
  </si>
  <si>
    <t>CPLAIFI</t>
  </si>
  <si>
    <t>FILA</t>
  </si>
  <si>
    <t>3L</t>
  </si>
  <si>
    <t>CILPOMI</t>
  </si>
  <si>
    <t>LOCI</t>
  </si>
  <si>
    <t>N8</t>
  </si>
  <si>
    <t>IMPNOHA</t>
  </si>
  <si>
    <t>MAOHI</t>
  </si>
  <si>
    <t>1D</t>
  </si>
  <si>
    <t>NPGNOU?</t>
  </si>
  <si>
    <t>PeAN</t>
  </si>
  <si>
    <t>O1</t>
  </si>
  <si>
    <t>GNOUTCV</t>
  </si>
  <si>
    <t>CONGRU</t>
  </si>
  <si>
    <t>4A</t>
  </si>
  <si>
    <t>HLTSUES</t>
  </si>
  <si>
    <t>SLUSH</t>
  </si>
  <si>
    <t>N2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</si>
  <si>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</si>
  <si>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</si>
  <si>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</si>
  <si>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</si>
  <si>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</si>
  <si>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</si>
  <si>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</si>
  <si>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</si>
  <si>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</si>
  <si>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</si>
  <si>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</si>
  <si>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</si>
  <si>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</si>
  <si>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</si>
  <si>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</si>
  <si>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</si>
  <si>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EEENCUS</t>
  </si>
  <si>
    <t>UREFNEB</t>
  </si>
  <si>
    <t>ERIROKE</t>
  </si>
  <si>
    <t>EORHUSL</t>
  </si>
  <si>
    <t>AMM?XUL</t>
  </si>
  <si>
    <t>LMESIPI</t>
  </si>
  <si>
    <t>IGENNOS</t>
  </si>
  <si>
    <t>CTRUFID</t>
  </si>
  <si>
    <t>DITUWET</t>
  </si>
  <si>
    <t>ITUAHRE</t>
  </si>
  <si>
    <t>OMRNPTO</t>
  </si>
  <si>
    <t>ZOELATI</t>
  </si>
  <si>
    <t>ILTLINT</t>
  </si>
  <si>
    <t>AGSNVAT</t>
  </si>
  <si>
    <t>QLDVIBE</t>
  </si>
  <si>
    <t>BLQSIS?</t>
  </si>
  <si>
    <t>SSNAARY</t>
  </si>
  <si>
    <t>ANRSSEA</t>
  </si>
  <si>
    <t>NSLDLEA</t>
  </si>
  <si>
    <t>LSOUJUT</t>
  </si>
  <si>
    <t>LOTU</t>
  </si>
  <si>
    <t>CENSEE</t>
  </si>
  <si>
    <t>FUNEBRES</t>
  </si>
  <si>
    <t>KIFER</t>
  </si>
  <si>
    <t>KOHEUL</t>
  </si>
  <si>
    <t>EXhUMA</t>
  </si>
  <si>
    <t>SIMPLE</t>
  </si>
  <si>
    <t>TWEED</t>
  </si>
  <si>
    <t>HEURTAIT</t>
  </si>
  <si>
    <t>ROMPRONT</t>
  </si>
  <si>
    <t>TITI</t>
  </si>
  <si>
    <t>QIBLAS</t>
  </si>
  <si>
    <t>AZOTE</t>
  </si>
  <si>
    <t>GAVA</t>
  </si>
  <si>
    <t>DIVE</t>
  </si>
  <si>
    <t>AY</t>
  </si>
  <si>
    <t>ARASEZ</t>
  </si>
  <si>
    <t>JUS</t>
  </si>
  <si>
    <t>LANDE</t>
  </si>
  <si>
    <t>CONSIGNE</t>
  </si>
  <si>
    <t>H4</t>
  </si>
  <si>
    <t>7A</t>
  </si>
  <si>
    <t>A5</t>
  </si>
  <si>
    <t>5A</t>
  </si>
  <si>
    <t>D7</t>
  </si>
  <si>
    <t>13C</t>
  </si>
  <si>
    <t>4H</t>
  </si>
  <si>
    <t>CERF</t>
  </si>
  <si>
    <t>H12</t>
  </si>
  <si>
    <t>1H</t>
  </si>
  <si>
    <t>14H</t>
  </si>
  <si>
    <t>O11</t>
  </si>
  <si>
    <t>14B</t>
  </si>
  <si>
    <t>4B</t>
  </si>
  <si>
    <t>3C</t>
  </si>
  <si>
    <t>6J</t>
  </si>
  <si>
    <t>TOLU</t>
  </si>
  <si>
    <t>10A</t>
  </si>
  <si>
    <t>12J</t>
  </si>
  <si>
    <t>2G</t>
  </si>
  <si>
    <t>10F</t>
  </si>
  <si>
    <t>11J</t>
  </si>
  <si>
    <t>ETAOREO</t>
  </si>
  <si>
    <t>OTERA</t>
  </si>
  <si>
    <t>EOESPLT</t>
  </si>
  <si>
    <t>SEPTOLET</t>
  </si>
  <si>
    <t>5E</t>
  </si>
  <si>
    <t>MRFIEGI</t>
  </si>
  <si>
    <t>MEGOTERAI</t>
  </si>
  <si>
    <t>H1</t>
  </si>
  <si>
    <t>FIREPAT</t>
  </si>
  <si>
    <t>APERITIF</t>
  </si>
  <si>
    <t>9B</t>
  </si>
  <si>
    <t>TEAE?NE</t>
  </si>
  <si>
    <t>MANTElEE</t>
  </si>
  <si>
    <t>D?ENBIS</t>
  </si>
  <si>
    <t>BlINDEES</t>
  </si>
  <si>
    <t>2B</t>
  </si>
  <si>
    <t>COMAEVL</t>
  </si>
  <si>
    <t>VELOCE</t>
  </si>
  <si>
    <t>D8</t>
  </si>
  <si>
    <t>AMRIVAE</t>
  </si>
  <si>
    <t>AVERAI</t>
  </si>
  <si>
    <t>B9</t>
  </si>
  <si>
    <t>AMIHOUU</t>
  </si>
  <si>
    <t>HUE</t>
  </si>
  <si>
    <t>6F</t>
  </si>
  <si>
    <t>AIMOUGI</t>
  </si>
  <si>
    <t>GARUM</t>
  </si>
  <si>
    <t>E7</t>
  </si>
  <si>
    <t>IILOFJU</t>
  </si>
  <si>
    <t>JUIF</t>
  </si>
  <si>
    <t>4K</t>
  </si>
  <si>
    <t>ILORNAE</t>
  </si>
  <si>
    <t>AILERON</t>
  </si>
  <si>
    <t>10I</t>
  </si>
  <si>
    <t>LLDISUS</t>
  </si>
  <si>
    <t>ISSU</t>
  </si>
  <si>
    <t>15A</t>
  </si>
  <si>
    <t>WDTXAAE</t>
  </si>
  <si>
    <t>TEX</t>
  </si>
  <si>
    <t>2L</t>
  </si>
  <si>
    <t>WADABES</t>
  </si>
  <si>
    <t>BIWA</t>
  </si>
  <si>
    <t>D1</t>
  </si>
  <si>
    <t>ADESNYR</t>
  </si>
  <si>
    <t>DERNYS</t>
  </si>
  <si>
    <t>O7</t>
  </si>
  <si>
    <t>ANKRIZE</t>
  </si>
  <si>
    <t>ZEKS</t>
  </si>
  <si>
    <t>12L</t>
  </si>
  <si>
    <t>RANIANO</t>
  </si>
  <si>
    <t>KINA</t>
  </si>
  <si>
    <t>N12</t>
  </si>
  <si>
    <t>ANORNHQ</t>
  </si>
  <si>
    <t>OH</t>
  </si>
  <si>
    <t>O14</t>
  </si>
  <si>
    <t>ANNRQOL</t>
  </si>
  <si>
    <t>FAQ</t>
  </si>
  <si>
    <t>N4</t>
  </si>
  <si>
    <t>LNNORDU</t>
  </si>
  <si>
    <t>LOURDER</t>
  </si>
  <si>
    <t>M7</t>
  </si>
  <si>
    <t>NNLUMCT</t>
  </si>
  <si>
    <t>UT</t>
  </si>
  <si>
    <t>ELRNUAN</t>
  </si>
  <si>
    <t>ANNULER</t>
  </si>
  <si>
    <t>H3</t>
  </si>
  <si>
    <t>OJ?OISE</t>
  </si>
  <si>
    <t>JOINTES</t>
  </si>
  <si>
    <t>OHBRALP</t>
  </si>
  <si>
    <t>PROBA</t>
  </si>
  <si>
    <t>HLDEUU?</t>
  </si>
  <si>
    <t>HURDLEUr</t>
  </si>
  <si>
    <t>9F</t>
  </si>
  <si>
    <t>SAYSUEC</t>
  </si>
  <si>
    <t>ESSUYA</t>
  </si>
  <si>
    <t>8A</t>
  </si>
  <si>
    <t>CNOEEIT</t>
  </si>
  <si>
    <t>CETOINES</t>
  </si>
  <si>
    <t>B1</t>
  </si>
  <si>
    <t>TIUUIDE</t>
  </si>
  <si>
    <t>CUPIDITE</t>
  </si>
  <si>
    <t>1B</t>
  </si>
  <si>
    <t>UBVGRON</t>
  </si>
  <si>
    <t>BOUR</t>
  </si>
  <si>
    <t>8L</t>
  </si>
  <si>
    <t>TMSDEET</t>
  </si>
  <si>
    <t>ADMETTES</t>
  </si>
  <si>
    <t>3H</t>
  </si>
  <si>
    <t>EEVXATN</t>
  </si>
  <si>
    <t>10L</t>
  </si>
  <si>
    <t>VENACSF</t>
  </si>
  <si>
    <t>FASCES</t>
  </si>
  <si>
    <t>NVIEFWL</t>
  </si>
  <si>
    <t>NEWS</t>
  </si>
  <si>
    <t>6L</t>
  </si>
  <si>
    <t>IFLVIAR</t>
  </si>
  <si>
    <t>IVE</t>
  </si>
  <si>
    <t>N1</t>
  </si>
  <si>
    <t>FLAIRAE</t>
  </si>
  <si>
    <t>FILERA</t>
  </si>
  <si>
    <t>11G</t>
  </si>
  <si>
    <t>AOLSAIM</t>
  </si>
  <si>
    <t>XALAMS</t>
  </si>
  <si>
    <t>N10</t>
  </si>
  <si>
    <t>IOAEKHP</t>
  </si>
  <si>
    <t>PHASE</t>
  </si>
  <si>
    <t>15K</t>
  </si>
  <si>
    <t>KOTA</t>
  </si>
  <si>
    <t>L1</t>
  </si>
  <si>
    <t>HIPEARI</t>
  </si>
  <si>
    <t>IIRQMRN</t>
  </si>
  <si>
    <t>QIN</t>
  </si>
  <si>
    <t>12F</t>
  </si>
  <si>
    <t>IMRRTOE</t>
  </si>
  <si>
    <t>TRIPHASE</t>
  </si>
  <si>
    <t>15H</t>
  </si>
  <si>
    <t>MERONLG</t>
  </si>
  <si>
    <t>REGLO</t>
  </si>
  <si>
    <t>A2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</si>
</sst>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sz val="16"/>
      <name val="Arial"/>
      <family val="0"/>
    </font>
    <font>
      <sz val="14"/>
      <color indexed="12"/>
      <name val="Arial"/>
      <family val="0"/>
    </font>
    <font>
      <sz val="11.5"/>
      <name val="Arial"/>
      <family val="0"/>
    </font>
    <font>
      <sz val="11.5"/>
      <color indexed="10"/>
      <name val="Arial"/>
      <family val="0"/>
    </font>
    <font>
      <b/>
      <i/>
      <sz val="11.5"/>
      <name val="Arial"/>
      <family val="0"/>
    </font>
    <font>
      <b/>
      <sz val="14"/>
      <color indexed="8"/>
      <name val="Arial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2" fontId="8" fillId="2" borderId="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2" fillId="0" borderId="4" xfId="0" applyFont="1" applyBorder="1" applyAlignment="1">
      <alignment/>
    </xf>
    <xf numFmtId="0" fontId="22" fillId="2" borderId="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2" fontId="8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21" fillId="2" borderId="14" xfId="0" applyFont="1" applyFill="1" applyBorder="1" applyAlignment="1">
      <alignment/>
    </xf>
    <xf numFmtId="0" fontId="21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2" fontId="6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2" fontId="8" fillId="2" borderId="5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center"/>
      <protection locked="0"/>
    </xf>
    <xf numFmtId="0" fontId="25" fillId="8" borderId="4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textRotation="255"/>
    </xf>
    <xf numFmtId="0" fontId="26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11.140625" style="1" customWidth="1"/>
    <col min="2" max="2" width="32.140625" style="1" bestFit="1" customWidth="1"/>
    <col min="3" max="7" width="13.28125" style="1" bestFit="1" customWidth="1"/>
    <col min="8" max="8" width="11.28125" style="1" bestFit="1" customWidth="1"/>
    <col min="9" max="9" width="11.8515625" style="1" customWidth="1"/>
    <col min="10" max="16384" width="9.140625" style="1" customWidth="1"/>
  </cols>
  <sheetData>
    <row r="2" spans="1:5" s="25" customFormat="1" ht="20.25">
      <c r="A2" s="23" t="s">
        <v>12</v>
      </c>
      <c r="B2" s="24"/>
      <c r="C2" s="24"/>
      <c r="D2" s="24"/>
      <c r="E2" s="24"/>
    </row>
    <row r="3" spans="1:9" ht="18">
      <c r="A3" s="26" t="s">
        <v>19</v>
      </c>
      <c r="B3" s="27"/>
      <c r="C3" s="28"/>
      <c r="D3" s="28"/>
      <c r="E3" s="28"/>
      <c r="F3" s="2"/>
      <c r="G3" s="2"/>
      <c r="H3" s="2"/>
      <c r="I3" s="2"/>
    </row>
    <row r="4" spans="1:9" ht="18.75" thickBot="1">
      <c r="A4" s="5"/>
      <c r="B4" s="6"/>
      <c r="C4" s="7"/>
      <c r="D4" s="7"/>
      <c r="E4" s="7"/>
      <c r="F4" s="2"/>
      <c r="G4" s="2"/>
      <c r="H4" s="2"/>
      <c r="I4" s="2"/>
    </row>
    <row r="5" spans="1:9" ht="18">
      <c r="A5" s="64" t="s">
        <v>0</v>
      </c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9</v>
      </c>
      <c r="I5" s="18" t="s">
        <v>10</v>
      </c>
    </row>
    <row r="6" spans="1:9" ht="19.5" thickBot="1">
      <c r="A6" s="65"/>
      <c r="B6" s="40" t="s">
        <v>11</v>
      </c>
      <c r="C6" s="41">
        <v>910</v>
      </c>
      <c r="D6" s="41">
        <v>859</v>
      </c>
      <c r="E6" s="41">
        <v>926</v>
      </c>
      <c r="F6" s="42">
        <v>940</v>
      </c>
      <c r="G6" s="42">
        <v>965</v>
      </c>
      <c r="H6" s="43">
        <f aca="true" t="shared" si="0" ref="H6:H13">SUM(C6:G6)</f>
        <v>4600</v>
      </c>
      <c r="I6" s="44"/>
    </row>
    <row r="7" spans="1:9" ht="18">
      <c r="A7" s="45">
        <v>1</v>
      </c>
      <c r="B7" s="46" t="s">
        <v>20</v>
      </c>
      <c r="C7" s="47">
        <v>774</v>
      </c>
      <c r="D7" s="48">
        <v>723</v>
      </c>
      <c r="E7" s="48">
        <v>773</v>
      </c>
      <c r="F7" s="48">
        <v>752</v>
      </c>
      <c r="G7" s="49">
        <v>852</v>
      </c>
      <c r="H7" s="46">
        <f t="shared" si="0"/>
        <v>3874</v>
      </c>
      <c r="I7" s="50">
        <f aca="true" t="shared" si="1" ref="I7:I13">H7/$H$6*100</f>
        <v>84.21739130434783</v>
      </c>
    </row>
    <row r="8" spans="1:9" ht="18">
      <c r="A8" s="35">
        <v>2</v>
      </c>
      <c r="B8" s="34" t="s">
        <v>7</v>
      </c>
      <c r="C8" s="29">
        <v>721</v>
      </c>
      <c r="D8" s="30">
        <v>747</v>
      </c>
      <c r="E8" s="31">
        <v>779</v>
      </c>
      <c r="F8" s="31">
        <v>801</v>
      </c>
      <c r="G8" s="31">
        <v>797</v>
      </c>
      <c r="H8" s="34">
        <f t="shared" si="0"/>
        <v>3845</v>
      </c>
      <c r="I8" s="4">
        <f t="shared" si="1"/>
        <v>83.58695652173913</v>
      </c>
    </row>
    <row r="9" spans="1:9" ht="18">
      <c r="A9" s="19">
        <v>3</v>
      </c>
      <c r="B9" s="17" t="s">
        <v>17</v>
      </c>
      <c r="C9" s="32">
        <v>816</v>
      </c>
      <c r="D9" s="31">
        <v>618</v>
      </c>
      <c r="E9" s="30">
        <v>810</v>
      </c>
      <c r="F9" s="31">
        <v>699</v>
      </c>
      <c r="G9" s="31">
        <v>833</v>
      </c>
      <c r="H9" s="17">
        <f t="shared" si="0"/>
        <v>3776</v>
      </c>
      <c r="I9" s="4">
        <f t="shared" si="1"/>
        <v>82.08695652173913</v>
      </c>
    </row>
    <row r="10" spans="1:9" ht="18">
      <c r="A10" s="19">
        <v>4</v>
      </c>
      <c r="B10" s="17" t="s">
        <v>6</v>
      </c>
      <c r="C10" s="29">
        <v>719</v>
      </c>
      <c r="D10" s="31">
        <v>694</v>
      </c>
      <c r="E10" s="31">
        <v>674</v>
      </c>
      <c r="F10" s="33">
        <v>850</v>
      </c>
      <c r="G10" s="31">
        <v>779</v>
      </c>
      <c r="H10" s="17">
        <f t="shared" si="0"/>
        <v>3716</v>
      </c>
      <c r="I10" s="4">
        <f t="shared" si="1"/>
        <v>80.78260869565217</v>
      </c>
    </row>
    <row r="11" spans="1:9" ht="18">
      <c r="A11" s="19">
        <v>5</v>
      </c>
      <c r="B11" s="17" t="s">
        <v>8</v>
      </c>
      <c r="C11" s="29">
        <v>750</v>
      </c>
      <c r="D11" s="31">
        <v>663</v>
      </c>
      <c r="E11" s="31">
        <v>786</v>
      </c>
      <c r="F11" s="31">
        <v>710</v>
      </c>
      <c r="G11" s="31">
        <v>796</v>
      </c>
      <c r="H11" s="17">
        <f t="shared" si="0"/>
        <v>3705</v>
      </c>
      <c r="I11" s="4">
        <f t="shared" si="1"/>
        <v>80.54347826086956</v>
      </c>
    </row>
    <row r="12" spans="1:9" ht="18">
      <c r="A12" s="19">
        <v>6</v>
      </c>
      <c r="B12" s="17" t="s">
        <v>16</v>
      </c>
      <c r="C12" s="29">
        <v>668</v>
      </c>
      <c r="D12" s="31">
        <v>629</v>
      </c>
      <c r="E12" s="31">
        <v>705</v>
      </c>
      <c r="F12" s="31">
        <v>670</v>
      </c>
      <c r="G12" s="31">
        <v>683</v>
      </c>
      <c r="H12" s="17">
        <f t="shared" si="0"/>
        <v>3355</v>
      </c>
      <c r="I12" s="4">
        <f t="shared" si="1"/>
        <v>72.93478260869564</v>
      </c>
    </row>
    <row r="13" spans="1:9" ht="18.75" thickBot="1">
      <c r="A13" s="20">
        <v>7</v>
      </c>
      <c r="B13" s="21" t="s">
        <v>21</v>
      </c>
      <c r="C13" s="51">
        <v>631</v>
      </c>
      <c r="D13" s="52">
        <v>549</v>
      </c>
      <c r="E13" s="52">
        <v>639</v>
      </c>
      <c r="F13" s="52">
        <v>704</v>
      </c>
      <c r="G13" s="52">
        <v>730</v>
      </c>
      <c r="H13" s="21">
        <f t="shared" si="0"/>
        <v>3253</v>
      </c>
      <c r="I13" s="22">
        <f t="shared" si="1"/>
        <v>70.71739130434781</v>
      </c>
    </row>
    <row r="14" ht="18.75" thickBot="1">
      <c r="A14" s="53" t="s">
        <v>22</v>
      </c>
    </row>
    <row r="15" spans="1:9" ht="18.75" thickBot="1">
      <c r="A15" s="36">
        <v>1</v>
      </c>
      <c r="B15" s="38" t="s">
        <v>23</v>
      </c>
      <c r="C15" s="37">
        <v>257</v>
      </c>
      <c r="D15" s="37">
        <v>275</v>
      </c>
      <c r="E15" s="37">
        <v>298</v>
      </c>
      <c r="F15" s="37">
        <v>0</v>
      </c>
      <c r="G15" s="37">
        <v>0</v>
      </c>
      <c r="H15" s="38">
        <f>SUM(C15:G15)</f>
        <v>830</v>
      </c>
      <c r="I15" s="39">
        <f>H15/SUM(C6:E6)*100</f>
        <v>30.79777365491651</v>
      </c>
    </row>
    <row r="18" spans="1:2" ht="18">
      <c r="A18" s="1" t="s">
        <v>18</v>
      </c>
      <c r="B18" s="1" t="s">
        <v>15</v>
      </c>
    </row>
  </sheetData>
  <mergeCells count="1">
    <mergeCell ref="A5:A6"/>
  </mergeCells>
  <printOptions gridLines="1"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J30" sqref="J30"/>
    </sheetView>
  </sheetViews>
  <sheetFormatPr defaultColWidth="9.140625" defaultRowHeight="12.75"/>
  <cols>
    <col min="1" max="1" width="2.8515625" style="16" customWidth="1"/>
    <col min="2" max="2" width="3.140625" style="0" customWidth="1"/>
    <col min="3" max="5" width="3.00390625" style="0" bestFit="1" customWidth="1"/>
    <col min="6" max="20" width="3.140625" style="0" customWidth="1"/>
    <col min="21" max="25" width="3.00390625" style="0" bestFit="1" customWidth="1"/>
    <col min="26" max="26" width="5.00390625" style="8" bestFit="1" customWidth="1"/>
    <col min="28" max="28" width="4.28125" style="0" customWidth="1"/>
    <col min="29" max="29" width="10.421875" style="13" customWidth="1"/>
    <col min="30" max="30" width="11.7109375" style="13" bestFit="1" customWidth="1"/>
    <col min="31" max="31" width="4.421875" style="13" bestFit="1" customWidth="1"/>
    <col min="32" max="32" width="6.28125" style="0" customWidth="1"/>
  </cols>
  <sheetData>
    <row r="1" spans="1:31" s="8" customFormat="1" ht="13.5">
      <c r="A1" s="14"/>
      <c r="B1" s="9"/>
      <c r="AB1" s="8" t="s">
        <v>13</v>
      </c>
      <c r="AC1" s="12"/>
      <c r="AD1" s="12"/>
      <c r="AE1" s="12"/>
    </row>
    <row r="2" spans="1:28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B2" t="s">
        <v>14</v>
      </c>
    </row>
    <row r="3" ht="13.5"/>
    <row r="4" spans="5:29" ht="15.75" customHeight="1">
      <c r="E4" s="55"/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6">
        <v>7</v>
      </c>
      <c r="M4" s="56">
        <v>8</v>
      </c>
      <c r="N4" s="56">
        <v>9</v>
      </c>
      <c r="O4" s="56">
        <v>10</v>
      </c>
      <c r="P4" s="56">
        <v>11</v>
      </c>
      <c r="Q4" s="56">
        <v>12</v>
      </c>
      <c r="R4" s="56">
        <v>13</v>
      </c>
      <c r="S4" s="56">
        <v>14</v>
      </c>
      <c r="T4" s="56">
        <v>15</v>
      </c>
      <c r="U4" s="66"/>
      <c r="AB4" s="13">
        <v>1</v>
      </c>
      <c r="AC4" s="13" t="s">
        <v>97</v>
      </c>
    </row>
    <row r="5" spans="5:32" ht="15.75" customHeight="1">
      <c r="E5" s="55" t="s">
        <v>82</v>
      </c>
      <c r="F5" s="57"/>
      <c r="G5" s="58"/>
      <c r="H5" s="58"/>
      <c r="I5" s="59"/>
      <c r="J5" s="58"/>
      <c r="K5" s="58"/>
      <c r="L5" s="58"/>
      <c r="M5" s="57"/>
      <c r="N5" s="58"/>
      <c r="O5" s="58"/>
      <c r="P5" s="58"/>
      <c r="Q5" s="59"/>
      <c r="R5" s="58"/>
      <c r="S5" s="58"/>
      <c r="T5" s="57"/>
      <c r="U5" s="66"/>
      <c r="AB5" s="13">
        <v>2</v>
      </c>
      <c r="AC5" s="13" t="s">
        <v>98</v>
      </c>
      <c r="AD5" s="13" t="s">
        <v>118</v>
      </c>
      <c r="AE5" s="13" t="s">
        <v>137</v>
      </c>
      <c r="AF5" s="13">
        <v>22</v>
      </c>
    </row>
    <row r="6" spans="5:32" ht="15.75" customHeight="1">
      <c r="E6" s="55" t="s">
        <v>83</v>
      </c>
      <c r="F6" s="58"/>
      <c r="G6" s="60"/>
      <c r="H6" s="58"/>
      <c r="I6" s="58"/>
      <c r="J6" s="58"/>
      <c r="K6" s="61"/>
      <c r="L6" s="58"/>
      <c r="M6" s="58"/>
      <c r="N6" s="58"/>
      <c r="O6" s="61"/>
      <c r="P6" s="58"/>
      <c r="Q6" s="58"/>
      <c r="R6" s="58"/>
      <c r="S6" s="60"/>
      <c r="T6" s="58"/>
      <c r="U6" s="66"/>
      <c r="AB6" s="13">
        <v>3</v>
      </c>
      <c r="AC6" s="13" t="s">
        <v>99</v>
      </c>
      <c r="AD6" s="13" t="s">
        <v>119</v>
      </c>
      <c r="AE6" s="13" t="s">
        <v>138</v>
      </c>
      <c r="AF6" s="13">
        <v>65</v>
      </c>
    </row>
    <row r="7" spans="5:32" ht="15.75" customHeight="1">
      <c r="E7" s="55" t="s">
        <v>84</v>
      </c>
      <c r="F7" s="58"/>
      <c r="G7" s="58"/>
      <c r="H7" s="60"/>
      <c r="I7" s="58"/>
      <c r="J7" s="58"/>
      <c r="K7" s="58"/>
      <c r="L7" s="59"/>
      <c r="M7" s="58"/>
      <c r="N7" s="59"/>
      <c r="O7" s="58"/>
      <c r="P7" s="58"/>
      <c r="Q7" s="58"/>
      <c r="R7" s="60"/>
      <c r="S7" s="58"/>
      <c r="T7" s="58"/>
      <c r="U7" s="66"/>
      <c r="AB7" s="13">
        <v>4</v>
      </c>
      <c r="AC7" s="13" t="s">
        <v>100</v>
      </c>
      <c r="AD7" s="13" t="s">
        <v>120</v>
      </c>
      <c r="AE7" s="13" t="s">
        <v>139</v>
      </c>
      <c r="AF7" s="13">
        <v>51</v>
      </c>
    </row>
    <row r="8" spans="5:32" ht="15.75" customHeight="1">
      <c r="E8" s="55" t="s">
        <v>85</v>
      </c>
      <c r="F8" s="59"/>
      <c r="G8" s="58"/>
      <c r="H8" s="58"/>
      <c r="I8" s="60"/>
      <c r="J8" s="58"/>
      <c r="K8" s="58"/>
      <c r="L8" s="58"/>
      <c r="M8" s="59"/>
      <c r="N8" s="58"/>
      <c r="O8" s="58"/>
      <c r="P8" s="58"/>
      <c r="Q8" s="60"/>
      <c r="R8" s="58"/>
      <c r="S8" s="58"/>
      <c r="T8" s="59"/>
      <c r="U8" s="66"/>
      <c r="AB8" s="13">
        <v>5</v>
      </c>
      <c r="AC8" s="13" t="s">
        <v>101</v>
      </c>
      <c r="AD8" s="13" t="s">
        <v>121</v>
      </c>
      <c r="AE8" s="13" t="s">
        <v>140</v>
      </c>
      <c r="AF8" s="13">
        <v>36</v>
      </c>
    </row>
    <row r="9" spans="5:32" ht="15.75" customHeight="1">
      <c r="E9" s="55" t="s">
        <v>86</v>
      </c>
      <c r="F9" s="58"/>
      <c r="G9" s="58"/>
      <c r="H9" s="58"/>
      <c r="I9" s="58"/>
      <c r="J9" s="60"/>
      <c r="K9" s="58"/>
      <c r="L9" s="58"/>
      <c r="M9" s="58"/>
      <c r="N9" s="58"/>
      <c r="O9" s="58"/>
      <c r="P9" s="60"/>
      <c r="Q9" s="58"/>
      <c r="R9" s="58"/>
      <c r="S9" s="58"/>
      <c r="T9" s="58"/>
      <c r="U9" s="66"/>
      <c r="AB9" s="13">
        <v>6</v>
      </c>
      <c r="AC9" s="13" t="s">
        <v>102</v>
      </c>
      <c r="AD9" s="13" t="s">
        <v>122</v>
      </c>
      <c r="AE9" s="13" t="s">
        <v>141</v>
      </c>
      <c r="AF9" s="13">
        <v>50</v>
      </c>
    </row>
    <row r="10" spans="5:32" ht="15.75" customHeight="1">
      <c r="E10" s="55" t="s">
        <v>87</v>
      </c>
      <c r="F10" s="58"/>
      <c r="G10" s="61"/>
      <c r="H10" s="58"/>
      <c r="I10" s="58"/>
      <c r="J10" s="58"/>
      <c r="K10" s="61"/>
      <c r="L10" s="58"/>
      <c r="M10" s="58"/>
      <c r="N10" s="58"/>
      <c r="O10" s="61"/>
      <c r="P10" s="58"/>
      <c r="Q10" s="58"/>
      <c r="R10" s="58"/>
      <c r="S10" s="61"/>
      <c r="T10" s="58"/>
      <c r="U10" s="66"/>
      <c r="AB10" s="13">
        <v>7</v>
      </c>
      <c r="AC10" s="13" t="s">
        <v>103</v>
      </c>
      <c r="AD10" s="13" t="s">
        <v>123</v>
      </c>
      <c r="AE10" s="13" t="s">
        <v>142</v>
      </c>
      <c r="AF10" s="13">
        <v>36</v>
      </c>
    </row>
    <row r="11" spans="5:32" ht="15.75" customHeight="1">
      <c r="E11" s="55" t="s">
        <v>88</v>
      </c>
      <c r="F11" s="58"/>
      <c r="G11" s="58"/>
      <c r="H11" s="59"/>
      <c r="I11" s="58"/>
      <c r="J11" s="58"/>
      <c r="K11" s="58"/>
      <c r="L11" s="59"/>
      <c r="M11" s="58"/>
      <c r="N11" s="59"/>
      <c r="O11" s="58"/>
      <c r="P11" s="58"/>
      <c r="Q11" s="58"/>
      <c r="R11" s="59"/>
      <c r="S11" s="58"/>
      <c r="T11" s="58"/>
      <c r="U11" s="66"/>
      <c r="AB11" s="13">
        <v>8</v>
      </c>
      <c r="AC11" s="13" t="s">
        <v>104</v>
      </c>
      <c r="AD11" s="13" t="s">
        <v>136</v>
      </c>
      <c r="AE11" s="13" t="s">
        <v>143</v>
      </c>
      <c r="AF11" s="13">
        <v>74</v>
      </c>
    </row>
    <row r="12" spans="5:32" ht="15.75" customHeight="1">
      <c r="E12" s="55" t="s">
        <v>89</v>
      </c>
      <c r="F12" s="57"/>
      <c r="G12" s="58"/>
      <c r="H12" s="58"/>
      <c r="I12" s="62"/>
      <c r="J12" s="58"/>
      <c r="K12" s="58"/>
      <c r="L12" s="58"/>
      <c r="M12" s="63"/>
      <c r="N12" s="58"/>
      <c r="O12" s="58"/>
      <c r="P12" s="58"/>
      <c r="Q12" s="59"/>
      <c r="R12" s="58"/>
      <c r="S12" s="58"/>
      <c r="T12" s="57"/>
      <c r="U12" s="66"/>
      <c r="AB12" s="13">
        <v>9</v>
      </c>
      <c r="AC12" s="13" t="s">
        <v>105</v>
      </c>
      <c r="AD12" s="13" t="s">
        <v>144</v>
      </c>
      <c r="AE12" s="13" t="s">
        <v>145</v>
      </c>
      <c r="AF12" s="13">
        <v>36</v>
      </c>
    </row>
    <row r="13" spans="5:32" ht="15.75" customHeight="1">
      <c r="E13" s="55" t="s">
        <v>90</v>
      </c>
      <c r="F13" s="58"/>
      <c r="G13" s="58"/>
      <c r="H13" s="59"/>
      <c r="I13" s="58"/>
      <c r="J13" s="58"/>
      <c r="K13" s="58"/>
      <c r="L13" s="59"/>
      <c r="M13" s="58"/>
      <c r="N13" s="59"/>
      <c r="O13" s="58"/>
      <c r="P13" s="58"/>
      <c r="Q13" s="58"/>
      <c r="R13" s="59"/>
      <c r="S13" s="58"/>
      <c r="T13" s="58"/>
      <c r="U13" s="66"/>
      <c r="AB13" s="13">
        <v>10</v>
      </c>
      <c r="AC13" s="13" t="s">
        <v>106</v>
      </c>
      <c r="AD13" s="13" t="s">
        <v>124</v>
      </c>
      <c r="AE13" s="13" t="s">
        <v>74</v>
      </c>
      <c r="AF13" s="13">
        <v>45</v>
      </c>
    </row>
    <row r="14" spans="5:32" ht="15.75" customHeight="1">
      <c r="E14" s="55" t="s">
        <v>91</v>
      </c>
      <c r="F14" s="58"/>
      <c r="G14" s="61"/>
      <c r="H14" s="58"/>
      <c r="I14" s="58"/>
      <c r="J14" s="58"/>
      <c r="K14" s="61"/>
      <c r="L14" s="58"/>
      <c r="M14" s="58"/>
      <c r="N14" s="58"/>
      <c r="O14" s="61"/>
      <c r="P14" s="58"/>
      <c r="Q14" s="58"/>
      <c r="R14" s="58"/>
      <c r="S14" s="61"/>
      <c r="T14" s="58"/>
      <c r="U14" s="66"/>
      <c r="AB14" s="13">
        <v>11</v>
      </c>
      <c r="AC14" s="13" t="s">
        <v>107</v>
      </c>
      <c r="AD14" s="13" t="s">
        <v>125</v>
      </c>
      <c r="AE14" s="13" t="s">
        <v>146</v>
      </c>
      <c r="AF14" s="13">
        <v>86</v>
      </c>
    </row>
    <row r="15" spans="5:32" ht="15.75" customHeight="1">
      <c r="E15" s="55" t="s">
        <v>92</v>
      </c>
      <c r="F15" s="58"/>
      <c r="G15" s="58"/>
      <c r="H15" s="58"/>
      <c r="I15" s="58"/>
      <c r="J15" s="60"/>
      <c r="K15" s="58"/>
      <c r="L15" s="58"/>
      <c r="M15" s="58"/>
      <c r="N15" s="58"/>
      <c r="O15" s="58"/>
      <c r="P15" s="60"/>
      <c r="Q15" s="58"/>
      <c r="R15" s="58"/>
      <c r="S15" s="58"/>
      <c r="T15" s="58"/>
      <c r="U15" s="66"/>
      <c r="AB15" s="13">
        <v>12</v>
      </c>
      <c r="AC15" s="13" t="s">
        <v>108</v>
      </c>
      <c r="AD15" s="13" t="s">
        <v>126</v>
      </c>
      <c r="AE15" s="13" t="s">
        <v>147</v>
      </c>
      <c r="AF15" s="13">
        <v>80</v>
      </c>
    </row>
    <row r="16" spans="5:32" ht="15.75" customHeight="1">
      <c r="E16" s="55" t="s">
        <v>93</v>
      </c>
      <c r="F16" s="59"/>
      <c r="G16" s="58"/>
      <c r="H16" s="58"/>
      <c r="I16" s="60"/>
      <c r="J16" s="58"/>
      <c r="K16" s="58"/>
      <c r="L16" s="58"/>
      <c r="M16" s="59"/>
      <c r="N16" s="58"/>
      <c r="O16" s="58"/>
      <c r="P16" s="58"/>
      <c r="Q16" s="60"/>
      <c r="R16" s="58"/>
      <c r="S16" s="58"/>
      <c r="T16" s="59"/>
      <c r="U16" s="66"/>
      <c r="AB16" s="13">
        <v>13</v>
      </c>
      <c r="AC16" s="13" t="s">
        <v>109</v>
      </c>
      <c r="AD16" s="13" t="s">
        <v>129</v>
      </c>
      <c r="AE16" s="13" t="s">
        <v>148</v>
      </c>
      <c r="AF16" s="13">
        <v>72</v>
      </c>
    </row>
    <row r="17" spans="5:32" ht="15.75" customHeight="1">
      <c r="E17" s="55" t="s">
        <v>94</v>
      </c>
      <c r="F17" s="58"/>
      <c r="G17" s="58"/>
      <c r="H17" s="60"/>
      <c r="I17" s="58"/>
      <c r="J17" s="58"/>
      <c r="K17" s="58"/>
      <c r="L17" s="59"/>
      <c r="M17" s="58"/>
      <c r="N17" s="59"/>
      <c r="O17" s="58"/>
      <c r="P17" s="58"/>
      <c r="Q17" s="58"/>
      <c r="R17" s="60"/>
      <c r="S17" s="58"/>
      <c r="T17" s="58"/>
      <c r="U17" s="66"/>
      <c r="AB17" s="13">
        <v>14</v>
      </c>
      <c r="AC17" s="13" t="s">
        <v>110</v>
      </c>
      <c r="AD17" s="13" t="s">
        <v>127</v>
      </c>
      <c r="AE17" s="13" t="s">
        <v>149</v>
      </c>
      <c r="AF17" s="13">
        <v>30</v>
      </c>
    </row>
    <row r="18" spans="5:32" ht="15.75" customHeight="1">
      <c r="E18" s="55" t="s">
        <v>95</v>
      </c>
      <c r="F18" s="58"/>
      <c r="G18" s="60"/>
      <c r="H18" s="58"/>
      <c r="I18" s="58"/>
      <c r="J18" s="58"/>
      <c r="K18" s="61"/>
      <c r="L18" s="58"/>
      <c r="M18" s="58"/>
      <c r="N18" s="58"/>
      <c r="O18" s="61"/>
      <c r="P18" s="58"/>
      <c r="Q18" s="58"/>
      <c r="R18" s="58"/>
      <c r="S18" s="60"/>
      <c r="T18" s="58"/>
      <c r="U18" s="66"/>
      <c r="AB18" s="13">
        <v>15</v>
      </c>
      <c r="AC18" s="13" t="s">
        <v>111</v>
      </c>
      <c r="AD18" s="13" t="s">
        <v>130</v>
      </c>
      <c r="AE18" s="13" t="s">
        <v>150</v>
      </c>
      <c r="AF18" s="13">
        <v>36</v>
      </c>
    </row>
    <row r="19" spans="5:32" ht="15.75" customHeight="1">
      <c r="E19" s="55" t="s">
        <v>96</v>
      </c>
      <c r="F19" s="57"/>
      <c r="G19" s="58"/>
      <c r="H19" s="58"/>
      <c r="I19" s="59"/>
      <c r="J19" s="58"/>
      <c r="K19" s="58"/>
      <c r="L19" s="58"/>
      <c r="M19" s="57"/>
      <c r="N19" s="58"/>
      <c r="O19" s="58"/>
      <c r="P19" s="58"/>
      <c r="Q19" s="59"/>
      <c r="R19" s="58"/>
      <c r="S19" s="58"/>
      <c r="T19" s="57"/>
      <c r="U19" s="66"/>
      <c r="AB19" s="13">
        <v>16</v>
      </c>
      <c r="AC19" s="13" t="s">
        <v>112</v>
      </c>
      <c r="AD19" s="13" t="s">
        <v>131</v>
      </c>
      <c r="AE19" s="13" t="s">
        <v>151</v>
      </c>
      <c r="AF19" s="13">
        <v>42</v>
      </c>
    </row>
    <row r="20" spans="5:32" ht="15.75" customHeight="1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AB20" s="13">
        <v>17</v>
      </c>
      <c r="AC20" s="13" t="s">
        <v>113</v>
      </c>
      <c r="AD20" s="13" t="s">
        <v>128</v>
      </c>
      <c r="AE20" s="13" t="s">
        <v>152</v>
      </c>
      <c r="AF20" s="13">
        <v>46</v>
      </c>
    </row>
    <row r="21" spans="28:32" ht="15.75" customHeight="1">
      <c r="AB21" s="13">
        <v>18</v>
      </c>
      <c r="AC21" s="13" t="s">
        <v>114</v>
      </c>
      <c r="AD21" s="13" t="s">
        <v>132</v>
      </c>
      <c r="AE21" s="13" t="s">
        <v>154</v>
      </c>
      <c r="AF21" s="13">
        <v>49</v>
      </c>
    </row>
    <row r="22" spans="28:32" ht="15.75" customHeight="1">
      <c r="AB22" s="13">
        <v>19</v>
      </c>
      <c r="AC22" s="13" t="s">
        <v>115</v>
      </c>
      <c r="AD22" s="13" t="s">
        <v>133</v>
      </c>
      <c r="AE22" s="13" t="s">
        <v>155</v>
      </c>
      <c r="AF22" s="13">
        <v>30</v>
      </c>
    </row>
    <row r="23" spans="28:32" ht="15.75" customHeight="1">
      <c r="AB23" s="13">
        <v>20</v>
      </c>
      <c r="AC23" s="13" t="s">
        <v>116</v>
      </c>
      <c r="AD23" s="13" t="s">
        <v>135</v>
      </c>
      <c r="AE23" s="13" t="s">
        <v>156</v>
      </c>
      <c r="AF23" s="13">
        <v>26</v>
      </c>
    </row>
    <row r="24" spans="28:32" ht="13.5">
      <c r="AB24" s="13">
        <v>21</v>
      </c>
      <c r="AC24" s="13" t="s">
        <v>117</v>
      </c>
      <c r="AD24" s="13" t="s">
        <v>134</v>
      </c>
      <c r="AE24" s="13" t="s">
        <v>157</v>
      </c>
      <c r="AF24" s="13">
        <v>35</v>
      </c>
    </row>
    <row r="25" spans="30:32" ht="13.5">
      <c r="AD25" s="13" t="s">
        <v>153</v>
      </c>
      <c r="AE25" s="13" t="s">
        <v>158</v>
      </c>
      <c r="AF25" s="13">
        <v>18</v>
      </c>
    </row>
    <row r="26" spans="30:32" ht="13.5">
      <c r="AD26" s="12"/>
      <c r="AE26" s="12"/>
      <c r="AF26" s="12"/>
    </row>
    <row r="27" spans="30:32" ht="13.5">
      <c r="AD27" s="12" t="s">
        <v>81</v>
      </c>
      <c r="AE27" s="12"/>
      <c r="AF27" s="12">
        <v>965</v>
      </c>
    </row>
    <row r="30" ht="13.5">
      <c r="AF30" s="8"/>
    </row>
  </sheetData>
  <mergeCells count="2">
    <mergeCell ref="U4:U19"/>
    <mergeCell ref="E20:U20"/>
  </mergeCells>
  <conditionalFormatting sqref="T19 M5 T5 F12 T12 F19 M19 F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M12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I5 Q5 L7 N7 F8 M8 T8 H11 L11 N11 R11 I12 Q12 H13 L13 N13 R13 F16 M16 T16 L17 N17 I19 Q19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K6 O6 G10 K10 O10 S10 G14 K14 O14 S14 K18 O18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G5:H5 H6 F6:F7 F9:F11 F13:F15 F17:F18 G19:H19 J19:L19 G7:G9 G11:G13 G15:G17 H18 H14:H16 H12 H8:H10 I9:I11 I6:I7 I13:I15 I17:I18 J16:J18 J10:J14 J5:J8 K5:L5 K7:K9 K11:K13 K15:K17 L18 M17:M18 L14:L16 L12 L8:L10 L6 M6:M7 M9:M11 M13:M15 N5:N6 N8:N10 N12 N14:N16 N18:N19 O15:O17 O19 O5 O7:O9 O11:O13 P5:P8 P10:P14 P16:P19 Q6:Q7 Q9:Q11 Q13:Q15 Q17:Q18 R5:R6 R8:R10 R12 R14:R16 R18:R19 S5 S7:S9 S11:S13 S15:S17 S19 T13:T15 T17:T18 T9:T11 T6:T7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G6 H7 I8 J9 J15 I16 H17 G18 P9 Q8 R7 S6 P15 Q16 R17 S18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K30" sqref="K30"/>
    </sheetView>
  </sheetViews>
  <sheetFormatPr defaultColWidth="9.140625" defaultRowHeight="12.75"/>
  <cols>
    <col min="1" max="1" width="2.8515625" style="16" customWidth="1"/>
    <col min="2" max="2" width="3.140625" style="0" customWidth="1"/>
    <col min="3" max="5" width="3.00390625" style="0" bestFit="1" customWidth="1"/>
    <col min="6" max="20" width="3.140625" style="0" customWidth="1"/>
    <col min="21" max="25" width="3.00390625" style="0" bestFit="1" customWidth="1"/>
    <col min="26" max="26" width="5.00390625" style="8" bestFit="1" customWidth="1"/>
    <col min="28" max="28" width="4.28125" style="0" customWidth="1"/>
    <col min="29" max="29" width="10.421875" style="13" customWidth="1"/>
    <col min="30" max="30" width="11.7109375" style="13" bestFit="1" customWidth="1"/>
    <col min="31" max="31" width="4.8515625" style="0" customWidth="1"/>
    <col min="32" max="32" width="5.421875" style="0" customWidth="1"/>
  </cols>
  <sheetData>
    <row r="1" spans="1:30" s="8" customFormat="1" ht="13.5">
      <c r="A1" s="14"/>
      <c r="B1" s="9"/>
      <c r="AB1" s="8" t="s">
        <v>13</v>
      </c>
      <c r="AC1" s="12"/>
      <c r="AD1" s="12"/>
    </row>
    <row r="2" spans="1:28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B2" t="s">
        <v>14</v>
      </c>
    </row>
    <row r="3" ht="13.5"/>
    <row r="4" spans="5:29" ht="15.75" customHeight="1">
      <c r="E4" s="55"/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6">
        <v>7</v>
      </c>
      <c r="M4" s="56">
        <v>8</v>
      </c>
      <c r="N4" s="56">
        <v>9</v>
      </c>
      <c r="O4" s="56">
        <v>10</v>
      </c>
      <c r="P4" s="56">
        <v>11</v>
      </c>
      <c r="Q4" s="56">
        <v>12</v>
      </c>
      <c r="R4" s="56">
        <v>13</v>
      </c>
      <c r="S4" s="56">
        <v>14</v>
      </c>
      <c r="T4" s="56">
        <v>15</v>
      </c>
      <c r="U4" s="66"/>
      <c r="AB4" s="13">
        <v>1</v>
      </c>
      <c r="AC4" s="13" t="s">
        <v>24</v>
      </c>
    </row>
    <row r="5" spans="5:32" ht="15.75" customHeight="1">
      <c r="E5" s="55" t="s">
        <v>82</v>
      </c>
      <c r="F5" s="57"/>
      <c r="G5" s="58"/>
      <c r="H5" s="58"/>
      <c r="I5" s="59"/>
      <c r="J5" s="58"/>
      <c r="K5" s="58"/>
      <c r="L5" s="58"/>
      <c r="M5" s="57"/>
      <c r="N5" s="58"/>
      <c r="O5" s="58"/>
      <c r="P5" s="58"/>
      <c r="Q5" s="59"/>
      <c r="R5" s="58"/>
      <c r="S5" s="58"/>
      <c r="T5" s="57"/>
      <c r="U5" s="66"/>
      <c r="AB5" s="13">
        <v>2</v>
      </c>
      <c r="AC5" s="13" t="s">
        <v>27</v>
      </c>
      <c r="AD5" s="13" t="s">
        <v>25</v>
      </c>
      <c r="AE5" s="13" t="s">
        <v>26</v>
      </c>
      <c r="AF5" s="13">
        <v>44</v>
      </c>
    </row>
    <row r="6" spans="5:32" ht="15.75" customHeight="1">
      <c r="E6" s="55" t="s">
        <v>83</v>
      </c>
      <c r="F6" s="58"/>
      <c r="G6" s="60"/>
      <c r="H6" s="58"/>
      <c r="I6" s="58"/>
      <c r="J6" s="58"/>
      <c r="K6" s="61"/>
      <c r="L6" s="58"/>
      <c r="M6" s="58"/>
      <c r="N6" s="58"/>
      <c r="O6" s="61"/>
      <c r="P6" s="58"/>
      <c r="Q6" s="58"/>
      <c r="R6" s="58"/>
      <c r="S6" s="60"/>
      <c r="T6" s="58"/>
      <c r="U6" s="66"/>
      <c r="AB6" s="13">
        <v>3</v>
      </c>
      <c r="AC6" s="13" t="s">
        <v>30</v>
      </c>
      <c r="AD6" s="13" t="s">
        <v>28</v>
      </c>
      <c r="AE6" s="13" t="s">
        <v>29</v>
      </c>
      <c r="AF6" s="13">
        <v>77</v>
      </c>
    </row>
    <row r="7" spans="5:32" ht="15.75" customHeight="1">
      <c r="E7" s="55" t="s">
        <v>84</v>
      </c>
      <c r="F7" s="58"/>
      <c r="G7" s="58"/>
      <c r="H7" s="60"/>
      <c r="I7" s="58"/>
      <c r="J7" s="58"/>
      <c r="K7" s="58"/>
      <c r="L7" s="59"/>
      <c r="M7" s="58"/>
      <c r="N7" s="59"/>
      <c r="O7" s="58"/>
      <c r="P7" s="58"/>
      <c r="Q7" s="58"/>
      <c r="R7" s="60"/>
      <c r="S7" s="58"/>
      <c r="T7" s="58"/>
      <c r="U7" s="66"/>
      <c r="AB7" s="13">
        <v>4</v>
      </c>
      <c r="AC7" s="13" t="s">
        <v>33</v>
      </c>
      <c r="AD7" s="13" t="s">
        <v>31</v>
      </c>
      <c r="AE7" s="13" t="s">
        <v>32</v>
      </c>
      <c r="AF7" s="13">
        <v>89</v>
      </c>
    </row>
    <row r="8" spans="5:32" ht="15.75" customHeight="1">
      <c r="E8" s="55" t="s">
        <v>85</v>
      </c>
      <c r="F8" s="59"/>
      <c r="G8" s="58"/>
      <c r="H8" s="58"/>
      <c r="I8" s="60"/>
      <c r="J8" s="58"/>
      <c r="K8" s="58"/>
      <c r="L8" s="58"/>
      <c r="M8" s="59"/>
      <c r="N8" s="58"/>
      <c r="O8" s="58"/>
      <c r="P8" s="58"/>
      <c r="Q8" s="60"/>
      <c r="R8" s="58"/>
      <c r="S8" s="58"/>
      <c r="T8" s="59"/>
      <c r="U8" s="66"/>
      <c r="AB8" s="13">
        <v>5</v>
      </c>
      <c r="AC8" s="13" t="s">
        <v>36</v>
      </c>
      <c r="AD8" s="13" t="s">
        <v>34</v>
      </c>
      <c r="AE8" s="13" t="s">
        <v>35</v>
      </c>
      <c r="AF8" s="13">
        <v>42</v>
      </c>
    </row>
    <row r="9" spans="5:32" ht="15.75" customHeight="1">
      <c r="E9" s="55" t="s">
        <v>86</v>
      </c>
      <c r="F9" s="58"/>
      <c r="G9" s="58"/>
      <c r="H9" s="58"/>
      <c r="I9" s="58"/>
      <c r="J9" s="60"/>
      <c r="K9" s="58"/>
      <c r="L9" s="58"/>
      <c r="M9" s="58"/>
      <c r="N9" s="58"/>
      <c r="O9" s="58"/>
      <c r="P9" s="60"/>
      <c r="Q9" s="58"/>
      <c r="R9" s="58"/>
      <c r="S9" s="58"/>
      <c r="T9" s="58"/>
      <c r="U9" s="66"/>
      <c r="AB9" s="13">
        <v>6</v>
      </c>
      <c r="AC9" s="13" t="s">
        <v>39</v>
      </c>
      <c r="AD9" s="13" t="s">
        <v>37</v>
      </c>
      <c r="AE9" s="13" t="s">
        <v>38</v>
      </c>
      <c r="AF9" s="13">
        <v>88</v>
      </c>
    </row>
    <row r="10" spans="5:32" ht="15.75" customHeight="1">
      <c r="E10" s="55" t="s">
        <v>87</v>
      </c>
      <c r="F10" s="58"/>
      <c r="G10" s="61"/>
      <c r="H10" s="58"/>
      <c r="I10" s="58"/>
      <c r="J10" s="58"/>
      <c r="K10" s="61"/>
      <c r="L10" s="58"/>
      <c r="M10" s="58"/>
      <c r="N10" s="58"/>
      <c r="O10" s="61"/>
      <c r="P10" s="58"/>
      <c r="Q10" s="58"/>
      <c r="R10" s="58"/>
      <c r="S10" s="61"/>
      <c r="T10" s="58"/>
      <c r="U10" s="66"/>
      <c r="AB10" s="13">
        <v>7</v>
      </c>
      <c r="AC10" s="13" t="s">
        <v>42</v>
      </c>
      <c r="AD10" s="13" t="s">
        <v>40</v>
      </c>
      <c r="AE10" s="13" t="s">
        <v>41</v>
      </c>
      <c r="AF10" s="13">
        <v>33</v>
      </c>
    </row>
    <row r="11" spans="5:32" ht="15.75" customHeight="1">
      <c r="E11" s="55" t="s">
        <v>88</v>
      </c>
      <c r="F11" s="58"/>
      <c r="G11" s="58"/>
      <c r="H11" s="59"/>
      <c r="I11" s="58"/>
      <c r="J11" s="58"/>
      <c r="K11" s="58"/>
      <c r="L11" s="59"/>
      <c r="M11" s="58"/>
      <c r="N11" s="59"/>
      <c r="O11" s="58"/>
      <c r="P11" s="58"/>
      <c r="Q11" s="58"/>
      <c r="R11" s="59"/>
      <c r="S11" s="58"/>
      <c r="T11" s="58"/>
      <c r="U11" s="66"/>
      <c r="AB11" s="13">
        <v>8</v>
      </c>
      <c r="AC11" s="13" t="s">
        <v>45</v>
      </c>
      <c r="AD11" s="13" t="s">
        <v>43</v>
      </c>
      <c r="AE11" s="13" t="s">
        <v>44</v>
      </c>
      <c r="AF11" s="13">
        <v>78</v>
      </c>
    </row>
    <row r="12" spans="5:32" ht="15.75" customHeight="1">
      <c r="E12" s="55" t="s">
        <v>89</v>
      </c>
      <c r="F12" s="57"/>
      <c r="G12" s="58"/>
      <c r="H12" s="58"/>
      <c r="I12" s="62"/>
      <c r="J12" s="58"/>
      <c r="K12" s="58"/>
      <c r="L12" s="58"/>
      <c r="M12" s="63"/>
      <c r="N12" s="58"/>
      <c r="O12" s="58"/>
      <c r="P12" s="58"/>
      <c r="Q12" s="59"/>
      <c r="R12" s="58"/>
      <c r="S12" s="58"/>
      <c r="T12" s="57"/>
      <c r="U12" s="66"/>
      <c r="AB12" s="13">
        <v>9</v>
      </c>
      <c r="AC12" s="13" t="s">
        <v>48</v>
      </c>
      <c r="AD12" s="13" t="s">
        <v>46</v>
      </c>
      <c r="AE12" s="13" t="s">
        <v>47</v>
      </c>
      <c r="AF12" s="13">
        <v>36</v>
      </c>
    </row>
    <row r="13" spans="5:32" ht="15.75" customHeight="1">
      <c r="E13" s="55" t="s">
        <v>90</v>
      </c>
      <c r="F13" s="58"/>
      <c r="G13" s="58"/>
      <c r="H13" s="59"/>
      <c r="I13" s="58"/>
      <c r="J13" s="58"/>
      <c r="K13" s="58"/>
      <c r="L13" s="59"/>
      <c r="M13" s="58"/>
      <c r="N13" s="59"/>
      <c r="O13" s="58"/>
      <c r="P13" s="58"/>
      <c r="Q13" s="58"/>
      <c r="R13" s="59"/>
      <c r="S13" s="58"/>
      <c r="T13" s="58"/>
      <c r="U13" s="66"/>
      <c r="AB13" s="13">
        <v>10</v>
      </c>
      <c r="AC13" s="13" t="s">
        <v>51</v>
      </c>
      <c r="AD13" s="13" t="s">
        <v>49</v>
      </c>
      <c r="AE13" s="13" t="s">
        <v>50</v>
      </c>
      <c r="AF13" s="13">
        <v>65</v>
      </c>
    </row>
    <row r="14" spans="5:32" ht="15.75" customHeight="1">
      <c r="E14" s="55" t="s">
        <v>91</v>
      </c>
      <c r="F14" s="58"/>
      <c r="G14" s="61"/>
      <c r="H14" s="58"/>
      <c r="I14" s="58"/>
      <c r="J14" s="58"/>
      <c r="K14" s="61"/>
      <c r="L14" s="58"/>
      <c r="M14" s="58"/>
      <c r="N14" s="58"/>
      <c r="O14" s="61"/>
      <c r="P14" s="58"/>
      <c r="Q14" s="58"/>
      <c r="R14" s="58"/>
      <c r="S14" s="61"/>
      <c r="T14" s="58"/>
      <c r="U14" s="66"/>
      <c r="AB14" s="13">
        <v>11</v>
      </c>
      <c r="AC14" s="13" t="s">
        <v>54</v>
      </c>
      <c r="AD14" s="13" t="s">
        <v>52</v>
      </c>
      <c r="AE14" s="13" t="s">
        <v>53</v>
      </c>
      <c r="AF14" s="13">
        <v>46</v>
      </c>
    </row>
    <row r="15" spans="5:32" ht="15.75" customHeight="1">
      <c r="E15" s="55" t="s">
        <v>92</v>
      </c>
      <c r="F15" s="58"/>
      <c r="G15" s="58"/>
      <c r="H15" s="58"/>
      <c r="I15" s="58"/>
      <c r="J15" s="60"/>
      <c r="K15" s="58"/>
      <c r="L15" s="58"/>
      <c r="M15" s="58"/>
      <c r="N15" s="58"/>
      <c r="O15" s="58"/>
      <c r="P15" s="60"/>
      <c r="Q15" s="58"/>
      <c r="R15" s="58"/>
      <c r="S15" s="58"/>
      <c r="T15" s="58"/>
      <c r="U15" s="66"/>
      <c r="AB15" s="13">
        <v>12</v>
      </c>
      <c r="AC15" s="13" t="s">
        <v>57</v>
      </c>
      <c r="AD15" s="13" t="s">
        <v>55</v>
      </c>
      <c r="AE15" s="13" t="s">
        <v>56</v>
      </c>
      <c r="AF15" s="13">
        <v>27</v>
      </c>
    </row>
    <row r="16" spans="5:32" ht="15.75" customHeight="1">
      <c r="E16" s="55" t="s">
        <v>93</v>
      </c>
      <c r="F16" s="59"/>
      <c r="G16" s="58"/>
      <c r="H16" s="58"/>
      <c r="I16" s="60"/>
      <c r="J16" s="58"/>
      <c r="K16" s="58"/>
      <c r="L16" s="58"/>
      <c r="M16" s="59"/>
      <c r="N16" s="58"/>
      <c r="O16" s="58"/>
      <c r="P16" s="58"/>
      <c r="Q16" s="60"/>
      <c r="R16" s="58"/>
      <c r="S16" s="58"/>
      <c r="T16" s="59"/>
      <c r="U16" s="66"/>
      <c r="AB16" s="13">
        <v>13</v>
      </c>
      <c r="AC16" s="13" t="s">
        <v>78</v>
      </c>
      <c r="AD16" s="13" t="s">
        <v>58</v>
      </c>
      <c r="AE16" s="13" t="s">
        <v>59</v>
      </c>
      <c r="AF16" s="13">
        <v>28</v>
      </c>
    </row>
    <row r="17" spans="5:32" ht="15.75" customHeight="1">
      <c r="E17" s="55" t="s">
        <v>94</v>
      </c>
      <c r="F17" s="58"/>
      <c r="G17" s="58"/>
      <c r="H17" s="60"/>
      <c r="I17" s="58"/>
      <c r="J17" s="58"/>
      <c r="K17" s="58"/>
      <c r="L17" s="59"/>
      <c r="M17" s="58"/>
      <c r="N17" s="59"/>
      <c r="O17" s="58"/>
      <c r="P17" s="58"/>
      <c r="Q17" s="58"/>
      <c r="R17" s="60"/>
      <c r="S17" s="58"/>
      <c r="T17" s="58"/>
      <c r="U17" s="66"/>
      <c r="AB17" s="13">
        <v>14</v>
      </c>
      <c r="AC17" s="13" t="s">
        <v>60</v>
      </c>
      <c r="AD17" s="13" t="s">
        <v>79</v>
      </c>
      <c r="AE17" s="13" t="s">
        <v>80</v>
      </c>
      <c r="AF17" s="13">
        <v>47</v>
      </c>
    </row>
    <row r="18" spans="5:32" ht="15.75" customHeight="1">
      <c r="E18" s="55" t="s">
        <v>95</v>
      </c>
      <c r="F18" s="58"/>
      <c r="G18" s="60"/>
      <c r="H18" s="58"/>
      <c r="I18" s="58"/>
      <c r="J18" s="58"/>
      <c r="K18" s="61"/>
      <c r="L18" s="58"/>
      <c r="M18" s="58"/>
      <c r="N18" s="58"/>
      <c r="O18" s="61"/>
      <c r="P18" s="58"/>
      <c r="Q18" s="58"/>
      <c r="R18" s="58"/>
      <c r="S18" s="60"/>
      <c r="T18" s="58"/>
      <c r="U18" s="66"/>
      <c r="AB18" s="13">
        <v>15</v>
      </c>
      <c r="AC18" s="13" t="s">
        <v>63</v>
      </c>
      <c r="AD18" s="13" t="s">
        <v>61</v>
      </c>
      <c r="AE18" s="13" t="s">
        <v>62</v>
      </c>
      <c r="AF18" s="13">
        <v>82</v>
      </c>
    </row>
    <row r="19" spans="5:32" ht="15.75" customHeight="1">
      <c r="E19" s="55" t="s">
        <v>96</v>
      </c>
      <c r="F19" s="57"/>
      <c r="G19" s="58"/>
      <c r="H19" s="58"/>
      <c r="I19" s="59"/>
      <c r="J19" s="58"/>
      <c r="K19" s="58"/>
      <c r="L19" s="58"/>
      <c r="M19" s="57"/>
      <c r="N19" s="58"/>
      <c r="O19" s="58"/>
      <c r="P19" s="58"/>
      <c r="Q19" s="59"/>
      <c r="R19" s="58"/>
      <c r="S19" s="58"/>
      <c r="T19" s="57"/>
      <c r="U19" s="66"/>
      <c r="AB19" s="13">
        <v>16</v>
      </c>
      <c r="AC19" s="13" t="s">
        <v>66</v>
      </c>
      <c r="AD19" s="13" t="s">
        <v>64</v>
      </c>
      <c r="AE19" s="13" t="s">
        <v>65</v>
      </c>
      <c r="AF19" s="13">
        <v>41</v>
      </c>
    </row>
    <row r="20" spans="5:32" ht="15.75" customHeight="1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AB20" s="13">
        <v>17</v>
      </c>
      <c r="AC20" s="13" t="s">
        <v>69</v>
      </c>
      <c r="AD20" s="13" t="s">
        <v>67</v>
      </c>
      <c r="AE20" s="13" t="s">
        <v>68</v>
      </c>
      <c r="AF20" s="13">
        <v>29</v>
      </c>
    </row>
    <row r="21" spans="28:32" ht="15.75" customHeight="1">
      <c r="AB21" s="13">
        <v>18</v>
      </c>
      <c r="AC21" s="13" t="s">
        <v>72</v>
      </c>
      <c r="AD21" s="13" t="s">
        <v>70</v>
      </c>
      <c r="AE21" s="13" t="s">
        <v>71</v>
      </c>
      <c r="AF21" s="13">
        <v>42</v>
      </c>
    </row>
    <row r="22" spans="28:32" ht="15.75" customHeight="1">
      <c r="AB22" s="13">
        <v>19</v>
      </c>
      <c r="AC22" s="13" t="s">
        <v>75</v>
      </c>
      <c r="AD22" s="13" t="s">
        <v>73</v>
      </c>
      <c r="AE22" s="13" t="s">
        <v>74</v>
      </c>
      <c r="AF22" s="13">
        <v>22</v>
      </c>
    </row>
    <row r="23" spans="30:32" ht="15.75" customHeight="1">
      <c r="AD23" s="13" t="s">
        <v>76</v>
      </c>
      <c r="AE23" s="13" t="s">
        <v>77</v>
      </c>
      <c r="AF23" s="13">
        <v>24</v>
      </c>
    </row>
    <row r="25" spans="30:32" ht="13.5">
      <c r="AD25" s="12" t="s">
        <v>81</v>
      </c>
      <c r="AE25" s="54"/>
      <c r="AF25" s="12">
        <f>SUM(AF5:AF24)</f>
        <v>940</v>
      </c>
    </row>
    <row r="29" ht="13.5">
      <c r="AF29" s="8"/>
    </row>
  </sheetData>
  <mergeCells count="2">
    <mergeCell ref="U4:U19"/>
    <mergeCell ref="E20:U20"/>
  </mergeCells>
  <conditionalFormatting sqref="T19 M5 T5 F12 T12 F19 M19 F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M12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I5 Q5 L7 N7 F8 M8 T8 H11 L11 N11 R11 I12 Q12 H13 L13 N13 R13 F16 M16 T16 L17 N17 I19 Q19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K6 O6 G10 K10 O10 S10 G14 K14 O14 S14 K18 O18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G5:H5 H6 F6:F7 F9:F11 F13:F15 F17:F18 G19:H19 J19:L19 G7:G9 G11:G13 G15:G17 H18 H14:H16 H12 H8:H10 I9:I11 I6:I7 I13:I15 I17:I18 J16:J18 J10:J14 J5:J8 K5:L5 K7:K9 K11:K13 K15:K17 L18 M17:M18 L14:L16 L12 L8:L10 L6 M6:M7 M9:M11 M13:M15 N5:N6 N8:N10 N12 N14:N16 N18:N19 O15:O17 O19 O5 O7:O9 O11:O13 P5:P8 P10:P14 P16:P19 Q6:Q7 Q9:Q11 Q13:Q15 Q17:Q18 R5:R6 R8:R10 R12 R14:R16 R18:R19 S5 S7:S9 S11:S13 S15:S17 S19 T13:T15 T17:T18 T9:T11 T6:T7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G6 H7 I8 J9 J15 I16 H17 G18 P9 Q8 R7 S6 P15 Q16 R17 S18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AH21" sqref="AH21"/>
    </sheetView>
  </sheetViews>
  <sheetFormatPr defaultColWidth="9.140625" defaultRowHeight="12.75"/>
  <cols>
    <col min="1" max="1" width="2.8515625" style="16" customWidth="1"/>
    <col min="2" max="2" width="3.140625" style="0" customWidth="1"/>
    <col min="3" max="5" width="3.00390625" style="0" bestFit="1" customWidth="1"/>
    <col min="6" max="20" width="3.140625" style="0" customWidth="1"/>
    <col min="21" max="25" width="3.00390625" style="0" bestFit="1" customWidth="1"/>
    <col min="26" max="26" width="5.00390625" style="8" bestFit="1" customWidth="1"/>
    <col min="28" max="28" width="4.28125" style="0" customWidth="1"/>
    <col min="29" max="29" width="10.421875" style="13" customWidth="1"/>
    <col min="30" max="30" width="11.7109375" style="13" bestFit="1" customWidth="1"/>
    <col min="31" max="31" width="4.421875" style="13" bestFit="1" customWidth="1"/>
    <col min="32" max="32" width="5.421875" style="0" customWidth="1"/>
  </cols>
  <sheetData>
    <row r="1" spans="1:31" s="8" customFormat="1" ht="13.5">
      <c r="A1" s="14"/>
      <c r="B1" s="9"/>
      <c r="AB1" s="8" t="s">
        <v>13</v>
      </c>
      <c r="AC1" s="12"/>
      <c r="AD1" s="12"/>
      <c r="AE1" s="12"/>
    </row>
    <row r="2" spans="1:28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B2" t="s">
        <v>14</v>
      </c>
    </row>
    <row r="3" ht="13.5"/>
    <row r="4" spans="5:29" ht="15.75" customHeight="1">
      <c r="E4" s="55"/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6">
        <v>7</v>
      </c>
      <c r="M4" s="56">
        <v>8</v>
      </c>
      <c r="N4" s="56">
        <v>9</v>
      </c>
      <c r="O4" s="56">
        <v>10</v>
      </c>
      <c r="P4" s="56">
        <v>11</v>
      </c>
      <c r="Q4" s="56">
        <v>12</v>
      </c>
      <c r="R4" s="56">
        <v>13</v>
      </c>
      <c r="S4" s="56">
        <v>14</v>
      </c>
      <c r="T4" s="56">
        <v>15</v>
      </c>
      <c r="U4" s="66"/>
      <c r="AB4" s="13">
        <v>1</v>
      </c>
      <c r="AC4" s="13" t="s">
        <v>159</v>
      </c>
    </row>
    <row r="5" spans="5:32" ht="15.75" customHeight="1">
      <c r="E5" s="55" t="s">
        <v>82</v>
      </c>
      <c r="F5" s="57"/>
      <c r="G5" s="58"/>
      <c r="H5" s="58"/>
      <c r="I5" s="59"/>
      <c r="J5" s="58"/>
      <c r="K5" s="58"/>
      <c r="L5" s="58"/>
      <c r="M5" s="57"/>
      <c r="N5" s="58"/>
      <c r="O5" s="58"/>
      <c r="P5" s="58"/>
      <c r="Q5" s="59"/>
      <c r="R5" s="58"/>
      <c r="S5" s="58"/>
      <c r="T5" s="57"/>
      <c r="U5" s="66"/>
      <c r="AB5" s="13">
        <v>2</v>
      </c>
      <c r="AC5" s="13" t="s">
        <v>161</v>
      </c>
      <c r="AD5" s="13" t="s">
        <v>160</v>
      </c>
      <c r="AE5" s="13" t="s">
        <v>137</v>
      </c>
      <c r="AF5" s="13">
        <v>12</v>
      </c>
    </row>
    <row r="6" spans="5:32" ht="15.75" customHeight="1">
      <c r="E6" s="55" t="s">
        <v>83</v>
      </c>
      <c r="F6" s="58"/>
      <c r="G6" s="60"/>
      <c r="H6" s="58"/>
      <c r="I6" s="58"/>
      <c r="J6" s="58"/>
      <c r="K6" s="61"/>
      <c r="L6" s="58"/>
      <c r="M6" s="58"/>
      <c r="N6" s="58"/>
      <c r="O6" s="61"/>
      <c r="P6" s="58"/>
      <c r="Q6" s="58"/>
      <c r="R6" s="58"/>
      <c r="S6" s="60"/>
      <c r="T6" s="58"/>
      <c r="U6" s="66"/>
      <c r="AB6" s="13">
        <v>3</v>
      </c>
      <c r="AC6" s="13" t="s">
        <v>164</v>
      </c>
      <c r="AD6" s="13" t="s">
        <v>162</v>
      </c>
      <c r="AE6" s="13" t="s">
        <v>163</v>
      </c>
      <c r="AF6" s="13">
        <v>90</v>
      </c>
    </row>
    <row r="7" spans="5:32" ht="15.75" customHeight="1">
      <c r="E7" s="55" t="s">
        <v>84</v>
      </c>
      <c r="F7" s="58"/>
      <c r="G7" s="58"/>
      <c r="H7" s="60"/>
      <c r="I7" s="58"/>
      <c r="J7" s="58"/>
      <c r="K7" s="58"/>
      <c r="L7" s="59"/>
      <c r="M7" s="58"/>
      <c r="N7" s="59"/>
      <c r="O7" s="58"/>
      <c r="P7" s="58"/>
      <c r="Q7" s="58"/>
      <c r="R7" s="60"/>
      <c r="S7" s="58"/>
      <c r="T7" s="58"/>
      <c r="U7" s="66"/>
      <c r="AB7" s="13">
        <v>4</v>
      </c>
      <c r="AC7" s="13" t="s">
        <v>167</v>
      </c>
      <c r="AD7" s="13" t="s">
        <v>165</v>
      </c>
      <c r="AE7" s="13" t="s">
        <v>166</v>
      </c>
      <c r="AF7" s="13">
        <v>33</v>
      </c>
    </row>
    <row r="8" spans="5:32" ht="15.75" customHeight="1">
      <c r="E8" s="55" t="s">
        <v>85</v>
      </c>
      <c r="F8" s="59"/>
      <c r="G8" s="58"/>
      <c r="H8" s="58"/>
      <c r="I8" s="60"/>
      <c r="J8" s="58"/>
      <c r="K8" s="58"/>
      <c r="L8" s="58"/>
      <c r="M8" s="59"/>
      <c r="N8" s="58"/>
      <c r="O8" s="58"/>
      <c r="P8" s="58"/>
      <c r="Q8" s="60"/>
      <c r="R8" s="58"/>
      <c r="S8" s="58"/>
      <c r="T8" s="59"/>
      <c r="U8" s="66"/>
      <c r="AB8" s="13">
        <v>5</v>
      </c>
      <c r="AC8" s="13" t="s">
        <v>170</v>
      </c>
      <c r="AD8" s="13" t="s">
        <v>168</v>
      </c>
      <c r="AE8" s="13" t="s">
        <v>169</v>
      </c>
      <c r="AF8" s="13">
        <v>71</v>
      </c>
    </row>
    <row r="9" spans="5:32" ht="15.75" customHeight="1">
      <c r="E9" s="55" t="s">
        <v>86</v>
      </c>
      <c r="F9" s="58"/>
      <c r="G9" s="58"/>
      <c r="H9" s="58"/>
      <c r="I9" s="58"/>
      <c r="J9" s="60"/>
      <c r="K9" s="58"/>
      <c r="L9" s="58"/>
      <c r="M9" s="58"/>
      <c r="N9" s="58"/>
      <c r="O9" s="58"/>
      <c r="P9" s="60"/>
      <c r="Q9" s="58"/>
      <c r="R9" s="58"/>
      <c r="S9" s="58"/>
      <c r="T9" s="58"/>
      <c r="U9" s="66"/>
      <c r="AB9" s="13">
        <v>6</v>
      </c>
      <c r="AC9" s="13" t="s">
        <v>172</v>
      </c>
      <c r="AD9" s="13" t="s">
        <v>171</v>
      </c>
      <c r="AE9" s="13" t="s">
        <v>146</v>
      </c>
      <c r="AF9" s="13">
        <v>77</v>
      </c>
    </row>
    <row r="10" spans="5:32" ht="15.75" customHeight="1">
      <c r="E10" s="55" t="s">
        <v>87</v>
      </c>
      <c r="F10" s="58"/>
      <c r="G10" s="61"/>
      <c r="H10" s="58"/>
      <c r="I10" s="58"/>
      <c r="J10" s="58"/>
      <c r="K10" s="61"/>
      <c r="L10" s="58"/>
      <c r="M10" s="58"/>
      <c r="N10" s="58"/>
      <c r="O10" s="61"/>
      <c r="P10" s="58"/>
      <c r="Q10" s="58"/>
      <c r="R10" s="58"/>
      <c r="S10" s="61"/>
      <c r="T10" s="58"/>
      <c r="U10" s="66"/>
      <c r="AB10" s="13">
        <v>7</v>
      </c>
      <c r="AC10" s="13" t="s">
        <v>175</v>
      </c>
      <c r="AD10" s="13" t="s">
        <v>173</v>
      </c>
      <c r="AE10" s="13" t="s">
        <v>174</v>
      </c>
      <c r="AF10" s="13">
        <v>80</v>
      </c>
    </row>
    <row r="11" spans="5:32" ht="15.75" customHeight="1">
      <c r="E11" s="55" t="s">
        <v>88</v>
      </c>
      <c r="F11" s="58"/>
      <c r="G11" s="58"/>
      <c r="H11" s="59"/>
      <c r="I11" s="58"/>
      <c r="J11" s="58"/>
      <c r="K11" s="58"/>
      <c r="L11" s="59"/>
      <c r="M11" s="58"/>
      <c r="N11" s="59"/>
      <c r="O11" s="58"/>
      <c r="P11" s="58"/>
      <c r="Q11" s="58"/>
      <c r="R11" s="59"/>
      <c r="S11" s="58"/>
      <c r="T11" s="58"/>
      <c r="U11" s="66"/>
      <c r="AB11" s="13">
        <v>8</v>
      </c>
      <c r="AC11" s="13" t="s">
        <v>178</v>
      </c>
      <c r="AD11" s="13" t="s">
        <v>176</v>
      </c>
      <c r="AE11" s="13" t="s">
        <v>177</v>
      </c>
      <c r="AF11" s="13">
        <v>30</v>
      </c>
    </row>
    <row r="12" spans="5:32" ht="15.75" customHeight="1">
      <c r="E12" s="55" t="s">
        <v>89</v>
      </c>
      <c r="F12" s="57"/>
      <c r="G12" s="58"/>
      <c r="H12" s="58"/>
      <c r="I12" s="62"/>
      <c r="J12" s="58"/>
      <c r="K12" s="58"/>
      <c r="L12" s="58"/>
      <c r="M12" s="63"/>
      <c r="N12" s="58"/>
      <c r="O12" s="58"/>
      <c r="P12" s="58"/>
      <c r="Q12" s="59"/>
      <c r="R12" s="58"/>
      <c r="S12" s="58"/>
      <c r="T12" s="57"/>
      <c r="U12" s="66"/>
      <c r="AB12" s="13">
        <v>9</v>
      </c>
      <c r="AC12" s="13" t="s">
        <v>181</v>
      </c>
      <c r="AD12" s="13" t="s">
        <v>179</v>
      </c>
      <c r="AE12" s="13" t="s">
        <v>180</v>
      </c>
      <c r="AF12" s="13">
        <v>34</v>
      </c>
    </row>
    <row r="13" spans="5:32" ht="15.75" customHeight="1">
      <c r="E13" s="55" t="s">
        <v>90</v>
      </c>
      <c r="F13" s="58"/>
      <c r="G13" s="58"/>
      <c r="H13" s="59"/>
      <c r="I13" s="58"/>
      <c r="J13" s="58"/>
      <c r="K13" s="58"/>
      <c r="L13" s="59"/>
      <c r="M13" s="58"/>
      <c r="N13" s="59"/>
      <c r="O13" s="58"/>
      <c r="P13" s="58"/>
      <c r="Q13" s="58"/>
      <c r="R13" s="59"/>
      <c r="S13" s="58"/>
      <c r="T13" s="58"/>
      <c r="U13" s="66"/>
      <c r="AB13" s="13">
        <v>10</v>
      </c>
      <c r="AC13" s="13" t="s">
        <v>184</v>
      </c>
      <c r="AD13" s="13" t="s">
        <v>182</v>
      </c>
      <c r="AE13" s="13" t="s">
        <v>183</v>
      </c>
      <c r="AF13" s="13">
        <v>31</v>
      </c>
    </row>
    <row r="14" spans="5:32" ht="15.75" customHeight="1">
      <c r="E14" s="55" t="s">
        <v>91</v>
      </c>
      <c r="F14" s="58"/>
      <c r="G14" s="61"/>
      <c r="H14" s="58"/>
      <c r="I14" s="58"/>
      <c r="J14" s="58"/>
      <c r="K14" s="61"/>
      <c r="L14" s="58"/>
      <c r="M14" s="58"/>
      <c r="N14" s="58"/>
      <c r="O14" s="61"/>
      <c r="P14" s="58"/>
      <c r="Q14" s="58"/>
      <c r="R14" s="58"/>
      <c r="S14" s="61"/>
      <c r="T14" s="58"/>
      <c r="U14" s="66"/>
      <c r="AB14" s="13">
        <v>11</v>
      </c>
      <c r="AC14" s="13" t="s">
        <v>187</v>
      </c>
      <c r="AD14" s="13" t="s">
        <v>185</v>
      </c>
      <c r="AE14" s="13" t="s">
        <v>186</v>
      </c>
      <c r="AF14" s="13">
        <v>27</v>
      </c>
    </row>
    <row r="15" spans="5:32" ht="15.75" customHeight="1">
      <c r="E15" s="55" t="s">
        <v>92</v>
      </c>
      <c r="F15" s="58"/>
      <c r="G15" s="58"/>
      <c r="H15" s="58"/>
      <c r="I15" s="58"/>
      <c r="J15" s="60"/>
      <c r="K15" s="58"/>
      <c r="L15" s="58"/>
      <c r="M15" s="58"/>
      <c r="N15" s="58"/>
      <c r="O15" s="58"/>
      <c r="P15" s="60"/>
      <c r="Q15" s="58"/>
      <c r="R15" s="58"/>
      <c r="S15" s="58"/>
      <c r="T15" s="58"/>
      <c r="U15" s="66"/>
      <c r="AB15" s="13">
        <v>12</v>
      </c>
      <c r="AC15" s="13" t="s">
        <v>190</v>
      </c>
      <c r="AD15" s="13" t="s">
        <v>188</v>
      </c>
      <c r="AE15" s="13" t="s">
        <v>189</v>
      </c>
      <c r="AF15" s="13">
        <v>41</v>
      </c>
    </row>
    <row r="16" spans="5:32" ht="15.75" customHeight="1">
      <c r="E16" s="55" t="s">
        <v>93</v>
      </c>
      <c r="F16" s="59"/>
      <c r="G16" s="58"/>
      <c r="H16" s="58"/>
      <c r="I16" s="60"/>
      <c r="J16" s="58"/>
      <c r="K16" s="58"/>
      <c r="L16" s="58"/>
      <c r="M16" s="59"/>
      <c r="N16" s="58"/>
      <c r="O16" s="58"/>
      <c r="P16" s="58"/>
      <c r="Q16" s="60"/>
      <c r="R16" s="58"/>
      <c r="S16" s="58"/>
      <c r="T16" s="59"/>
      <c r="U16" s="66"/>
      <c r="AB16" s="13">
        <v>13</v>
      </c>
      <c r="AC16" s="13" t="s">
        <v>193</v>
      </c>
      <c r="AD16" s="13" t="s">
        <v>191</v>
      </c>
      <c r="AE16" s="13" t="s">
        <v>192</v>
      </c>
      <c r="AF16" s="13">
        <v>66</v>
      </c>
    </row>
    <row r="17" spans="5:32" ht="15.75" customHeight="1">
      <c r="E17" s="55" t="s">
        <v>94</v>
      </c>
      <c r="F17" s="58"/>
      <c r="G17" s="58"/>
      <c r="H17" s="60"/>
      <c r="I17" s="58"/>
      <c r="J17" s="58"/>
      <c r="K17" s="58"/>
      <c r="L17" s="59"/>
      <c r="M17" s="58"/>
      <c r="N17" s="59"/>
      <c r="O17" s="58"/>
      <c r="P17" s="58"/>
      <c r="Q17" s="58"/>
      <c r="R17" s="60"/>
      <c r="S17" s="58"/>
      <c r="T17" s="58"/>
      <c r="U17" s="66"/>
      <c r="AB17" s="13">
        <v>14</v>
      </c>
      <c r="AC17" s="13" t="s">
        <v>196</v>
      </c>
      <c r="AD17" s="13" t="s">
        <v>194</v>
      </c>
      <c r="AE17" s="13" t="s">
        <v>195</v>
      </c>
      <c r="AF17" s="13">
        <v>25</v>
      </c>
    </row>
    <row r="18" spans="5:32" ht="15.75" customHeight="1">
      <c r="E18" s="55" t="s">
        <v>95</v>
      </c>
      <c r="F18" s="58"/>
      <c r="G18" s="60"/>
      <c r="H18" s="58"/>
      <c r="I18" s="58"/>
      <c r="J18" s="58"/>
      <c r="K18" s="61"/>
      <c r="L18" s="58"/>
      <c r="M18" s="58"/>
      <c r="N18" s="58"/>
      <c r="O18" s="61"/>
      <c r="P18" s="58"/>
      <c r="Q18" s="58"/>
      <c r="R18" s="58"/>
      <c r="S18" s="60"/>
      <c r="T18" s="58"/>
      <c r="U18" s="66"/>
      <c r="AB18" s="13">
        <v>15</v>
      </c>
      <c r="AC18" s="13" t="s">
        <v>199</v>
      </c>
      <c r="AD18" s="13" t="s">
        <v>197</v>
      </c>
      <c r="AE18" s="13" t="s">
        <v>198</v>
      </c>
      <c r="AF18" s="13">
        <v>49</v>
      </c>
    </row>
    <row r="19" spans="5:32" ht="15.75" customHeight="1">
      <c r="E19" s="55" t="s">
        <v>96</v>
      </c>
      <c r="F19" s="57"/>
      <c r="G19" s="58"/>
      <c r="H19" s="58"/>
      <c r="I19" s="59"/>
      <c r="J19" s="58"/>
      <c r="K19" s="58"/>
      <c r="L19" s="58"/>
      <c r="M19" s="57"/>
      <c r="N19" s="58"/>
      <c r="O19" s="58"/>
      <c r="P19" s="58"/>
      <c r="Q19" s="59"/>
      <c r="R19" s="58"/>
      <c r="S19" s="58"/>
      <c r="T19" s="57"/>
      <c r="U19" s="66"/>
      <c r="AB19" s="13">
        <v>16</v>
      </c>
      <c r="AC19" s="13" t="s">
        <v>202</v>
      </c>
      <c r="AD19" s="13" t="s">
        <v>200</v>
      </c>
      <c r="AE19" s="13" t="s">
        <v>201</v>
      </c>
      <c r="AF19" s="13">
        <v>36</v>
      </c>
    </row>
    <row r="20" spans="5:32" ht="15.75" customHeight="1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AB20" s="13">
        <v>17</v>
      </c>
      <c r="AC20" s="13" t="s">
        <v>205</v>
      </c>
      <c r="AD20" s="13" t="s">
        <v>203</v>
      </c>
      <c r="AE20" s="13" t="s">
        <v>204</v>
      </c>
      <c r="AF20" s="13">
        <v>51</v>
      </c>
    </row>
    <row r="21" spans="28:32" ht="15.75" customHeight="1">
      <c r="AB21" s="13">
        <v>18</v>
      </c>
      <c r="AC21" s="13" t="s">
        <v>208</v>
      </c>
      <c r="AD21" s="13" t="s">
        <v>206</v>
      </c>
      <c r="AE21" s="13" t="s">
        <v>207</v>
      </c>
      <c r="AF21" s="13">
        <v>44</v>
      </c>
    </row>
    <row r="22" spans="28:32" ht="15.75" customHeight="1">
      <c r="AB22" s="13">
        <v>19</v>
      </c>
      <c r="AC22" s="13" t="s">
        <v>211</v>
      </c>
      <c r="AD22" s="13" t="s">
        <v>209</v>
      </c>
      <c r="AE22" s="13" t="s">
        <v>210</v>
      </c>
      <c r="AF22" s="13">
        <v>26</v>
      </c>
    </row>
    <row r="23" spans="28:32" ht="15.75" customHeight="1">
      <c r="AB23" s="13">
        <v>20</v>
      </c>
      <c r="AC23" s="13" t="s">
        <v>214</v>
      </c>
      <c r="AD23" s="13" t="s">
        <v>212</v>
      </c>
      <c r="AE23" s="13" t="s">
        <v>213</v>
      </c>
      <c r="AF23" s="13">
        <v>32</v>
      </c>
    </row>
    <row r="24" spans="28:32" ht="15.75" customHeight="1">
      <c r="AB24" s="13">
        <v>21</v>
      </c>
      <c r="AC24" s="13" t="s">
        <v>217</v>
      </c>
      <c r="AD24" s="13" t="s">
        <v>215</v>
      </c>
      <c r="AE24" s="13" t="s">
        <v>216</v>
      </c>
      <c r="AF24" s="13">
        <v>29</v>
      </c>
    </row>
    <row r="25" spans="28:32" ht="15.75" customHeight="1">
      <c r="AB25" s="13">
        <v>22</v>
      </c>
      <c r="AC25" s="13" t="s">
        <v>220</v>
      </c>
      <c r="AD25" s="13" t="s">
        <v>218</v>
      </c>
      <c r="AE25" s="13" t="s">
        <v>219</v>
      </c>
      <c r="AF25" s="13">
        <v>24</v>
      </c>
    </row>
    <row r="26" spans="30:32" ht="15.75" customHeight="1">
      <c r="AD26" s="13" t="s">
        <v>221</v>
      </c>
      <c r="AE26" s="13" t="s">
        <v>152</v>
      </c>
      <c r="AF26" s="13">
        <v>18</v>
      </c>
    </row>
    <row r="27" spans="30:32" ht="15.75" customHeight="1">
      <c r="AD27" s="12"/>
      <c r="AE27" s="12"/>
      <c r="AF27" s="12"/>
    </row>
    <row r="28" spans="30:32" ht="15.75" customHeight="1">
      <c r="AD28" s="12" t="s">
        <v>81</v>
      </c>
      <c r="AE28" s="12"/>
      <c r="AF28" s="12">
        <v>926</v>
      </c>
    </row>
    <row r="29" ht="15.75" customHeight="1"/>
    <row r="31" ht="13.5">
      <c r="AF31" s="8"/>
    </row>
  </sheetData>
  <mergeCells count="2">
    <mergeCell ref="U4:U19"/>
    <mergeCell ref="E20:U20"/>
  </mergeCells>
  <conditionalFormatting sqref="T19 M5 T5 F12 T12 F19 M19 F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M12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I5 Q5 L7 N7 F8 M8 T8 H11 L11 N11 R11 I12 Q12 H13 L13 N13 R13 F16 M16 T16 L17 N17 I19 Q19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K6 O6 G10 K10 O10 S10 G14 K14 O14 S14 K18 O18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G5:H5 H6 F6:F7 F9:F11 F13:F15 F17:F18 G19:H19 J19:L19 G7:G9 G11:G13 G15:G17 H18 H14:H16 H12 H8:H10 I9:I11 I6:I7 I13:I15 I17:I18 J16:J18 J10:J14 J5:J8 K5:L5 K7:K9 K11:K13 K15:K17 L18 M17:M18 L14:L16 L12 L8:L10 L6 M6:M7 M9:M11 M13:M15 N5:N6 N8:N10 N12 N14:N16 N18:N19 O15:O17 O19 O5 O7:O9 O11:O13 P5:P8 P10:P14 P16:P19 Q6:Q7 Q9:Q11 Q13:Q15 Q17:Q18 R5:R6 R8:R10 R12 R14:R16 R18:R19 S5 S7:S9 S11:S13 S15:S17 S19 T13:T15 T17:T18 T9:T11 T6:T7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G6 H7 I8 J9 J15 I16 H17 G18 P9 Q8 R7 S6 P15 Q16 R17 S18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AA30" sqref="AA30"/>
    </sheetView>
  </sheetViews>
  <sheetFormatPr defaultColWidth="9.140625" defaultRowHeight="12.75"/>
  <cols>
    <col min="1" max="1" width="2.8515625" style="16" customWidth="1"/>
    <col min="2" max="2" width="3.140625" style="0" customWidth="1"/>
    <col min="3" max="5" width="3.00390625" style="0" bestFit="1" customWidth="1"/>
    <col min="6" max="20" width="3.140625" style="0" customWidth="1"/>
    <col min="21" max="25" width="3.00390625" style="0" bestFit="1" customWidth="1"/>
    <col min="26" max="26" width="5.00390625" style="8" bestFit="1" customWidth="1"/>
    <col min="28" max="28" width="4.28125" style="0" customWidth="1"/>
    <col min="29" max="29" width="10.421875" style="13" customWidth="1"/>
    <col min="30" max="30" width="11.7109375" style="13" bestFit="1" customWidth="1"/>
    <col min="31" max="31" width="4.421875" style="13" bestFit="1" customWidth="1"/>
    <col min="32" max="32" width="5.140625" style="0" customWidth="1"/>
  </cols>
  <sheetData>
    <row r="1" spans="1:31" s="8" customFormat="1" ht="13.5">
      <c r="A1" s="14"/>
      <c r="B1" s="9"/>
      <c r="AB1" s="8" t="s">
        <v>13</v>
      </c>
      <c r="AC1" s="12"/>
      <c r="AD1" s="12"/>
      <c r="AE1" s="12"/>
    </row>
    <row r="2" spans="1:28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B2" t="s">
        <v>14</v>
      </c>
    </row>
    <row r="3" ht="13.5"/>
    <row r="4" spans="5:29" ht="15.75" customHeight="1">
      <c r="E4" s="55"/>
      <c r="F4" s="56">
        <v>1</v>
      </c>
      <c r="G4" s="56">
        <v>2</v>
      </c>
      <c r="H4" s="56">
        <v>3</v>
      </c>
      <c r="I4" s="56">
        <v>4</v>
      </c>
      <c r="J4" s="56">
        <v>5</v>
      </c>
      <c r="K4" s="56">
        <v>6</v>
      </c>
      <c r="L4" s="56">
        <v>7</v>
      </c>
      <c r="M4" s="56">
        <v>8</v>
      </c>
      <c r="N4" s="56">
        <v>9</v>
      </c>
      <c r="O4" s="56">
        <v>10</v>
      </c>
      <c r="P4" s="56">
        <v>11</v>
      </c>
      <c r="Q4" s="56">
        <v>12</v>
      </c>
      <c r="R4" s="56">
        <v>13</v>
      </c>
      <c r="S4" s="56">
        <v>14</v>
      </c>
      <c r="T4" s="56">
        <v>15</v>
      </c>
      <c r="U4" s="66"/>
      <c r="AB4" s="13">
        <v>1</v>
      </c>
      <c r="AC4" s="13" t="s">
        <v>222</v>
      </c>
    </row>
    <row r="5" spans="5:32" ht="15.75" customHeight="1">
      <c r="E5" s="55" t="s">
        <v>82</v>
      </c>
      <c r="F5" s="57"/>
      <c r="G5" s="58"/>
      <c r="H5" s="58"/>
      <c r="I5" s="59"/>
      <c r="J5" s="58"/>
      <c r="K5" s="58"/>
      <c r="L5" s="58"/>
      <c r="M5" s="57"/>
      <c r="N5" s="58"/>
      <c r="O5" s="58"/>
      <c r="P5" s="58"/>
      <c r="Q5" s="59"/>
      <c r="R5" s="58"/>
      <c r="S5" s="58"/>
      <c r="T5" s="57"/>
      <c r="U5" s="66"/>
      <c r="AB5" s="13">
        <v>2</v>
      </c>
      <c r="AC5" s="13" t="s">
        <v>225</v>
      </c>
      <c r="AD5" s="13" t="s">
        <v>223</v>
      </c>
      <c r="AE5" s="13" t="s">
        <v>224</v>
      </c>
      <c r="AF5" s="13">
        <v>66</v>
      </c>
    </row>
    <row r="6" spans="5:32" ht="15.75" customHeight="1">
      <c r="E6" s="55" t="s">
        <v>83</v>
      </c>
      <c r="F6" s="58"/>
      <c r="G6" s="60"/>
      <c r="H6" s="58"/>
      <c r="I6" s="58"/>
      <c r="J6" s="58"/>
      <c r="K6" s="61"/>
      <c r="L6" s="58"/>
      <c r="M6" s="58"/>
      <c r="N6" s="58"/>
      <c r="O6" s="61"/>
      <c r="P6" s="58"/>
      <c r="Q6" s="58"/>
      <c r="R6" s="58"/>
      <c r="S6" s="60"/>
      <c r="T6" s="58"/>
      <c r="U6" s="66"/>
      <c r="AB6" s="13">
        <v>3</v>
      </c>
      <c r="AC6" s="13" t="s">
        <v>227</v>
      </c>
      <c r="AD6" s="13" t="s">
        <v>226</v>
      </c>
      <c r="AE6" s="13" t="s">
        <v>163</v>
      </c>
      <c r="AF6" s="13">
        <v>52</v>
      </c>
    </row>
    <row r="7" spans="5:32" ht="15.75" customHeight="1">
      <c r="E7" s="55" t="s">
        <v>84</v>
      </c>
      <c r="F7" s="58"/>
      <c r="G7" s="58"/>
      <c r="H7" s="60"/>
      <c r="I7" s="58"/>
      <c r="J7" s="58"/>
      <c r="K7" s="58"/>
      <c r="L7" s="59"/>
      <c r="M7" s="58"/>
      <c r="N7" s="59"/>
      <c r="O7" s="58"/>
      <c r="P7" s="58"/>
      <c r="Q7" s="58"/>
      <c r="R7" s="60"/>
      <c r="S7" s="58"/>
      <c r="T7" s="58"/>
      <c r="U7" s="66"/>
      <c r="AB7" s="13">
        <v>4</v>
      </c>
      <c r="AC7" s="13" t="s">
        <v>229</v>
      </c>
      <c r="AD7" s="13" t="s">
        <v>228</v>
      </c>
      <c r="AE7" s="13" t="s">
        <v>201</v>
      </c>
      <c r="AF7" s="13">
        <v>38</v>
      </c>
    </row>
    <row r="8" spans="5:32" ht="15.75" customHeight="1">
      <c r="E8" s="55" t="s">
        <v>85</v>
      </c>
      <c r="F8" s="59"/>
      <c r="G8" s="58"/>
      <c r="H8" s="58"/>
      <c r="I8" s="60"/>
      <c r="J8" s="58"/>
      <c r="K8" s="58"/>
      <c r="L8" s="58"/>
      <c r="M8" s="59"/>
      <c r="N8" s="58"/>
      <c r="O8" s="58"/>
      <c r="P8" s="58"/>
      <c r="Q8" s="60"/>
      <c r="R8" s="58"/>
      <c r="S8" s="58"/>
      <c r="T8" s="59"/>
      <c r="U8" s="66"/>
      <c r="AB8" s="13">
        <v>5</v>
      </c>
      <c r="AC8" s="13" t="s">
        <v>232</v>
      </c>
      <c r="AD8" s="13" t="s">
        <v>230</v>
      </c>
      <c r="AE8" s="13" t="s">
        <v>231</v>
      </c>
      <c r="AF8" s="13">
        <v>64</v>
      </c>
    </row>
    <row r="9" spans="5:32" ht="15.75" customHeight="1">
      <c r="E9" s="55" t="s">
        <v>86</v>
      </c>
      <c r="F9" s="58"/>
      <c r="G9" s="58"/>
      <c r="H9" s="58"/>
      <c r="I9" s="58"/>
      <c r="J9" s="60"/>
      <c r="K9" s="58"/>
      <c r="L9" s="58"/>
      <c r="M9" s="58"/>
      <c r="N9" s="58"/>
      <c r="O9" s="58"/>
      <c r="P9" s="60"/>
      <c r="Q9" s="58"/>
      <c r="R9" s="58"/>
      <c r="S9" s="58"/>
      <c r="T9" s="58"/>
      <c r="U9" s="66"/>
      <c r="AB9" s="13">
        <v>6</v>
      </c>
      <c r="AC9" s="13" t="s">
        <v>235</v>
      </c>
      <c r="AD9" s="13" t="s">
        <v>233</v>
      </c>
      <c r="AE9" s="13" t="s">
        <v>234</v>
      </c>
      <c r="AF9" s="13">
        <v>53</v>
      </c>
    </row>
    <row r="10" spans="5:32" ht="15.75" customHeight="1">
      <c r="E10" s="55" t="s">
        <v>87</v>
      </c>
      <c r="F10" s="58"/>
      <c r="G10" s="61"/>
      <c r="H10" s="58"/>
      <c r="I10" s="58"/>
      <c r="J10" s="58"/>
      <c r="K10" s="61"/>
      <c r="L10" s="58"/>
      <c r="M10" s="58"/>
      <c r="N10" s="58"/>
      <c r="O10" s="61"/>
      <c r="P10" s="58"/>
      <c r="Q10" s="58"/>
      <c r="R10" s="58"/>
      <c r="S10" s="61"/>
      <c r="T10" s="58"/>
      <c r="U10" s="66"/>
      <c r="AB10" s="13">
        <v>7</v>
      </c>
      <c r="AC10" s="13" t="s">
        <v>238</v>
      </c>
      <c r="AD10" s="13" t="s">
        <v>236</v>
      </c>
      <c r="AE10" s="13" t="s">
        <v>237</v>
      </c>
      <c r="AF10" s="13">
        <v>74</v>
      </c>
    </row>
    <row r="11" spans="5:32" ht="15.75" customHeight="1">
      <c r="E11" s="55" t="s">
        <v>88</v>
      </c>
      <c r="F11" s="58"/>
      <c r="G11" s="58"/>
      <c r="H11" s="59"/>
      <c r="I11" s="58"/>
      <c r="J11" s="58"/>
      <c r="K11" s="58"/>
      <c r="L11" s="59"/>
      <c r="M11" s="58"/>
      <c r="N11" s="59"/>
      <c r="O11" s="58"/>
      <c r="P11" s="58"/>
      <c r="Q11" s="58"/>
      <c r="R11" s="59"/>
      <c r="S11" s="58"/>
      <c r="T11" s="58"/>
      <c r="U11" s="66"/>
      <c r="AB11" s="13">
        <v>8</v>
      </c>
      <c r="AC11" s="13" t="s">
        <v>241</v>
      </c>
      <c r="AD11" s="13" t="s">
        <v>239</v>
      </c>
      <c r="AE11" s="13" t="s">
        <v>240</v>
      </c>
      <c r="AF11" s="13">
        <v>39</v>
      </c>
    </row>
    <row r="12" spans="5:32" ht="15.75" customHeight="1">
      <c r="E12" s="55" t="s">
        <v>89</v>
      </c>
      <c r="F12" s="57"/>
      <c r="G12" s="58"/>
      <c r="H12" s="58"/>
      <c r="I12" s="62"/>
      <c r="J12" s="58"/>
      <c r="K12" s="58"/>
      <c r="L12" s="58"/>
      <c r="M12" s="63"/>
      <c r="N12" s="58"/>
      <c r="O12" s="58"/>
      <c r="P12" s="58"/>
      <c r="Q12" s="59"/>
      <c r="R12" s="58"/>
      <c r="S12" s="58"/>
      <c r="T12" s="57"/>
      <c r="U12" s="66"/>
      <c r="AB12" s="13">
        <v>9</v>
      </c>
      <c r="AC12" s="13" t="s">
        <v>244</v>
      </c>
      <c r="AD12" s="13" t="s">
        <v>242</v>
      </c>
      <c r="AE12" s="13" t="s">
        <v>243</v>
      </c>
      <c r="AF12" s="13">
        <v>35</v>
      </c>
    </row>
    <row r="13" spans="5:32" ht="15.75" customHeight="1">
      <c r="E13" s="55" t="s">
        <v>90</v>
      </c>
      <c r="F13" s="58"/>
      <c r="G13" s="58"/>
      <c r="H13" s="59"/>
      <c r="I13" s="58"/>
      <c r="J13" s="58"/>
      <c r="K13" s="58"/>
      <c r="L13" s="59"/>
      <c r="M13" s="58"/>
      <c r="N13" s="59"/>
      <c r="O13" s="58"/>
      <c r="P13" s="58"/>
      <c r="Q13" s="58"/>
      <c r="R13" s="59"/>
      <c r="S13" s="58"/>
      <c r="T13" s="58"/>
      <c r="U13" s="66"/>
      <c r="AB13" s="13">
        <v>10</v>
      </c>
      <c r="AC13" s="13" t="s">
        <v>247</v>
      </c>
      <c r="AD13" s="13" t="s">
        <v>245</v>
      </c>
      <c r="AE13" s="13" t="s">
        <v>246</v>
      </c>
      <c r="AF13" s="13">
        <v>74</v>
      </c>
    </row>
    <row r="14" spans="5:32" ht="15.75" customHeight="1">
      <c r="E14" s="55" t="s">
        <v>91</v>
      </c>
      <c r="F14" s="58"/>
      <c r="G14" s="61"/>
      <c r="H14" s="58"/>
      <c r="I14" s="58"/>
      <c r="J14" s="58"/>
      <c r="K14" s="61"/>
      <c r="L14" s="58"/>
      <c r="M14" s="58"/>
      <c r="N14" s="58"/>
      <c r="O14" s="61"/>
      <c r="P14" s="58"/>
      <c r="Q14" s="58"/>
      <c r="R14" s="58"/>
      <c r="S14" s="61"/>
      <c r="T14" s="58"/>
      <c r="U14" s="66"/>
      <c r="AB14" s="13">
        <v>11</v>
      </c>
      <c r="AC14" s="13" t="s">
        <v>249</v>
      </c>
      <c r="AD14" s="13" t="s">
        <v>197</v>
      </c>
      <c r="AE14" s="13" t="s">
        <v>248</v>
      </c>
      <c r="AF14" s="13">
        <v>39</v>
      </c>
    </row>
    <row r="15" spans="5:32" ht="15.75" customHeight="1">
      <c r="E15" s="55" t="s">
        <v>92</v>
      </c>
      <c r="F15" s="58"/>
      <c r="G15" s="58"/>
      <c r="H15" s="58"/>
      <c r="I15" s="58"/>
      <c r="J15" s="60"/>
      <c r="K15" s="58"/>
      <c r="L15" s="58"/>
      <c r="M15" s="58"/>
      <c r="N15" s="58"/>
      <c r="O15" s="58"/>
      <c r="P15" s="60"/>
      <c r="Q15" s="58"/>
      <c r="R15" s="58"/>
      <c r="S15" s="58"/>
      <c r="T15" s="58"/>
      <c r="U15" s="66"/>
      <c r="AB15" s="13">
        <v>12</v>
      </c>
      <c r="AC15" s="13" t="s">
        <v>251</v>
      </c>
      <c r="AD15" s="13" t="s">
        <v>250</v>
      </c>
      <c r="AE15" s="13" t="s">
        <v>74</v>
      </c>
      <c r="AF15" s="13">
        <v>42</v>
      </c>
    </row>
    <row r="16" spans="5:32" ht="15.75" customHeight="1">
      <c r="E16" s="55" t="s">
        <v>93</v>
      </c>
      <c r="F16" s="59"/>
      <c r="G16" s="58"/>
      <c r="H16" s="58"/>
      <c r="I16" s="60"/>
      <c r="J16" s="58"/>
      <c r="K16" s="58"/>
      <c r="L16" s="58"/>
      <c r="M16" s="59"/>
      <c r="N16" s="58"/>
      <c r="O16" s="58"/>
      <c r="P16" s="58"/>
      <c r="Q16" s="60"/>
      <c r="R16" s="58"/>
      <c r="S16" s="58"/>
      <c r="T16" s="59"/>
      <c r="U16" s="66"/>
      <c r="AB16" s="13">
        <v>13</v>
      </c>
      <c r="AC16" s="13" t="s">
        <v>254</v>
      </c>
      <c r="AD16" s="13" t="s">
        <v>252</v>
      </c>
      <c r="AE16" s="13" t="s">
        <v>253</v>
      </c>
      <c r="AF16" s="13">
        <v>33</v>
      </c>
    </row>
    <row r="17" spans="5:32" ht="15.75" customHeight="1">
      <c r="E17" s="55" t="s">
        <v>94</v>
      </c>
      <c r="F17" s="58"/>
      <c r="G17" s="58"/>
      <c r="H17" s="60"/>
      <c r="I17" s="58"/>
      <c r="J17" s="58"/>
      <c r="K17" s="58"/>
      <c r="L17" s="59"/>
      <c r="M17" s="58"/>
      <c r="N17" s="59"/>
      <c r="O17" s="58"/>
      <c r="P17" s="58"/>
      <c r="Q17" s="58"/>
      <c r="R17" s="60"/>
      <c r="S17" s="58"/>
      <c r="T17" s="58"/>
      <c r="U17" s="66"/>
      <c r="AB17" s="13">
        <v>14</v>
      </c>
      <c r="AC17" s="13" t="s">
        <v>257</v>
      </c>
      <c r="AD17" s="13" t="s">
        <v>255</v>
      </c>
      <c r="AE17" s="13" t="s">
        <v>256</v>
      </c>
      <c r="AF17" s="13">
        <v>27</v>
      </c>
    </row>
    <row r="18" spans="5:32" ht="15.75" customHeight="1">
      <c r="E18" s="55" t="s">
        <v>95</v>
      </c>
      <c r="F18" s="58"/>
      <c r="G18" s="60"/>
      <c r="H18" s="58"/>
      <c r="I18" s="58"/>
      <c r="J18" s="58"/>
      <c r="K18" s="61"/>
      <c r="L18" s="58"/>
      <c r="M18" s="58"/>
      <c r="N18" s="58"/>
      <c r="O18" s="61"/>
      <c r="P18" s="58"/>
      <c r="Q18" s="58"/>
      <c r="R18" s="58"/>
      <c r="S18" s="60"/>
      <c r="T18" s="58"/>
      <c r="U18" s="66"/>
      <c r="AB18" s="13">
        <v>15</v>
      </c>
      <c r="AC18" s="13" t="s">
        <v>260</v>
      </c>
      <c r="AD18" s="13" t="s">
        <v>258</v>
      </c>
      <c r="AE18" s="13" t="s">
        <v>259</v>
      </c>
      <c r="AF18" s="13">
        <v>24</v>
      </c>
    </row>
    <row r="19" spans="5:32" ht="15.75" customHeight="1">
      <c r="E19" s="55" t="s">
        <v>96</v>
      </c>
      <c r="F19" s="57"/>
      <c r="G19" s="58"/>
      <c r="H19" s="58"/>
      <c r="I19" s="59"/>
      <c r="J19" s="58"/>
      <c r="K19" s="58"/>
      <c r="L19" s="58"/>
      <c r="M19" s="57"/>
      <c r="N19" s="58"/>
      <c r="O19" s="58"/>
      <c r="P19" s="58"/>
      <c r="Q19" s="59"/>
      <c r="R19" s="58"/>
      <c r="S19" s="58"/>
      <c r="T19" s="57"/>
      <c r="U19" s="66"/>
      <c r="AB19" s="13">
        <v>16</v>
      </c>
      <c r="AC19" s="13" t="s">
        <v>263</v>
      </c>
      <c r="AD19" s="13" t="s">
        <v>261</v>
      </c>
      <c r="AE19" s="13" t="s">
        <v>262</v>
      </c>
      <c r="AF19" s="13">
        <v>32</v>
      </c>
    </row>
    <row r="20" spans="5:32" ht="15.75" customHeight="1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AB20" s="13">
        <v>17</v>
      </c>
      <c r="AC20" s="13" t="s">
        <v>268</v>
      </c>
      <c r="AD20" s="13" t="s">
        <v>266</v>
      </c>
      <c r="AE20" s="13" t="s">
        <v>267</v>
      </c>
      <c r="AF20" s="13">
        <v>46</v>
      </c>
    </row>
    <row r="21" spans="28:32" ht="15.75" customHeight="1">
      <c r="AB21" s="13">
        <v>18</v>
      </c>
      <c r="AC21" s="13" t="s">
        <v>269</v>
      </c>
      <c r="AD21" s="13" t="s">
        <v>264</v>
      </c>
      <c r="AE21" s="13" t="s">
        <v>265</v>
      </c>
      <c r="AF21" s="13">
        <v>42</v>
      </c>
    </row>
    <row r="22" spans="28:32" ht="15.75" customHeight="1">
      <c r="AB22" s="13">
        <v>19</v>
      </c>
      <c r="AC22" s="13" t="s">
        <v>272</v>
      </c>
      <c r="AD22" s="13" t="s">
        <v>270</v>
      </c>
      <c r="AE22" s="13" t="s">
        <v>271</v>
      </c>
      <c r="AF22" s="13">
        <v>19</v>
      </c>
    </row>
    <row r="23" spans="28:32" ht="15.75" customHeight="1">
      <c r="AB23" s="13">
        <v>20</v>
      </c>
      <c r="AC23" s="13" t="s">
        <v>275</v>
      </c>
      <c r="AD23" s="13" t="s">
        <v>273</v>
      </c>
      <c r="AE23" s="13" t="s">
        <v>274</v>
      </c>
      <c r="AF23" s="13">
        <v>39</v>
      </c>
    </row>
    <row r="24" spans="28:32" ht="13.5">
      <c r="AB24" s="13"/>
      <c r="AD24" s="13" t="s">
        <v>276</v>
      </c>
      <c r="AE24" s="13" t="s">
        <v>277</v>
      </c>
      <c r="AF24" s="13">
        <v>21</v>
      </c>
    </row>
    <row r="25" ht="13.5">
      <c r="AF25" s="13"/>
    </row>
    <row r="26" spans="30:32" ht="13.5">
      <c r="AD26" s="12" t="s">
        <v>81</v>
      </c>
      <c r="AE26" s="12"/>
      <c r="AF26" s="12">
        <f>SUM(AF5:AF25)</f>
        <v>859</v>
      </c>
    </row>
    <row r="29" ht="13.5">
      <c r="AF29" s="8"/>
    </row>
  </sheetData>
  <mergeCells count="2">
    <mergeCell ref="U4:U19"/>
    <mergeCell ref="E20:U20"/>
  </mergeCells>
  <conditionalFormatting sqref="T19 M5 T5 F12 T12 F19 M19 F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M12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I5 Q5 L7 N7 F8 M8 T8 H11 L11 N11 R11 I12 Q12 H13 L13 N13 R13 F16 M16 T16 L17 N17 I19 Q19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K6 O6 G10 K10 O10 S10 G14 K14 O14 S14 K18 O18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G5:H5 H6 F6:F7 F9:F11 F13:F15 F17:F18 G19:H19 J19:L19 G7:G9 G11:G13 G15:G17 H18 H14:H16 H12 H8:H10 I9:I11 I6:I7 I13:I15 I17:I18 J16:J18 J10:J14 J5:J8 K5:L5 K7:K9 K11:K13 K15:K17 L18 M17:M18 L14:L16 L12 L8:L10 L6 M6:M7 M9:M11 M13:M15 N5:N6 N8:N10 N12 N14:N16 N18:N19 O15:O17 O19 O5 O7:O9 O11:O13 P5:P8 P10:P14 P16:P19 Q6:Q7 Q9:Q11 Q13:Q15 Q17:Q18 R5:R6 R8:R10 R12 R14:R16 R18:R19 S5 S7:S9 S11:S13 S15:S17 S19 T13:T15 T17:T18 T9:T11 T6:T7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G6 H7 I8 J9 J15 I16 H17 G18 P9 Q8 R7 S6 P15 Q16 R17 S18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W24" sqref="W24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13" width="3.00390625" style="0" bestFit="1" customWidth="1"/>
    <col min="14" max="14" width="4.00390625" style="0" bestFit="1" customWidth="1"/>
    <col min="15" max="24" width="3.00390625" style="0" bestFit="1" customWidth="1"/>
    <col min="25" max="25" width="4.57421875" style="8" bestFit="1" customWidth="1"/>
    <col min="27" max="27" width="5.421875" style="0" customWidth="1"/>
    <col min="28" max="28" width="11.7109375" style="13" bestFit="1" customWidth="1"/>
    <col min="29" max="29" width="13.28125" style="13" bestFit="1" customWidth="1"/>
    <col min="30" max="30" width="4.421875" style="0" bestFit="1" customWidth="1"/>
    <col min="31" max="31" width="4.00390625" style="13" bestFit="1" customWidth="1"/>
  </cols>
  <sheetData>
    <row r="1" spans="1:31" s="8" customFormat="1" ht="13.5">
      <c r="A1" s="1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s="8" t="s">
        <v>13</v>
      </c>
      <c r="AB1" s="12"/>
      <c r="AC1" s="12"/>
      <c r="AE1" s="12"/>
    </row>
    <row r="2" spans="1:27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AA2" t="s">
        <v>14</v>
      </c>
    </row>
    <row r="3" ht="13.5"/>
    <row r="4" ht="13.5"/>
    <row r="5" ht="13.5"/>
    <row r="28" ht="13.5">
      <c r="AE28" s="1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</dc:title>
  <dc:subject>CNSF 2012, etapa 3 - Bucuresti</dc:subject>
  <dc:creator>Alice Mihai-Papa</dc:creator>
  <cp:keywords/>
  <dc:description/>
  <cp:lastModifiedBy>Claudia Mihai</cp:lastModifiedBy>
  <cp:lastPrinted>2012-03-23T18:49:05Z</cp:lastPrinted>
  <dcterms:created xsi:type="dcterms:W3CDTF">2011-11-06T18:08:29Z</dcterms:created>
  <dcterms:modified xsi:type="dcterms:W3CDTF">2012-11-17T23:26:34Z</dcterms:modified>
  <cp:category/>
  <cp:version/>
  <cp:contentType/>
  <cp:contentStatus/>
</cp:coreProperties>
</file>