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0"/>
  </bookViews>
  <sheets>
    <sheet name="CLASAMENT GENERAL" sheetId="1" r:id="rId1"/>
    <sheet name="E1-P5" sheetId="2" r:id="rId2"/>
    <sheet name="E1-P4" sheetId="3" r:id="rId3"/>
    <sheet name="E1-P3" sheetId="4" r:id="rId4"/>
    <sheet name="E1-P2" sheetId="5" r:id="rId5"/>
    <sheet name="E1-P1" sheetId="6" r:id="rId6"/>
  </sheets>
  <definedNames/>
  <calcPr fullCalcOnLoad="1"/>
</workbook>
</file>

<file path=xl/comments2.xml><?xml version="1.0" encoding="utf-8"?>
<comments xmlns="http://schemas.openxmlformats.org/spreadsheetml/2006/main">
  <authors>
    <author>Claudia Mihai</author>
  </authors>
  <commentList>
    <comment ref="A1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tur</t>
        </r>
      </text>
    </comment>
    <comment ref="A2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masa</t>
        </r>
      </text>
    </comment>
  </commentList>
</comments>
</file>

<file path=xl/comments3.xml><?xml version="1.0" encoding="utf-8"?>
<comments xmlns="http://schemas.openxmlformats.org/spreadsheetml/2006/main">
  <authors>
    <author>Claudia Mihai</author>
  </authors>
  <commentList>
    <comment ref="A1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tur</t>
        </r>
      </text>
    </comment>
    <comment ref="A2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masa</t>
        </r>
      </text>
    </comment>
  </commentList>
</comments>
</file>

<file path=xl/comments4.xml><?xml version="1.0" encoding="utf-8"?>
<comments xmlns="http://schemas.openxmlformats.org/spreadsheetml/2006/main">
  <authors>
    <author>Claudia Mihai</author>
  </authors>
  <commentList>
    <comment ref="A1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tur</t>
        </r>
      </text>
    </comment>
    <comment ref="A2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masa</t>
        </r>
      </text>
    </comment>
  </commentList>
</comments>
</file>

<file path=xl/comments5.xml><?xml version="1.0" encoding="utf-8"?>
<comments xmlns="http://schemas.openxmlformats.org/spreadsheetml/2006/main">
  <authors>
    <author>Claudia Mihai</author>
  </authors>
  <commentList>
    <comment ref="A1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tur</t>
        </r>
      </text>
    </comment>
    <comment ref="A2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masa</t>
        </r>
      </text>
    </comment>
  </commentList>
</comments>
</file>

<file path=xl/comments6.xml><?xml version="1.0" encoding="utf-8"?>
<comments xmlns="http://schemas.openxmlformats.org/spreadsheetml/2006/main">
  <authors>
    <author>Claudia Mihai</author>
  </authors>
  <commentList>
    <comment ref="A2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masa</t>
        </r>
      </text>
    </comment>
    <comment ref="A1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tur</t>
        </r>
      </text>
    </comment>
  </commentList>
</comments>
</file>

<file path=xl/sharedStrings.xml><?xml version="1.0" encoding="utf-8"?>
<sst xmlns="http://schemas.openxmlformats.org/spreadsheetml/2006/main" count="402" uniqueCount="333">
  <si>
    <t>Loc final</t>
  </si>
  <si>
    <t>Partida 1</t>
  </si>
  <si>
    <t>Partida 2</t>
  </si>
  <si>
    <t>Partida 3</t>
  </si>
  <si>
    <t>Partida 4</t>
  </si>
  <si>
    <t>Partida 5</t>
  </si>
  <si>
    <t>SANDU, Dan-Laurentiu</t>
  </si>
  <si>
    <t>ROSCA, Georgeta</t>
  </si>
  <si>
    <t>MIHAI, Claudia</t>
  </si>
  <si>
    <t>POPESCU, Arcadie</t>
  </si>
  <si>
    <t>PANAIT, Marilena</t>
  </si>
  <si>
    <t>PAPA (MIHAI), Alice</t>
  </si>
  <si>
    <t>CUMUL</t>
  </si>
  <si>
    <t>top</t>
  </si>
  <si>
    <t>total</t>
  </si>
  <si>
    <t xml:space="preserve"> </t>
  </si>
  <si>
    <t>%</t>
  </si>
  <si>
    <r>
      <t>Jucator</t>
    </r>
    <r>
      <rPr>
        <b/>
        <i/>
        <sz val="14"/>
        <rFont val="Arial"/>
        <family val="0"/>
      </rPr>
      <t xml:space="preserve">                    top</t>
    </r>
  </si>
  <si>
    <t>Etapa 1, Bucuresti (hotel Sport), 24-25 martie 2012</t>
  </si>
  <si>
    <t>Campionatul National de Scrabble Francofon (CNSF) 2012</t>
  </si>
  <si>
    <t xml:space="preserve">Arbitrage 6.0.4.0 - Tournoi Homologué. Partie normale. </t>
  </si>
  <si>
    <t>Valeur de la prime de Scrabble : 50</t>
  </si>
  <si>
    <t>RLDNEIS</t>
  </si>
  <si>
    <t>L+EIUFLF</t>
  </si>
  <si>
    <t xml:space="preserve">DÎNERS </t>
  </si>
  <si>
    <t>H 4</t>
  </si>
  <si>
    <t>U+AEEETT</t>
  </si>
  <si>
    <t xml:space="preserve">FIFILLE </t>
  </si>
  <si>
    <t xml:space="preserve"> 5E</t>
  </si>
  <si>
    <t>E+MTELSV</t>
  </si>
  <si>
    <t xml:space="preserve">TALUTÉE </t>
  </si>
  <si>
    <t>I 3</t>
  </si>
  <si>
    <t>MT+MAUJR</t>
  </si>
  <si>
    <t xml:space="preserve">VÊLES </t>
  </si>
  <si>
    <t>L 1</t>
  </si>
  <si>
    <t xml:space="preserve">JURA </t>
  </si>
  <si>
    <t xml:space="preserve"> 6B</t>
  </si>
  <si>
    <t>GIK+SNMI</t>
  </si>
  <si>
    <t>QUENA*</t>
  </si>
  <si>
    <t xml:space="preserve"> 2J</t>
  </si>
  <si>
    <t>GIMN+ARR</t>
  </si>
  <si>
    <t>KSI*</t>
  </si>
  <si>
    <t>O 1</t>
  </si>
  <si>
    <t>M+LIDE?P</t>
  </si>
  <si>
    <t xml:space="preserve">REGARNIR </t>
  </si>
  <si>
    <t xml:space="preserve"> 8H</t>
  </si>
  <si>
    <t>OWUMOZE</t>
  </si>
  <si>
    <t>N 7</t>
  </si>
  <si>
    <t>UW+AAAHC</t>
  </si>
  <si>
    <t xml:space="preserve">ZOOMÉE </t>
  </si>
  <si>
    <t>13I</t>
  </si>
  <si>
    <t>AAC+EHRN</t>
  </si>
  <si>
    <t xml:space="preserve">WAOUH </t>
  </si>
  <si>
    <t>K11</t>
  </si>
  <si>
    <t>ETESCOA</t>
  </si>
  <si>
    <t xml:space="preserve">HARNACHE </t>
  </si>
  <si>
    <t>15E</t>
  </si>
  <si>
    <t>ISNOTLI</t>
  </si>
  <si>
    <t xml:space="preserve">ROTACÉES </t>
  </si>
  <si>
    <t>D 6</t>
  </si>
  <si>
    <t>IINT+?OU</t>
  </si>
  <si>
    <t xml:space="preserve">LOS </t>
  </si>
  <si>
    <t>O11</t>
  </si>
  <si>
    <t>II+VETTE</t>
  </si>
  <si>
    <t>C 9</t>
  </si>
  <si>
    <t>EII+POAG</t>
  </si>
  <si>
    <t xml:space="preserve">VÊTIT </t>
  </si>
  <si>
    <t>F 2</t>
  </si>
  <si>
    <t>II+EESXU</t>
  </si>
  <si>
    <t xml:space="preserve">APOGÉE </t>
  </si>
  <si>
    <t xml:space="preserve"> 3B</t>
  </si>
  <si>
    <t>EEISU+IB</t>
  </si>
  <si>
    <t xml:space="preserve">IXA </t>
  </si>
  <si>
    <t>F13</t>
  </si>
  <si>
    <t>EEI+MRDY</t>
  </si>
  <si>
    <t xml:space="preserve">BUIS </t>
  </si>
  <si>
    <t xml:space="preserve"> 4A</t>
  </si>
  <si>
    <t>DEIR+BN</t>
  </si>
  <si>
    <t xml:space="preserve">MYE </t>
  </si>
  <si>
    <t>14A</t>
  </si>
  <si>
    <t>IR</t>
  </si>
  <si>
    <t>BEDON*</t>
  </si>
  <si>
    <t xml:space="preserve"> 7A</t>
  </si>
  <si>
    <t xml:space="preserve">HARNACHER </t>
  </si>
  <si>
    <t>–QNUAGIK</t>
  </si>
  <si>
    <t>LIMPIDEs</t>
  </si>
  <si>
    <t xml:space="preserve">TONdU </t>
  </si>
  <si>
    <t>CM</t>
  </si>
  <si>
    <t>DS</t>
  </si>
  <si>
    <t>RG</t>
  </si>
  <si>
    <t>AP</t>
  </si>
  <si>
    <t>MP</t>
  </si>
  <si>
    <t>AM</t>
  </si>
  <si>
    <t>m</t>
  </si>
  <si>
    <t>t</t>
  </si>
  <si>
    <t>DMAEEET</t>
  </si>
  <si>
    <t>EVGSEDO</t>
  </si>
  <si>
    <t xml:space="preserve">DÉMÂTÉE </t>
  </si>
  <si>
    <t>DEG+ENM?</t>
  </si>
  <si>
    <t>OVES*</t>
  </si>
  <si>
    <t>G 6</t>
  </si>
  <si>
    <t>ZANOESN</t>
  </si>
  <si>
    <t xml:space="preserve"> 6D</t>
  </si>
  <si>
    <t>LHOAIUS</t>
  </si>
  <si>
    <t xml:space="preserve">NASONNEZ </t>
  </si>
  <si>
    <t>K 1</t>
  </si>
  <si>
    <t>ULPUIJA</t>
  </si>
  <si>
    <t xml:space="preserve">SOUAHÉLI </t>
  </si>
  <si>
    <t>E 1</t>
  </si>
  <si>
    <t xml:space="preserve">JALAP </t>
  </si>
  <si>
    <t>ITMCNLU</t>
  </si>
  <si>
    <t>D 8</t>
  </si>
  <si>
    <t>NTU+UTAA</t>
  </si>
  <si>
    <t xml:space="preserve">CLIMS </t>
  </si>
  <si>
    <t xml:space="preserve"> 1A</t>
  </si>
  <si>
    <t>ATU+PRUT</t>
  </si>
  <si>
    <t xml:space="preserve">MUANT </t>
  </si>
  <si>
    <t>I 6</t>
  </si>
  <si>
    <t>PTUU+BSE</t>
  </si>
  <si>
    <t xml:space="preserve">TRAHI </t>
  </si>
  <si>
    <t xml:space="preserve"> 8A</t>
  </si>
  <si>
    <t>PTU+RAIX</t>
  </si>
  <si>
    <t xml:space="preserve">ZÉBUS </t>
  </si>
  <si>
    <t xml:space="preserve"> 8K</t>
  </si>
  <si>
    <t>IT+REQKC</t>
  </si>
  <si>
    <t xml:space="preserve">RÂPEUX </t>
  </si>
  <si>
    <t>EIQ+BSOW</t>
  </si>
  <si>
    <t xml:space="preserve">TRUCK </t>
  </si>
  <si>
    <t xml:space="preserve"> 3C</t>
  </si>
  <si>
    <t>OQW+NTLA</t>
  </si>
  <si>
    <t xml:space="preserve">SBIRE </t>
  </si>
  <si>
    <t>A11</t>
  </si>
  <si>
    <t>AQT+ESRF</t>
  </si>
  <si>
    <t xml:space="preserve">CLOWN </t>
  </si>
  <si>
    <t>A 1</t>
  </si>
  <si>
    <t>FQ+IRLUV</t>
  </si>
  <si>
    <t xml:space="preserve">ASTRE </t>
  </si>
  <si>
    <t xml:space="preserve">QUI </t>
  </si>
  <si>
    <t>B10</t>
  </si>
  <si>
    <t>L+FEOYFE</t>
  </si>
  <si>
    <t xml:space="preserve">IVOIRE </t>
  </si>
  <si>
    <t>15F</t>
  </si>
  <si>
    <t>EFFLO+TD</t>
  </si>
  <si>
    <t xml:space="preserve">YUE </t>
  </si>
  <si>
    <t xml:space="preserve"> 9C</t>
  </si>
  <si>
    <t>DL+NIRE</t>
  </si>
  <si>
    <t xml:space="preserve">ÉTOFFE </t>
  </si>
  <si>
    <t>L 8</t>
  </si>
  <si>
    <t xml:space="preserve">DÉNI </t>
  </si>
  <si>
    <t>14K</t>
  </si>
  <si>
    <t>–IHUEG?A</t>
  </si>
  <si>
    <t>DÉGOMMENt</t>
  </si>
  <si>
    <t>–VREIOIL</t>
  </si>
  <si>
    <r>
      <t>HUI</t>
    </r>
    <r>
      <rPr>
        <sz val="7"/>
        <rFont val="Courier New"/>
        <family val="3"/>
      </rPr>
      <t>L</t>
    </r>
    <r>
      <rPr>
        <sz val="10"/>
        <rFont val="Courier New"/>
        <family val="3"/>
      </rPr>
      <t xml:space="preserve">AGE </t>
    </r>
  </si>
  <si>
    <t>RTEOSA?</t>
  </si>
  <si>
    <t>EEMUSAL</t>
  </si>
  <si>
    <t>GESRIEA</t>
  </si>
  <si>
    <t>MUSÉALE*</t>
  </si>
  <si>
    <t>I 4</t>
  </si>
  <si>
    <t>AELIVO?</t>
  </si>
  <si>
    <t xml:space="preserve">SIÉGERA </t>
  </si>
  <si>
    <t>11I</t>
  </si>
  <si>
    <t>JAIXAOL</t>
  </si>
  <si>
    <t>O 7</t>
  </si>
  <si>
    <t>JO+EIMPN</t>
  </si>
  <si>
    <t xml:space="preserve">AXIALE </t>
  </si>
  <si>
    <t>14J</t>
  </si>
  <si>
    <t>ENOP+BET</t>
  </si>
  <si>
    <t xml:space="preserve">MIJOTERAIS </t>
  </si>
  <si>
    <t>H 1</t>
  </si>
  <si>
    <t>B+ACENES</t>
  </si>
  <si>
    <t xml:space="preserve">ÉPONTE </t>
  </si>
  <si>
    <t>13F</t>
  </si>
  <si>
    <t>ZLITDUU</t>
  </si>
  <si>
    <t xml:space="preserve">BÉANCES </t>
  </si>
  <si>
    <t>15D</t>
  </si>
  <si>
    <t xml:space="preserve">ZIEUTA </t>
  </si>
  <si>
    <t>M 9</t>
  </si>
  <si>
    <t>AEFN+DIT</t>
  </si>
  <si>
    <t xml:space="preserve">YEN </t>
  </si>
  <si>
    <t>12D</t>
  </si>
  <si>
    <t>UUHTERI</t>
  </si>
  <si>
    <t xml:space="preserve">DÉFIANTE </t>
  </si>
  <si>
    <t>E 5</t>
  </si>
  <si>
    <t>ERTUU+AP</t>
  </si>
  <si>
    <t xml:space="preserve">HI </t>
  </si>
  <si>
    <t>F 6</t>
  </si>
  <si>
    <t>EU+CHORL</t>
  </si>
  <si>
    <t xml:space="preserve">RUPAIT </t>
  </si>
  <si>
    <t>UVFNTMO</t>
  </si>
  <si>
    <t xml:space="preserve">LOUCHEUR </t>
  </si>
  <si>
    <t>B 2</t>
  </si>
  <si>
    <t>MTUV+RED</t>
  </si>
  <si>
    <t>FON*</t>
  </si>
  <si>
    <t>G 9</t>
  </si>
  <si>
    <t>VERTU*</t>
  </si>
  <si>
    <t>D 1</t>
  </si>
  <si>
    <t>ORW+DSKU</t>
  </si>
  <si>
    <t xml:space="preserve">BIDE </t>
  </si>
  <si>
    <t>DKORW+NS</t>
  </si>
  <si>
    <t xml:space="preserve">US </t>
  </si>
  <si>
    <t>15N</t>
  </si>
  <si>
    <t>OW+GMQL</t>
  </si>
  <si>
    <t xml:space="preserve">DRINKS </t>
  </si>
  <si>
    <t xml:space="preserve"> 2F</t>
  </si>
  <si>
    <t xml:space="preserve">SLOW </t>
  </si>
  <si>
    <t>K 2</t>
  </si>
  <si>
    <t>–NAFENEY</t>
  </si>
  <si>
    <t>–IBERODW</t>
  </si>
  <si>
    <t xml:space="preserve">OVALAIrE </t>
  </si>
  <si>
    <t xml:space="preserve">ÔTERAiS </t>
  </si>
  <si>
    <t>QEAAM?G</t>
  </si>
  <si>
    <t>AG+IITEN</t>
  </si>
  <si>
    <t>ELEULER</t>
  </si>
  <si>
    <t xml:space="preserve">ANGIITE </t>
  </si>
  <si>
    <t xml:space="preserve"> 9B</t>
  </si>
  <si>
    <t>SOGBTEI</t>
  </si>
  <si>
    <t xml:space="preserve">QUERELLE </t>
  </si>
  <si>
    <t xml:space="preserve"> 6H</t>
  </si>
  <si>
    <t xml:space="preserve">GIBOIES </t>
  </si>
  <si>
    <t xml:space="preserve">DRAYIEZ </t>
  </si>
  <si>
    <t>IMNRT+OK</t>
  </si>
  <si>
    <t>10B</t>
  </si>
  <si>
    <t>MN+AUSMR</t>
  </si>
  <si>
    <t xml:space="preserve">KORITÉ </t>
  </si>
  <si>
    <t xml:space="preserve">USA </t>
  </si>
  <si>
    <t xml:space="preserve"> 7K</t>
  </si>
  <si>
    <t>BNPU+NSE</t>
  </si>
  <si>
    <t xml:space="preserve">ÂNE </t>
  </si>
  <si>
    <t>M 1</t>
  </si>
  <si>
    <t>BNN+LUEE</t>
  </si>
  <si>
    <t xml:space="preserve">SUPE </t>
  </si>
  <si>
    <t>10H</t>
  </si>
  <si>
    <t>NNU+IAHL</t>
  </si>
  <si>
    <t xml:space="preserve">GLÈBE </t>
  </si>
  <si>
    <t>D 9</t>
  </si>
  <si>
    <t>IN+DOWXT</t>
  </si>
  <si>
    <t xml:space="preserve">UHLAN </t>
  </si>
  <si>
    <t>11J</t>
  </si>
  <si>
    <t xml:space="preserve">INOX </t>
  </si>
  <si>
    <t>12L</t>
  </si>
  <si>
    <t>IMV+EOVR</t>
  </si>
  <si>
    <t xml:space="preserve"> 1H</t>
  </si>
  <si>
    <t>MO+OSWAP</t>
  </si>
  <si>
    <t xml:space="preserve">REVIVE </t>
  </si>
  <si>
    <t>13C</t>
  </si>
  <si>
    <t>AMOW+UAR</t>
  </si>
  <si>
    <t xml:space="preserve">PESO </t>
  </si>
  <si>
    <t>H12</t>
  </si>
  <si>
    <t>AAMOR+EE</t>
  </si>
  <si>
    <t xml:space="preserve">WU </t>
  </si>
  <si>
    <t>14B</t>
  </si>
  <si>
    <t>AO+FDRET</t>
  </si>
  <si>
    <t xml:space="preserve">ÉMANERA </t>
  </si>
  <si>
    <t>DOR+TMFU</t>
  </si>
  <si>
    <t xml:space="preserve">FASTE </t>
  </si>
  <si>
    <t>14F</t>
  </si>
  <si>
    <t>MOTU+ASN</t>
  </si>
  <si>
    <t xml:space="preserve">FARD </t>
  </si>
  <si>
    <t>15L</t>
  </si>
  <si>
    <t>A+JDTETN</t>
  </si>
  <si>
    <t xml:space="preserve">MUTONS </t>
  </si>
  <si>
    <t>15A</t>
  </si>
  <si>
    <t>DENT+CL</t>
  </si>
  <si>
    <t>JATI*</t>
  </si>
  <si>
    <t xml:space="preserve">DÉSTOCKA </t>
  </si>
  <si>
    <t xml:space="preserve"> 1F</t>
  </si>
  <si>
    <t>–ADRZIKY</t>
  </si>
  <si>
    <t>–NIIHMRT</t>
  </si>
  <si>
    <t>–ABPEUNN</t>
  </si>
  <si>
    <t>–OIS?VMC</t>
  </si>
  <si>
    <t xml:space="preserve">MAQuE </t>
  </si>
  <si>
    <t xml:space="preserve">StOCKA </t>
  </si>
  <si>
    <t>IANIRRU</t>
  </si>
  <si>
    <t>R+EABDEU</t>
  </si>
  <si>
    <t xml:space="preserve">UNIRAI </t>
  </si>
  <si>
    <t>H 3</t>
  </si>
  <si>
    <t>TXEAJOO</t>
  </si>
  <si>
    <t xml:space="preserve">DAUBIÈRE </t>
  </si>
  <si>
    <t xml:space="preserve"> 5D</t>
  </si>
  <si>
    <t>EOOX+LGV</t>
  </si>
  <si>
    <t xml:space="preserve">JAUNIRAIT </t>
  </si>
  <si>
    <t>GOO+FIDA</t>
  </si>
  <si>
    <t xml:space="preserve">VELUX </t>
  </si>
  <si>
    <t>DGOO+PRI</t>
  </si>
  <si>
    <t xml:space="preserve">FAIX </t>
  </si>
  <si>
    <t xml:space="preserve"> 6C</t>
  </si>
  <si>
    <t>GIO+SLNT</t>
  </si>
  <si>
    <t xml:space="preserve">DROP </t>
  </si>
  <si>
    <t xml:space="preserve"> 4K</t>
  </si>
  <si>
    <t>BHZUEER</t>
  </si>
  <si>
    <t xml:space="preserve">FLINGOTS </t>
  </si>
  <si>
    <t>C 6</t>
  </si>
  <si>
    <t>EHU+NERE</t>
  </si>
  <si>
    <t xml:space="preserve">BRIZE </t>
  </si>
  <si>
    <t>EER+AOLL</t>
  </si>
  <si>
    <t xml:space="preserve">HUNE </t>
  </si>
  <si>
    <t>ALO+ITOE</t>
  </si>
  <si>
    <t xml:space="preserve">LÈPRE </t>
  </si>
  <si>
    <t>N 2</t>
  </si>
  <si>
    <t>EIO+UACM</t>
  </si>
  <si>
    <t xml:space="preserve">TÔLA </t>
  </si>
  <si>
    <t xml:space="preserve">CAÏEU </t>
  </si>
  <si>
    <t>D11</t>
  </si>
  <si>
    <t>EN+MAESM</t>
  </si>
  <si>
    <t xml:space="preserve">SODÉE </t>
  </si>
  <si>
    <t>F 8</t>
  </si>
  <si>
    <t>OUEMIKA</t>
  </si>
  <si>
    <t xml:space="preserve">DÉMENÂMES </t>
  </si>
  <si>
    <t>K 4</t>
  </si>
  <si>
    <t>EIU+HLRS</t>
  </si>
  <si>
    <t xml:space="preserve">AMOK </t>
  </si>
  <si>
    <t>L12</t>
  </si>
  <si>
    <t>HLU+AVFE</t>
  </si>
  <si>
    <t xml:space="preserve">SKIER </t>
  </si>
  <si>
    <t>15K</t>
  </si>
  <si>
    <t>AH+?TOIN</t>
  </si>
  <si>
    <t xml:space="preserve">FLEUVE </t>
  </si>
  <si>
    <t>N10</t>
  </si>
  <si>
    <t>TS?IUET</t>
  </si>
  <si>
    <t>PWSCNQG</t>
  </si>
  <si>
    <t>O 6</t>
  </si>
  <si>
    <t>CGNQS+Y</t>
  </si>
  <si>
    <t xml:space="preserve">WAP </t>
  </si>
  <si>
    <t xml:space="preserve"> 7G</t>
  </si>
  <si>
    <t xml:space="preserve">GYMS </t>
  </si>
  <si>
    <t>10I</t>
  </si>
  <si>
    <t>–EEEDNOS</t>
  </si>
  <si>
    <t xml:space="preserve">cHOUINÂT </t>
  </si>
  <si>
    <t xml:space="preserve">TUTsIES </t>
  </si>
  <si>
    <t>Arbitri:</t>
  </si>
  <si>
    <t>Stefan Pall</t>
  </si>
  <si>
    <t>Valentina Popescu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</si>
</sst>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i/>
      <sz val="14"/>
      <name val="Arial"/>
      <family val="0"/>
    </font>
    <font>
      <b/>
      <sz val="14"/>
      <color indexed="10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8"/>
      <name val="Tahoma"/>
      <family val="0"/>
    </font>
    <font>
      <b/>
      <sz val="8"/>
      <name val="Tahoma"/>
      <family val="0"/>
    </font>
    <font>
      <sz val="7"/>
      <name val="Courier New"/>
      <family val="3"/>
    </font>
    <font>
      <b/>
      <sz val="16"/>
      <color indexed="10"/>
      <name val="Arial"/>
      <family val="0"/>
    </font>
    <font>
      <sz val="14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7" fillId="0" borderId="5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8" xfId="0" applyBorder="1" applyAlignment="1">
      <alignment/>
    </xf>
    <xf numFmtId="0" fontId="10" fillId="0" borderId="8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="75" zoomScaleNormal="75" workbookViewId="0" topLeftCell="A1">
      <selection activeCell="B22" sqref="B22"/>
    </sheetView>
  </sheetViews>
  <sheetFormatPr defaultColWidth="9.140625" defaultRowHeight="12.75"/>
  <cols>
    <col min="1" max="1" width="9.140625" style="1" customWidth="1"/>
    <col min="2" max="2" width="32.140625" style="1" bestFit="1" customWidth="1"/>
    <col min="3" max="7" width="13.28125" style="1" bestFit="1" customWidth="1"/>
    <col min="8" max="8" width="11.28125" style="1" bestFit="1" customWidth="1"/>
    <col min="9" max="9" width="11.8515625" style="1" customWidth="1"/>
    <col min="10" max="16384" width="9.140625" style="1" customWidth="1"/>
  </cols>
  <sheetData>
    <row r="2" spans="1:5" ht="20.25">
      <c r="A2" s="36" t="s">
        <v>19</v>
      </c>
      <c r="B2" s="21"/>
      <c r="C2" s="21"/>
      <c r="D2" s="21"/>
      <c r="E2" s="21"/>
    </row>
    <row r="3" spans="1:9" ht="18">
      <c r="A3" s="37" t="s">
        <v>18</v>
      </c>
      <c r="B3" s="38"/>
      <c r="C3" s="39"/>
      <c r="D3" s="39"/>
      <c r="E3" s="24"/>
      <c r="F3" s="3"/>
      <c r="G3" s="3"/>
      <c r="H3" s="3"/>
      <c r="I3" s="3"/>
    </row>
    <row r="4" spans="1:9" ht="18">
      <c r="A4" s="22"/>
      <c r="B4" s="23"/>
      <c r="C4" s="24"/>
      <c r="D4" s="24"/>
      <c r="E4" s="24"/>
      <c r="F4" s="3"/>
      <c r="G4" s="3"/>
      <c r="H4" s="3"/>
      <c r="I4" s="3"/>
    </row>
    <row r="5" spans="1:9" ht="18.75" thickBot="1">
      <c r="A5" s="2"/>
      <c r="B5" s="2"/>
      <c r="C5" s="3"/>
      <c r="D5" s="3"/>
      <c r="E5" s="3"/>
      <c r="F5" s="3"/>
      <c r="G5" s="3"/>
      <c r="H5" s="3"/>
      <c r="I5" s="3"/>
    </row>
    <row r="6" spans="1:9" ht="18.75" thickBot="1">
      <c r="A6" s="34" t="s">
        <v>0</v>
      </c>
      <c r="B6" s="4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12</v>
      </c>
      <c r="I6" s="18" t="s">
        <v>16</v>
      </c>
    </row>
    <row r="7" spans="1:9" ht="18.75">
      <c r="A7" s="35"/>
      <c r="B7" s="6" t="s">
        <v>17</v>
      </c>
      <c r="C7" s="7">
        <v>882</v>
      </c>
      <c r="D7" s="7">
        <v>991</v>
      </c>
      <c r="E7" s="7">
        <v>1021</v>
      </c>
      <c r="F7" s="7">
        <v>890</v>
      </c>
      <c r="G7" s="7">
        <v>1016</v>
      </c>
      <c r="H7" s="7">
        <f aca="true" t="shared" si="0" ref="H7:H13">SUM(C7:G7)</f>
        <v>4800</v>
      </c>
      <c r="I7" s="8"/>
    </row>
    <row r="8" spans="1:9" ht="18">
      <c r="A8" s="16">
        <v>1</v>
      </c>
      <c r="B8" s="15" t="s">
        <v>7</v>
      </c>
      <c r="C8" s="10">
        <v>688</v>
      </c>
      <c r="D8" s="11">
        <v>862</v>
      </c>
      <c r="E8" s="10">
        <v>765</v>
      </c>
      <c r="F8" s="13">
        <v>770</v>
      </c>
      <c r="G8" s="12">
        <v>791</v>
      </c>
      <c r="H8" s="14">
        <f t="shared" si="0"/>
        <v>3876</v>
      </c>
      <c r="I8" s="19">
        <f>H8/H7*100</f>
        <v>80.75</v>
      </c>
    </row>
    <row r="9" spans="1:9" ht="18">
      <c r="A9" s="17">
        <v>2</v>
      </c>
      <c r="B9" s="9" t="s">
        <v>6</v>
      </c>
      <c r="C9" s="10">
        <v>724</v>
      </c>
      <c r="D9" s="10">
        <v>843</v>
      </c>
      <c r="E9" s="10">
        <v>801</v>
      </c>
      <c r="F9" s="13">
        <v>716</v>
      </c>
      <c r="G9" s="13">
        <v>789</v>
      </c>
      <c r="H9" s="14">
        <f t="shared" si="0"/>
        <v>3873</v>
      </c>
      <c r="I9" s="20">
        <f>H9/H7*100</f>
        <v>80.6875</v>
      </c>
    </row>
    <row r="10" spans="1:9" ht="18">
      <c r="A10" s="17">
        <v>3</v>
      </c>
      <c r="B10" s="9" t="s">
        <v>8</v>
      </c>
      <c r="C10" s="11">
        <v>729</v>
      </c>
      <c r="D10" s="10">
        <v>724</v>
      </c>
      <c r="E10" s="11">
        <v>902</v>
      </c>
      <c r="F10" s="12">
        <v>780</v>
      </c>
      <c r="G10" s="13">
        <v>683</v>
      </c>
      <c r="H10" s="14">
        <f t="shared" si="0"/>
        <v>3818</v>
      </c>
      <c r="I10" s="20">
        <f>H10/H7*100</f>
        <v>79.54166666666667</v>
      </c>
    </row>
    <row r="11" spans="1:9" ht="18">
      <c r="A11" s="17">
        <v>4</v>
      </c>
      <c r="B11" s="9" t="s">
        <v>9</v>
      </c>
      <c r="C11" s="10">
        <v>724</v>
      </c>
      <c r="D11" s="10">
        <v>760</v>
      </c>
      <c r="E11" s="10">
        <v>715</v>
      </c>
      <c r="F11" s="13">
        <v>735</v>
      </c>
      <c r="G11" s="13">
        <v>704</v>
      </c>
      <c r="H11" s="14">
        <f t="shared" si="0"/>
        <v>3638</v>
      </c>
      <c r="I11" s="20">
        <f>H11/H7*100</f>
        <v>75.79166666666667</v>
      </c>
    </row>
    <row r="12" spans="1:9" ht="18">
      <c r="A12" s="17">
        <v>5</v>
      </c>
      <c r="B12" s="9" t="s">
        <v>10</v>
      </c>
      <c r="C12" s="10">
        <v>570</v>
      </c>
      <c r="D12" s="10">
        <v>688</v>
      </c>
      <c r="E12" s="10">
        <v>729</v>
      </c>
      <c r="F12" s="13">
        <v>600</v>
      </c>
      <c r="G12" s="13">
        <v>608</v>
      </c>
      <c r="H12" s="14">
        <f t="shared" si="0"/>
        <v>3195</v>
      </c>
      <c r="I12" s="20">
        <f>H12/H7*100</f>
        <v>66.5625</v>
      </c>
    </row>
    <row r="13" spans="1:9" ht="18">
      <c r="A13" s="17">
        <v>6</v>
      </c>
      <c r="B13" s="9" t="s">
        <v>11</v>
      </c>
      <c r="C13" s="10">
        <v>601</v>
      </c>
      <c r="D13" s="10">
        <v>579</v>
      </c>
      <c r="E13" s="13">
        <v>641</v>
      </c>
      <c r="F13" s="13">
        <v>557</v>
      </c>
      <c r="G13" s="13">
        <v>682</v>
      </c>
      <c r="H13" s="14">
        <f t="shared" si="0"/>
        <v>3060</v>
      </c>
      <c r="I13" s="19">
        <f>H13/H7*100</f>
        <v>63.74999999999999</v>
      </c>
    </row>
    <row r="16" spans="1:2" ht="18">
      <c r="A16" s="1" t="s">
        <v>330</v>
      </c>
      <c r="B16" s="1" t="s">
        <v>331</v>
      </c>
    </row>
    <row r="17" ht="18">
      <c r="B17" s="1" t="s">
        <v>332</v>
      </c>
    </row>
  </sheetData>
  <mergeCells count="1">
    <mergeCell ref="A6:A7"/>
  </mergeCells>
  <printOptions gridLines="1"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workbookViewId="0" topLeftCell="A1">
      <selection activeCell="V25" sqref="V25"/>
    </sheetView>
  </sheetViews>
  <sheetFormatPr defaultColWidth="9.140625" defaultRowHeight="12.75"/>
  <cols>
    <col min="1" max="1" width="2.140625" style="33" customWidth="1"/>
    <col min="2" max="2" width="3.57421875" style="0" bestFit="1" customWidth="1"/>
    <col min="3" max="19" width="3.00390625" style="0" bestFit="1" customWidth="1"/>
    <col min="20" max="20" width="4.00390625" style="0" bestFit="1" customWidth="1"/>
    <col min="21" max="23" width="3.00390625" style="0" bestFit="1" customWidth="1"/>
    <col min="24" max="24" width="5.00390625" style="25" bestFit="1" customWidth="1"/>
    <col min="26" max="26" width="3.8515625" style="0" customWidth="1"/>
    <col min="27" max="27" width="11.7109375" style="30" bestFit="1" customWidth="1"/>
    <col min="28" max="28" width="13.8515625" style="30" bestFit="1" customWidth="1"/>
    <col min="29" max="29" width="4.28125" style="0" bestFit="1" customWidth="1"/>
    <col min="30" max="30" width="5.00390625" style="0" bestFit="1" customWidth="1"/>
  </cols>
  <sheetData>
    <row r="1" spans="1:28" s="25" customFormat="1" ht="13.5">
      <c r="A1" s="31" t="s">
        <v>94</v>
      </c>
      <c r="B1" s="26"/>
      <c r="C1" s="25">
        <v>1</v>
      </c>
      <c r="D1" s="25">
        <v>2</v>
      </c>
      <c r="E1" s="25">
        <v>3</v>
      </c>
      <c r="F1" s="25">
        <v>4</v>
      </c>
      <c r="G1" s="25">
        <v>5</v>
      </c>
      <c r="H1" s="25">
        <v>6</v>
      </c>
      <c r="I1" s="25">
        <v>7</v>
      </c>
      <c r="J1" s="25">
        <v>8</v>
      </c>
      <c r="K1" s="25">
        <v>9</v>
      </c>
      <c r="L1" s="25">
        <v>10</v>
      </c>
      <c r="M1" s="25">
        <v>11</v>
      </c>
      <c r="N1" s="25">
        <v>12</v>
      </c>
      <c r="O1" s="25">
        <v>13</v>
      </c>
      <c r="P1" s="25">
        <v>14</v>
      </c>
      <c r="Q1" s="25">
        <v>15</v>
      </c>
      <c r="R1" s="25">
        <v>16</v>
      </c>
      <c r="S1" s="25">
        <v>17</v>
      </c>
      <c r="T1" s="25">
        <v>18</v>
      </c>
      <c r="U1" s="25">
        <v>19</v>
      </c>
      <c r="V1" s="25">
        <v>20</v>
      </c>
      <c r="W1" s="25">
        <v>21</v>
      </c>
      <c r="X1" s="25" t="s">
        <v>14</v>
      </c>
      <c r="Z1" s="25" t="s">
        <v>20</v>
      </c>
      <c r="AA1" s="29"/>
      <c r="AB1" s="29"/>
    </row>
    <row r="2" spans="1:26" ht="13.5">
      <c r="A2" s="32" t="s">
        <v>93</v>
      </c>
      <c r="B2" s="27" t="s">
        <v>13</v>
      </c>
      <c r="C2" s="27">
        <v>14</v>
      </c>
      <c r="D2" s="27">
        <v>94</v>
      </c>
      <c r="E2" s="27">
        <v>48</v>
      </c>
      <c r="F2" s="27">
        <v>45</v>
      </c>
      <c r="G2" s="27">
        <v>21</v>
      </c>
      <c r="H2" s="27">
        <v>17</v>
      </c>
      <c r="I2" s="27">
        <v>78</v>
      </c>
      <c r="J2" s="27">
        <v>78</v>
      </c>
      <c r="K2" s="27">
        <v>33</v>
      </c>
      <c r="L2" s="27">
        <v>24</v>
      </c>
      <c r="M2" s="27">
        <v>18</v>
      </c>
      <c r="N2" s="27">
        <v>26</v>
      </c>
      <c r="O2" s="27">
        <v>27</v>
      </c>
      <c r="P2" s="27">
        <v>74</v>
      </c>
      <c r="Q2" s="27">
        <v>52</v>
      </c>
      <c r="R2" s="27">
        <v>42</v>
      </c>
      <c r="S2" s="27">
        <v>40</v>
      </c>
      <c r="T2" s="27">
        <v>140</v>
      </c>
      <c r="U2" s="27">
        <v>83</v>
      </c>
      <c r="V2" s="27">
        <v>27</v>
      </c>
      <c r="W2" s="27">
        <v>35</v>
      </c>
      <c r="X2" s="28">
        <f>SUM(C2:W2)</f>
        <v>1016</v>
      </c>
      <c r="Z2" t="s">
        <v>21</v>
      </c>
    </row>
    <row r="3" spans="1:24" ht="13.5">
      <c r="A3" s="33">
        <v>1</v>
      </c>
      <c r="B3" t="s">
        <v>87</v>
      </c>
      <c r="C3">
        <v>14</v>
      </c>
      <c r="D3">
        <v>24</v>
      </c>
      <c r="E3">
        <v>45</v>
      </c>
      <c r="F3">
        <v>45</v>
      </c>
      <c r="G3">
        <v>20</v>
      </c>
      <c r="H3">
        <v>16</v>
      </c>
      <c r="I3">
        <v>27</v>
      </c>
      <c r="J3">
        <v>72</v>
      </c>
      <c r="K3">
        <v>33</v>
      </c>
      <c r="L3">
        <v>24</v>
      </c>
      <c r="M3">
        <v>17</v>
      </c>
      <c r="N3">
        <v>20</v>
      </c>
      <c r="O3">
        <v>26</v>
      </c>
      <c r="P3">
        <v>74</v>
      </c>
      <c r="Q3">
        <v>52</v>
      </c>
      <c r="R3">
        <v>0</v>
      </c>
      <c r="S3">
        <v>35</v>
      </c>
      <c r="T3">
        <v>80</v>
      </c>
      <c r="U3">
        <v>17</v>
      </c>
      <c r="V3">
        <v>27</v>
      </c>
      <c r="W3">
        <v>15</v>
      </c>
      <c r="X3" s="25">
        <f aca="true" t="shared" si="0" ref="X3:X8">SUM(C3:W3)</f>
        <v>683</v>
      </c>
    </row>
    <row r="4" spans="1:27" ht="13.5">
      <c r="A4" s="33">
        <v>2</v>
      </c>
      <c r="B4" t="s">
        <v>88</v>
      </c>
      <c r="C4">
        <v>14</v>
      </c>
      <c r="D4">
        <v>30</v>
      </c>
      <c r="E4">
        <v>48</v>
      </c>
      <c r="F4">
        <v>45</v>
      </c>
      <c r="G4">
        <v>21</v>
      </c>
      <c r="H4">
        <v>17</v>
      </c>
      <c r="I4">
        <v>70</v>
      </c>
      <c r="J4">
        <v>60</v>
      </c>
      <c r="K4">
        <v>25</v>
      </c>
      <c r="L4">
        <v>20</v>
      </c>
      <c r="M4">
        <v>18</v>
      </c>
      <c r="N4">
        <v>21</v>
      </c>
      <c r="O4">
        <v>0</v>
      </c>
      <c r="P4">
        <v>63</v>
      </c>
      <c r="Q4">
        <v>52</v>
      </c>
      <c r="R4">
        <v>42</v>
      </c>
      <c r="S4">
        <v>40</v>
      </c>
      <c r="T4">
        <v>80</v>
      </c>
      <c r="U4">
        <v>60</v>
      </c>
      <c r="V4">
        <v>27</v>
      </c>
      <c r="W4">
        <v>35</v>
      </c>
      <c r="X4" s="25">
        <f t="shared" si="0"/>
        <v>788</v>
      </c>
      <c r="Z4">
        <v>1</v>
      </c>
      <c r="AA4" s="30" t="s">
        <v>273</v>
      </c>
    </row>
    <row r="5" spans="1:30" ht="13.5">
      <c r="A5" s="33">
        <v>3</v>
      </c>
      <c r="B5" t="s">
        <v>89</v>
      </c>
      <c r="C5">
        <v>14</v>
      </c>
      <c r="D5">
        <v>22</v>
      </c>
      <c r="E5">
        <v>40</v>
      </c>
      <c r="F5">
        <v>36</v>
      </c>
      <c r="G5">
        <v>20</v>
      </c>
      <c r="H5">
        <v>17</v>
      </c>
      <c r="I5">
        <v>70</v>
      </c>
      <c r="J5">
        <v>72</v>
      </c>
      <c r="K5">
        <v>29</v>
      </c>
      <c r="L5">
        <v>19</v>
      </c>
      <c r="M5">
        <v>17</v>
      </c>
      <c r="N5">
        <v>24</v>
      </c>
      <c r="O5">
        <v>24</v>
      </c>
      <c r="P5">
        <v>64</v>
      </c>
      <c r="Q5">
        <v>39</v>
      </c>
      <c r="R5">
        <v>0</v>
      </c>
      <c r="S5">
        <v>40</v>
      </c>
      <c r="T5">
        <v>140</v>
      </c>
      <c r="U5">
        <v>61</v>
      </c>
      <c r="V5">
        <v>27</v>
      </c>
      <c r="W5">
        <v>16</v>
      </c>
      <c r="X5" s="25">
        <f t="shared" si="0"/>
        <v>791</v>
      </c>
      <c r="Z5">
        <v>2</v>
      </c>
      <c r="AA5" s="30" t="s">
        <v>274</v>
      </c>
      <c r="AB5" s="30" t="s">
        <v>275</v>
      </c>
      <c r="AC5" t="s">
        <v>276</v>
      </c>
      <c r="AD5">
        <v>14</v>
      </c>
    </row>
    <row r="6" spans="1:30" ht="13.5">
      <c r="A6" s="33">
        <v>4</v>
      </c>
      <c r="B6" t="s">
        <v>90</v>
      </c>
      <c r="C6">
        <v>14</v>
      </c>
      <c r="D6">
        <v>24</v>
      </c>
      <c r="E6">
        <v>33</v>
      </c>
      <c r="F6">
        <v>45</v>
      </c>
      <c r="G6">
        <v>20</v>
      </c>
      <c r="H6">
        <v>14</v>
      </c>
      <c r="I6">
        <v>70</v>
      </c>
      <c r="J6">
        <v>78</v>
      </c>
      <c r="K6">
        <v>25</v>
      </c>
      <c r="L6">
        <v>24</v>
      </c>
      <c r="M6">
        <v>18</v>
      </c>
      <c r="N6">
        <v>24</v>
      </c>
      <c r="O6">
        <v>26</v>
      </c>
      <c r="P6">
        <v>0</v>
      </c>
      <c r="Q6">
        <v>52</v>
      </c>
      <c r="R6">
        <v>42</v>
      </c>
      <c r="S6">
        <v>35</v>
      </c>
      <c r="T6">
        <v>80</v>
      </c>
      <c r="U6">
        <v>18</v>
      </c>
      <c r="V6">
        <v>27</v>
      </c>
      <c r="W6">
        <v>35</v>
      </c>
      <c r="X6" s="25">
        <f t="shared" si="0"/>
        <v>704</v>
      </c>
      <c r="Z6">
        <v>3</v>
      </c>
      <c r="AA6" s="30" t="s">
        <v>277</v>
      </c>
      <c r="AB6" s="30" t="s">
        <v>278</v>
      </c>
      <c r="AC6" t="s">
        <v>279</v>
      </c>
      <c r="AD6">
        <v>94</v>
      </c>
    </row>
    <row r="7" spans="1:30" ht="13.5">
      <c r="A7" s="33">
        <v>5</v>
      </c>
      <c r="B7" t="s">
        <v>91</v>
      </c>
      <c r="C7">
        <v>14</v>
      </c>
      <c r="D7">
        <v>30</v>
      </c>
      <c r="E7">
        <v>40</v>
      </c>
      <c r="F7">
        <v>32</v>
      </c>
      <c r="G7">
        <v>14</v>
      </c>
      <c r="H7">
        <v>14</v>
      </c>
      <c r="I7">
        <v>68</v>
      </c>
      <c r="J7">
        <v>54</v>
      </c>
      <c r="K7">
        <v>23</v>
      </c>
      <c r="L7">
        <v>16</v>
      </c>
      <c r="M7">
        <v>17</v>
      </c>
      <c r="N7">
        <v>21</v>
      </c>
      <c r="O7">
        <v>0</v>
      </c>
      <c r="P7">
        <v>14</v>
      </c>
      <c r="Q7">
        <v>36</v>
      </c>
      <c r="R7">
        <v>42</v>
      </c>
      <c r="S7">
        <v>35</v>
      </c>
      <c r="T7">
        <v>80</v>
      </c>
      <c r="U7">
        <v>22</v>
      </c>
      <c r="V7">
        <v>0</v>
      </c>
      <c r="W7">
        <v>34</v>
      </c>
      <c r="X7" s="25">
        <f t="shared" si="0"/>
        <v>606</v>
      </c>
      <c r="Z7">
        <v>4</v>
      </c>
      <c r="AA7" s="30" t="s">
        <v>280</v>
      </c>
      <c r="AB7" s="30" t="s">
        <v>281</v>
      </c>
      <c r="AC7" t="s">
        <v>169</v>
      </c>
      <c r="AD7">
        <v>48</v>
      </c>
    </row>
    <row r="8" spans="1:30" ht="13.5">
      <c r="A8" s="33">
        <v>6</v>
      </c>
      <c r="B8" t="s">
        <v>92</v>
      </c>
      <c r="C8">
        <v>14</v>
      </c>
      <c r="D8">
        <v>21</v>
      </c>
      <c r="E8">
        <v>31</v>
      </c>
      <c r="F8">
        <v>33</v>
      </c>
      <c r="G8">
        <v>21</v>
      </c>
      <c r="H8">
        <v>14</v>
      </c>
      <c r="I8">
        <v>27</v>
      </c>
      <c r="J8">
        <v>72</v>
      </c>
      <c r="K8">
        <v>29</v>
      </c>
      <c r="L8">
        <v>16</v>
      </c>
      <c r="M8">
        <v>17</v>
      </c>
      <c r="N8">
        <v>20</v>
      </c>
      <c r="O8">
        <v>26</v>
      </c>
      <c r="P8">
        <v>64</v>
      </c>
      <c r="Q8">
        <v>56</v>
      </c>
      <c r="R8">
        <v>42</v>
      </c>
      <c r="S8">
        <v>35</v>
      </c>
      <c r="T8">
        <v>80</v>
      </c>
      <c r="U8">
        <v>24</v>
      </c>
      <c r="V8">
        <v>27</v>
      </c>
      <c r="W8">
        <v>14</v>
      </c>
      <c r="X8" s="25">
        <f t="shared" si="0"/>
        <v>683</v>
      </c>
      <c r="Z8">
        <v>5</v>
      </c>
      <c r="AA8" s="30" t="s">
        <v>282</v>
      </c>
      <c r="AB8" s="30" t="s">
        <v>283</v>
      </c>
      <c r="AC8" t="s">
        <v>67</v>
      </c>
      <c r="AD8">
        <v>45</v>
      </c>
    </row>
    <row r="9" spans="26:30" ht="13.5">
      <c r="Z9">
        <v>6</v>
      </c>
      <c r="AA9" s="30" t="s">
        <v>284</v>
      </c>
      <c r="AB9" s="30" t="s">
        <v>285</v>
      </c>
      <c r="AC9" t="s">
        <v>286</v>
      </c>
      <c r="AD9">
        <v>21</v>
      </c>
    </row>
    <row r="10" spans="26:30" ht="13.5">
      <c r="Z10">
        <v>7</v>
      </c>
      <c r="AA10" s="30" t="s">
        <v>287</v>
      </c>
      <c r="AB10" s="30" t="s">
        <v>288</v>
      </c>
      <c r="AC10" t="s">
        <v>289</v>
      </c>
      <c r="AD10">
        <v>17</v>
      </c>
    </row>
    <row r="11" spans="26:30" ht="13.5">
      <c r="Z11">
        <v>8</v>
      </c>
      <c r="AA11" s="30" t="s">
        <v>290</v>
      </c>
      <c r="AB11" s="30" t="s">
        <v>291</v>
      </c>
      <c r="AC11" t="s">
        <v>292</v>
      </c>
      <c r="AD11">
        <v>78</v>
      </c>
    </row>
    <row r="12" spans="26:30" ht="13.5">
      <c r="Z12">
        <v>9</v>
      </c>
      <c r="AA12" s="30" t="s">
        <v>293</v>
      </c>
      <c r="AB12" s="30" t="s">
        <v>294</v>
      </c>
      <c r="AC12" t="s">
        <v>120</v>
      </c>
      <c r="AD12">
        <v>78</v>
      </c>
    </row>
    <row r="13" spans="26:30" ht="13.5">
      <c r="Z13">
        <v>10</v>
      </c>
      <c r="AA13" s="30" t="s">
        <v>295</v>
      </c>
      <c r="AB13" s="30" t="s">
        <v>296</v>
      </c>
      <c r="AC13" t="s">
        <v>42</v>
      </c>
      <c r="AD13">
        <v>33</v>
      </c>
    </row>
    <row r="14" spans="26:30" ht="13.5">
      <c r="Z14">
        <v>11</v>
      </c>
      <c r="AA14" s="30" t="s">
        <v>297</v>
      </c>
      <c r="AB14" s="30" t="s">
        <v>298</v>
      </c>
      <c r="AC14" t="s">
        <v>299</v>
      </c>
      <c r="AD14">
        <v>24</v>
      </c>
    </row>
    <row r="15" spans="26:30" ht="13.5">
      <c r="Z15">
        <v>12</v>
      </c>
      <c r="AA15" s="30" t="s">
        <v>300</v>
      </c>
      <c r="AB15" s="30" t="s">
        <v>301</v>
      </c>
      <c r="AC15" t="s">
        <v>76</v>
      </c>
      <c r="AD15">
        <v>18</v>
      </c>
    </row>
    <row r="16" spans="26:30" ht="13.5">
      <c r="Z16">
        <v>13</v>
      </c>
      <c r="AA16" s="30" t="s">
        <v>327</v>
      </c>
      <c r="AB16" s="30" t="s">
        <v>302</v>
      </c>
      <c r="AC16" t="s">
        <v>303</v>
      </c>
      <c r="AD16">
        <v>26</v>
      </c>
    </row>
    <row r="17" spans="26:30" ht="13.5">
      <c r="Z17">
        <v>14</v>
      </c>
      <c r="AA17" s="30" t="s">
        <v>304</v>
      </c>
      <c r="AB17" s="30" t="s">
        <v>305</v>
      </c>
      <c r="AC17" t="s">
        <v>306</v>
      </c>
      <c r="AD17">
        <v>27</v>
      </c>
    </row>
    <row r="18" spans="26:30" ht="13.5">
      <c r="Z18">
        <v>15</v>
      </c>
      <c r="AA18" s="30" t="s">
        <v>307</v>
      </c>
      <c r="AB18" s="30" t="s">
        <v>308</v>
      </c>
      <c r="AC18" t="s">
        <v>309</v>
      </c>
      <c r="AD18">
        <v>74</v>
      </c>
    </row>
    <row r="19" spans="26:30" ht="13.5">
      <c r="Z19">
        <v>16</v>
      </c>
      <c r="AA19" s="30" t="s">
        <v>310</v>
      </c>
      <c r="AB19" s="30" t="s">
        <v>311</v>
      </c>
      <c r="AC19" t="s">
        <v>312</v>
      </c>
      <c r="AD19">
        <v>52</v>
      </c>
    </row>
    <row r="20" spans="26:30" ht="13.5">
      <c r="Z20">
        <v>17</v>
      </c>
      <c r="AA20" s="30" t="s">
        <v>313</v>
      </c>
      <c r="AB20" s="30" t="s">
        <v>314</v>
      </c>
      <c r="AC20" t="s">
        <v>315</v>
      </c>
      <c r="AD20">
        <v>42</v>
      </c>
    </row>
    <row r="21" spans="26:30" ht="13.5">
      <c r="Z21">
        <v>18</v>
      </c>
      <c r="AA21" s="30" t="s">
        <v>316</v>
      </c>
      <c r="AB21" s="30" t="s">
        <v>317</v>
      </c>
      <c r="AC21" t="s">
        <v>318</v>
      </c>
      <c r="AD21">
        <v>40</v>
      </c>
    </row>
    <row r="22" spans="26:30" ht="13.5">
      <c r="Z22">
        <v>19</v>
      </c>
      <c r="AA22" s="30" t="s">
        <v>319</v>
      </c>
      <c r="AB22" s="30" t="s">
        <v>328</v>
      </c>
      <c r="AC22" t="s">
        <v>262</v>
      </c>
      <c r="AD22">
        <v>140</v>
      </c>
    </row>
    <row r="23" spans="26:30" ht="13.5">
      <c r="Z23">
        <v>20</v>
      </c>
      <c r="AA23" s="30" t="s">
        <v>320</v>
      </c>
      <c r="AB23" s="30" t="s">
        <v>329</v>
      </c>
      <c r="AC23" t="s">
        <v>321</v>
      </c>
      <c r="AD23">
        <v>83</v>
      </c>
    </row>
    <row r="24" spans="26:30" ht="13.5">
      <c r="Z24">
        <v>21</v>
      </c>
      <c r="AA24" s="30" t="s">
        <v>322</v>
      </c>
      <c r="AB24" s="30" t="s">
        <v>323</v>
      </c>
      <c r="AC24" t="s">
        <v>324</v>
      </c>
      <c r="AD24">
        <v>27</v>
      </c>
    </row>
    <row r="25" spans="28:30" ht="13.5">
      <c r="AB25" s="30" t="s">
        <v>325</v>
      </c>
      <c r="AC25" t="s">
        <v>326</v>
      </c>
      <c r="AD25">
        <v>35</v>
      </c>
    </row>
    <row r="26" ht="13.5">
      <c r="AD26" s="25">
        <v>1016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8"/>
  <sheetViews>
    <sheetView workbookViewId="0" topLeftCell="A1">
      <selection activeCell="G16" sqref="G16"/>
    </sheetView>
  </sheetViews>
  <sheetFormatPr defaultColWidth="9.140625" defaultRowHeight="12.75"/>
  <cols>
    <col min="1" max="1" width="2.140625" style="33" customWidth="1"/>
    <col min="2" max="2" width="3.57421875" style="0" bestFit="1" customWidth="1"/>
    <col min="3" max="6" width="3.00390625" style="0" bestFit="1" customWidth="1"/>
    <col min="7" max="7" width="4.00390625" style="0" bestFit="1" customWidth="1"/>
    <col min="8" max="25" width="3.00390625" style="0" bestFit="1" customWidth="1"/>
    <col min="26" max="26" width="5.00390625" style="25" bestFit="1" customWidth="1"/>
    <col min="28" max="28" width="4.28125" style="0" customWidth="1"/>
    <col min="29" max="29" width="11.140625" style="30" customWidth="1"/>
    <col min="30" max="30" width="11.7109375" style="30" bestFit="1" customWidth="1"/>
    <col min="31" max="31" width="4.28125" style="0" bestFit="1" customWidth="1"/>
    <col min="32" max="32" width="4.00390625" style="0" bestFit="1" customWidth="1"/>
  </cols>
  <sheetData>
    <row r="1" spans="1:30" s="25" customFormat="1" ht="13.5">
      <c r="A1" s="31" t="s">
        <v>94</v>
      </c>
      <c r="B1" s="26"/>
      <c r="C1" s="25">
        <v>1</v>
      </c>
      <c r="D1" s="25">
        <v>2</v>
      </c>
      <c r="E1" s="25">
        <v>3</v>
      </c>
      <c r="F1" s="25">
        <v>4</v>
      </c>
      <c r="G1" s="25">
        <v>5</v>
      </c>
      <c r="H1" s="25">
        <v>6</v>
      </c>
      <c r="I1" s="25">
        <v>7</v>
      </c>
      <c r="J1" s="25">
        <v>8</v>
      </c>
      <c r="K1" s="25">
        <v>9</v>
      </c>
      <c r="L1" s="25">
        <v>10</v>
      </c>
      <c r="M1" s="25">
        <v>11</v>
      </c>
      <c r="N1" s="25">
        <v>12</v>
      </c>
      <c r="O1" s="25">
        <v>13</v>
      </c>
      <c r="P1" s="25">
        <v>14</v>
      </c>
      <c r="Q1" s="25">
        <v>15</v>
      </c>
      <c r="R1" s="25">
        <v>16</v>
      </c>
      <c r="S1" s="25">
        <v>17</v>
      </c>
      <c r="T1" s="25">
        <v>18</v>
      </c>
      <c r="U1" s="25">
        <v>19</v>
      </c>
      <c r="V1" s="25">
        <v>20</v>
      </c>
      <c r="W1" s="25">
        <v>21</v>
      </c>
      <c r="X1" s="25">
        <v>22</v>
      </c>
      <c r="Y1" s="25">
        <v>23</v>
      </c>
      <c r="Z1" s="25" t="s">
        <v>14</v>
      </c>
      <c r="AB1" s="25" t="s">
        <v>20</v>
      </c>
      <c r="AC1" s="29"/>
      <c r="AD1" s="29"/>
    </row>
    <row r="2" spans="1:28" ht="13.5">
      <c r="A2" s="32" t="s">
        <v>93</v>
      </c>
      <c r="B2" s="27" t="s">
        <v>13</v>
      </c>
      <c r="C2" s="27">
        <v>28</v>
      </c>
      <c r="D2" s="27">
        <v>73</v>
      </c>
      <c r="E2" s="27">
        <v>69</v>
      </c>
      <c r="F2" s="27">
        <v>40</v>
      </c>
      <c r="G2" s="27">
        <v>108</v>
      </c>
      <c r="H2" s="27">
        <v>28</v>
      </c>
      <c r="I2" s="27">
        <v>50</v>
      </c>
      <c r="J2" s="27">
        <v>25</v>
      </c>
      <c r="K2" s="27">
        <v>23</v>
      </c>
      <c r="L2" s="27">
        <v>26</v>
      </c>
      <c r="M2" s="27">
        <v>25</v>
      </c>
      <c r="N2" s="27">
        <v>30</v>
      </c>
      <c r="O2" s="27">
        <v>54</v>
      </c>
      <c r="P2" s="27">
        <v>48</v>
      </c>
      <c r="Q2" s="27">
        <v>32</v>
      </c>
      <c r="R2" s="27">
        <v>27</v>
      </c>
      <c r="S2" s="27">
        <v>24</v>
      </c>
      <c r="T2" s="27">
        <v>18</v>
      </c>
      <c r="U2" s="27">
        <v>36</v>
      </c>
      <c r="V2" s="27">
        <v>36</v>
      </c>
      <c r="W2" s="27">
        <v>44</v>
      </c>
      <c r="X2" s="27">
        <v>27</v>
      </c>
      <c r="Y2" s="27">
        <v>19</v>
      </c>
      <c r="Z2" s="28">
        <f>SUM(C2:Y2)</f>
        <v>890</v>
      </c>
      <c r="AB2" t="s">
        <v>21</v>
      </c>
    </row>
    <row r="3" spans="1:26" ht="13.5">
      <c r="A3" s="33">
        <v>1</v>
      </c>
      <c r="B3" t="s">
        <v>87</v>
      </c>
      <c r="C3">
        <v>0</v>
      </c>
      <c r="D3">
        <v>70</v>
      </c>
      <c r="E3">
        <v>69</v>
      </c>
      <c r="F3">
        <v>27</v>
      </c>
      <c r="G3">
        <v>108</v>
      </c>
      <c r="H3">
        <v>28</v>
      </c>
      <c r="I3">
        <v>28</v>
      </c>
      <c r="J3">
        <v>25</v>
      </c>
      <c r="K3">
        <v>23</v>
      </c>
      <c r="L3">
        <v>25</v>
      </c>
      <c r="M3">
        <v>15</v>
      </c>
      <c r="N3">
        <v>26</v>
      </c>
      <c r="O3">
        <v>54</v>
      </c>
      <c r="P3">
        <v>40</v>
      </c>
      <c r="Q3">
        <v>24</v>
      </c>
      <c r="R3">
        <v>27</v>
      </c>
      <c r="S3">
        <v>20</v>
      </c>
      <c r="T3">
        <v>18</v>
      </c>
      <c r="U3">
        <v>36</v>
      </c>
      <c r="V3">
        <v>36</v>
      </c>
      <c r="W3">
        <v>44</v>
      </c>
      <c r="X3">
        <v>19</v>
      </c>
      <c r="Y3">
        <v>28</v>
      </c>
      <c r="Z3" s="25">
        <f aca="true" t="shared" si="0" ref="Z3:Z8">SUM(C3:Y3)</f>
        <v>790</v>
      </c>
    </row>
    <row r="4" spans="1:29" ht="13.5">
      <c r="A4" s="33">
        <v>2</v>
      </c>
      <c r="B4" t="s">
        <v>88</v>
      </c>
      <c r="C4">
        <v>0</v>
      </c>
      <c r="D4">
        <v>70</v>
      </c>
      <c r="E4">
        <v>69</v>
      </c>
      <c r="F4">
        <v>30</v>
      </c>
      <c r="G4">
        <v>62</v>
      </c>
      <c r="H4">
        <v>28</v>
      </c>
      <c r="I4">
        <v>30</v>
      </c>
      <c r="J4">
        <v>25</v>
      </c>
      <c r="K4">
        <v>20</v>
      </c>
      <c r="L4">
        <v>25</v>
      </c>
      <c r="M4">
        <v>19</v>
      </c>
      <c r="N4">
        <v>30</v>
      </c>
      <c r="O4">
        <v>33</v>
      </c>
      <c r="P4">
        <v>22</v>
      </c>
      <c r="Q4">
        <v>32</v>
      </c>
      <c r="R4">
        <v>21</v>
      </c>
      <c r="S4">
        <v>24</v>
      </c>
      <c r="T4">
        <v>15</v>
      </c>
      <c r="U4">
        <v>36</v>
      </c>
      <c r="V4">
        <v>36</v>
      </c>
      <c r="W4">
        <v>44</v>
      </c>
      <c r="X4">
        <v>27</v>
      </c>
      <c r="Y4">
        <v>18</v>
      </c>
      <c r="Z4" s="25">
        <f t="shared" si="0"/>
        <v>716</v>
      </c>
      <c r="AB4">
        <v>1</v>
      </c>
      <c r="AC4" s="30" t="s">
        <v>211</v>
      </c>
    </row>
    <row r="5" spans="1:32" ht="13.5">
      <c r="A5" s="33">
        <v>3</v>
      </c>
      <c r="B5" t="s">
        <v>89</v>
      </c>
      <c r="C5">
        <v>28</v>
      </c>
      <c r="D5">
        <v>60</v>
      </c>
      <c r="E5">
        <v>69</v>
      </c>
      <c r="F5">
        <v>30</v>
      </c>
      <c r="G5">
        <v>108</v>
      </c>
      <c r="H5">
        <v>28</v>
      </c>
      <c r="I5">
        <v>34</v>
      </c>
      <c r="J5">
        <v>23</v>
      </c>
      <c r="K5">
        <v>23</v>
      </c>
      <c r="L5">
        <v>26</v>
      </c>
      <c r="M5">
        <v>19</v>
      </c>
      <c r="N5">
        <v>26</v>
      </c>
      <c r="O5">
        <v>33</v>
      </c>
      <c r="P5">
        <v>23</v>
      </c>
      <c r="Q5">
        <v>22</v>
      </c>
      <c r="R5">
        <v>27</v>
      </c>
      <c r="S5">
        <v>24</v>
      </c>
      <c r="T5">
        <v>15</v>
      </c>
      <c r="U5">
        <v>36</v>
      </c>
      <c r="V5">
        <v>36</v>
      </c>
      <c r="W5">
        <v>35</v>
      </c>
      <c r="X5">
        <v>27</v>
      </c>
      <c r="Y5">
        <v>18</v>
      </c>
      <c r="Z5" s="25">
        <f t="shared" si="0"/>
        <v>770</v>
      </c>
      <c r="AB5">
        <v>2</v>
      </c>
      <c r="AC5" s="30" t="s">
        <v>212</v>
      </c>
      <c r="AD5" s="30" t="s">
        <v>271</v>
      </c>
      <c r="AE5" t="s">
        <v>25</v>
      </c>
      <c r="AF5">
        <v>28</v>
      </c>
    </row>
    <row r="6" spans="1:32" ht="13.5">
      <c r="A6" s="33">
        <v>4</v>
      </c>
      <c r="B6" t="s">
        <v>90</v>
      </c>
      <c r="C6">
        <v>28</v>
      </c>
      <c r="D6">
        <v>60</v>
      </c>
      <c r="E6">
        <v>18</v>
      </c>
      <c r="F6">
        <v>33</v>
      </c>
      <c r="G6">
        <v>108</v>
      </c>
      <c r="H6">
        <v>28</v>
      </c>
      <c r="I6">
        <v>34</v>
      </c>
      <c r="J6">
        <v>25</v>
      </c>
      <c r="K6">
        <v>23</v>
      </c>
      <c r="L6">
        <v>25</v>
      </c>
      <c r="M6">
        <v>19</v>
      </c>
      <c r="N6">
        <v>24</v>
      </c>
      <c r="O6">
        <v>33</v>
      </c>
      <c r="P6">
        <v>34</v>
      </c>
      <c r="Q6">
        <v>22</v>
      </c>
      <c r="R6">
        <v>27</v>
      </c>
      <c r="S6">
        <v>24</v>
      </c>
      <c r="T6">
        <v>12</v>
      </c>
      <c r="U6">
        <v>36</v>
      </c>
      <c r="V6">
        <v>36</v>
      </c>
      <c r="W6">
        <v>44</v>
      </c>
      <c r="X6">
        <v>23</v>
      </c>
      <c r="Y6">
        <v>16</v>
      </c>
      <c r="Z6" s="25">
        <f t="shared" si="0"/>
        <v>732</v>
      </c>
      <c r="AB6">
        <v>3</v>
      </c>
      <c r="AC6" s="30" t="s">
        <v>213</v>
      </c>
      <c r="AD6" s="30" t="s">
        <v>214</v>
      </c>
      <c r="AE6" t="s">
        <v>215</v>
      </c>
      <c r="AF6">
        <v>73</v>
      </c>
    </row>
    <row r="7" spans="1:32" ht="13.5">
      <c r="A7" s="33">
        <v>5</v>
      </c>
      <c r="B7" t="s">
        <v>91</v>
      </c>
      <c r="C7">
        <v>0</v>
      </c>
      <c r="D7">
        <v>14</v>
      </c>
      <c r="E7">
        <v>69</v>
      </c>
      <c r="F7">
        <v>19</v>
      </c>
      <c r="G7">
        <v>62</v>
      </c>
      <c r="H7">
        <v>28</v>
      </c>
      <c r="I7">
        <v>28</v>
      </c>
      <c r="J7">
        <v>25</v>
      </c>
      <c r="K7">
        <v>23</v>
      </c>
      <c r="L7">
        <v>25</v>
      </c>
      <c r="M7">
        <v>14</v>
      </c>
      <c r="N7">
        <v>22</v>
      </c>
      <c r="O7">
        <v>28</v>
      </c>
      <c r="P7">
        <v>22</v>
      </c>
      <c r="Q7">
        <v>22</v>
      </c>
      <c r="R7">
        <v>19</v>
      </c>
      <c r="S7">
        <v>24</v>
      </c>
      <c r="T7">
        <v>12</v>
      </c>
      <c r="U7">
        <v>36</v>
      </c>
      <c r="V7">
        <v>36</v>
      </c>
      <c r="W7">
        <v>35</v>
      </c>
      <c r="X7">
        <v>19</v>
      </c>
      <c r="Y7">
        <v>18</v>
      </c>
      <c r="Z7" s="25">
        <f t="shared" si="0"/>
        <v>600</v>
      </c>
      <c r="AB7">
        <v>4</v>
      </c>
      <c r="AC7" s="30" t="s">
        <v>216</v>
      </c>
      <c r="AD7" s="30" t="s">
        <v>217</v>
      </c>
      <c r="AE7" t="s">
        <v>218</v>
      </c>
      <c r="AF7">
        <v>69</v>
      </c>
    </row>
    <row r="8" spans="1:32" ht="13.5">
      <c r="A8" s="33">
        <v>6</v>
      </c>
      <c r="B8" t="s">
        <v>92</v>
      </c>
      <c r="C8">
        <v>0</v>
      </c>
      <c r="D8">
        <v>14</v>
      </c>
      <c r="E8">
        <v>16</v>
      </c>
      <c r="F8">
        <v>0</v>
      </c>
      <c r="G8">
        <v>0</v>
      </c>
      <c r="H8">
        <v>28</v>
      </c>
      <c r="I8">
        <v>28</v>
      </c>
      <c r="J8">
        <v>20</v>
      </c>
      <c r="K8">
        <v>23</v>
      </c>
      <c r="L8">
        <v>26</v>
      </c>
      <c r="M8">
        <v>19</v>
      </c>
      <c r="N8">
        <v>26</v>
      </c>
      <c r="O8">
        <v>54</v>
      </c>
      <c r="P8">
        <v>24</v>
      </c>
      <c r="Q8">
        <v>21</v>
      </c>
      <c r="R8">
        <v>27</v>
      </c>
      <c r="S8">
        <v>24</v>
      </c>
      <c r="T8">
        <v>18</v>
      </c>
      <c r="U8">
        <v>36</v>
      </c>
      <c r="V8">
        <v>36</v>
      </c>
      <c r="W8">
        <v>35</v>
      </c>
      <c r="X8">
        <v>27</v>
      </c>
      <c r="Y8">
        <v>15</v>
      </c>
      <c r="Z8" s="25">
        <f t="shared" si="0"/>
        <v>517</v>
      </c>
      <c r="AB8">
        <v>5</v>
      </c>
      <c r="AC8" s="30" t="s">
        <v>267</v>
      </c>
      <c r="AD8" s="30" t="s">
        <v>219</v>
      </c>
      <c r="AE8" t="s">
        <v>183</v>
      </c>
      <c r="AF8">
        <v>40</v>
      </c>
    </row>
    <row r="9" spans="28:32" ht="13.5">
      <c r="AB9">
        <v>6</v>
      </c>
      <c r="AC9" s="30" t="s">
        <v>268</v>
      </c>
      <c r="AD9" s="30" t="s">
        <v>220</v>
      </c>
      <c r="AE9" t="s">
        <v>42</v>
      </c>
      <c r="AF9">
        <v>108</v>
      </c>
    </row>
    <row r="10" spans="28:32" ht="13.5">
      <c r="AB10">
        <v>7</v>
      </c>
      <c r="AC10" s="30" t="s">
        <v>221</v>
      </c>
      <c r="AD10" s="30" t="s">
        <v>185</v>
      </c>
      <c r="AE10" t="s">
        <v>222</v>
      </c>
      <c r="AF10">
        <v>28</v>
      </c>
    </row>
    <row r="11" spans="28:32" ht="13.5">
      <c r="AB11">
        <v>8</v>
      </c>
      <c r="AC11" s="30" t="s">
        <v>223</v>
      </c>
      <c r="AD11" s="30" t="s">
        <v>224</v>
      </c>
      <c r="AE11" t="s">
        <v>34</v>
      </c>
      <c r="AF11">
        <v>50</v>
      </c>
    </row>
    <row r="12" spans="28:32" ht="13.5">
      <c r="AB12">
        <v>9</v>
      </c>
      <c r="AC12" s="30" t="s">
        <v>269</v>
      </c>
      <c r="AD12" s="30" t="s">
        <v>225</v>
      </c>
      <c r="AE12" t="s">
        <v>226</v>
      </c>
      <c r="AF12">
        <v>25</v>
      </c>
    </row>
    <row r="13" spans="28:32" ht="13.5">
      <c r="AB13">
        <v>10</v>
      </c>
      <c r="AC13" s="30" t="s">
        <v>227</v>
      </c>
      <c r="AD13" s="30" t="s">
        <v>228</v>
      </c>
      <c r="AE13" t="s">
        <v>229</v>
      </c>
      <c r="AF13">
        <v>23</v>
      </c>
    </row>
    <row r="14" spans="28:32" ht="13.5">
      <c r="AB14">
        <v>11</v>
      </c>
      <c r="AC14" s="30" t="s">
        <v>230</v>
      </c>
      <c r="AD14" s="30" t="s">
        <v>231</v>
      </c>
      <c r="AE14" t="s">
        <v>232</v>
      </c>
      <c r="AF14">
        <v>26</v>
      </c>
    </row>
    <row r="15" spans="28:32" ht="13.5">
      <c r="AB15">
        <v>12</v>
      </c>
      <c r="AC15" s="30" t="s">
        <v>233</v>
      </c>
      <c r="AD15" s="30" t="s">
        <v>234</v>
      </c>
      <c r="AE15" t="s">
        <v>235</v>
      </c>
      <c r="AF15">
        <v>25</v>
      </c>
    </row>
    <row r="16" spans="28:32" ht="13.5">
      <c r="AB16">
        <v>13</v>
      </c>
      <c r="AC16" s="30" t="s">
        <v>236</v>
      </c>
      <c r="AD16" s="30" t="s">
        <v>237</v>
      </c>
      <c r="AE16" t="s">
        <v>238</v>
      </c>
      <c r="AF16">
        <v>30</v>
      </c>
    </row>
    <row r="17" spans="28:32" ht="13.5">
      <c r="AB17">
        <v>14</v>
      </c>
      <c r="AC17" s="30" t="s">
        <v>270</v>
      </c>
      <c r="AD17" s="30" t="s">
        <v>239</v>
      </c>
      <c r="AE17" t="s">
        <v>240</v>
      </c>
      <c r="AF17">
        <v>54</v>
      </c>
    </row>
    <row r="18" spans="28:32" ht="13.5">
      <c r="AB18">
        <v>15</v>
      </c>
      <c r="AC18" s="30" t="s">
        <v>241</v>
      </c>
      <c r="AD18" s="30" t="s">
        <v>272</v>
      </c>
      <c r="AE18" t="s">
        <v>242</v>
      </c>
      <c r="AF18">
        <v>48</v>
      </c>
    </row>
    <row r="19" spans="28:32" ht="13.5">
      <c r="AB19">
        <v>16</v>
      </c>
      <c r="AC19" s="30" t="s">
        <v>243</v>
      </c>
      <c r="AD19" s="30" t="s">
        <v>244</v>
      </c>
      <c r="AE19" t="s">
        <v>245</v>
      </c>
      <c r="AF19">
        <v>32</v>
      </c>
    </row>
    <row r="20" spans="28:32" ht="13.5">
      <c r="AB20">
        <v>17</v>
      </c>
      <c r="AC20" s="30" t="s">
        <v>246</v>
      </c>
      <c r="AD20" s="30" t="s">
        <v>247</v>
      </c>
      <c r="AE20" t="s">
        <v>248</v>
      </c>
      <c r="AF20">
        <v>27</v>
      </c>
    </row>
    <row r="21" spans="28:32" ht="13.5">
      <c r="AB21">
        <v>18</v>
      </c>
      <c r="AC21" s="30" t="s">
        <v>249</v>
      </c>
      <c r="AD21" s="30" t="s">
        <v>250</v>
      </c>
      <c r="AE21" t="s">
        <v>251</v>
      </c>
      <c r="AF21">
        <v>24</v>
      </c>
    </row>
    <row r="22" spans="28:32" ht="13.5">
      <c r="AB22">
        <v>19</v>
      </c>
      <c r="AC22" s="30" t="s">
        <v>252</v>
      </c>
      <c r="AD22" s="30" t="s">
        <v>253</v>
      </c>
      <c r="AE22" t="s">
        <v>177</v>
      </c>
      <c r="AF22">
        <v>18</v>
      </c>
    </row>
    <row r="23" spans="28:32" ht="13.5">
      <c r="AB23">
        <v>20</v>
      </c>
      <c r="AC23" s="30" t="s">
        <v>254</v>
      </c>
      <c r="AD23" s="30" t="s">
        <v>255</v>
      </c>
      <c r="AE23" t="s">
        <v>256</v>
      </c>
      <c r="AF23">
        <v>36</v>
      </c>
    </row>
    <row r="24" spans="28:32" ht="13.5">
      <c r="AB24">
        <v>21</v>
      </c>
      <c r="AC24" s="30" t="s">
        <v>257</v>
      </c>
      <c r="AD24" s="30" t="s">
        <v>258</v>
      </c>
      <c r="AE24" t="s">
        <v>259</v>
      </c>
      <c r="AF24">
        <v>36</v>
      </c>
    </row>
    <row r="25" spans="28:32" ht="13.5">
      <c r="AB25">
        <v>22</v>
      </c>
      <c r="AC25" s="30" t="s">
        <v>260</v>
      </c>
      <c r="AD25" s="30" t="s">
        <v>261</v>
      </c>
      <c r="AE25" t="s">
        <v>262</v>
      </c>
      <c r="AF25">
        <v>44</v>
      </c>
    </row>
    <row r="26" spans="28:32" ht="13.5">
      <c r="AB26">
        <v>23</v>
      </c>
      <c r="AC26" s="30" t="s">
        <v>263</v>
      </c>
      <c r="AD26" s="30" t="s">
        <v>264</v>
      </c>
      <c r="AE26" t="s">
        <v>36</v>
      </c>
      <c r="AF26">
        <v>27</v>
      </c>
    </row>
    <row r="27" spans="30:32" ht="13.5">
      <c r="AD27" s="30" t="s">
        <v>265</v>
      </c>
      <c r="AE27" t="s">
        <v>266</v>
      </c>
      <c r="AF27">
        <v>19</v>
      </c>
    </row>
    <row r="28" ht="13.5">
      <c r="AF28" s="25">
        <v>890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workbookViewId="0" topLeftCell="A1">
      <selection activeCell="O16" sqref="O16"/>
    </sheetView>
  </sheetViews>
  <sheetFormatPr defaultColWidth="9.140625" defaultRowHeight="12.75"/>
  <cols>
    <col min="1" max="1" width="2.140625" style="33" customWidth="1"/>
    <col min="2" max="2" width="3.57421875" style="0" bestFit="1" customWidth="1"/>
    <col min="3" max="22" width="3.00390625" style="0" bestFit="1" customWidth="1"/>
    <col min="23" max="23" width="5.00390625" style="25" bestFit="1" customWidth="1"/>
    <col min="25" max="25" width="4.00390625" style="0" customWidth="1"/>
    <col min="26" max="26" width="11.140625" style="30" customWidth="1"/>
    <col min="27" max="27" width="13.7109375" style="30" bestFit="1" customWidth="1"/>
    <col min="28" max="28" width="4.28125" style="0" bestFit="1" customWidth="1"/>
    <col min="29" max="29" width="5.00390625" style="0" bestFit="1" customWidth="1"/>
  </cols>
  <sheetData>
    <row r="1" spans="1:27" s="25" customFormat="1" ht="13.5">
      <c r="A1" s="31" t="s">
        <v>94</v>
      </c>
      <c r="B1" s="26"/>
      <c r="C1" s="25">
        <v>1</v>
      </c>
      <c r="D1" s="25">
        <v>2</v>
      </c>
      <c r="E1" s="25">
        <v>3</v>
      </c>
      <c r="F1" s="25">
        <v>4</v>
      </c>
      <c r="G1" s="25">
        <v>5</v>
      </c>
      <c r="H1" s="25">
        <v>6</v>
      </c>
      <c r="I1" s="25">
        <v>7</v>
      </c>
      <c r="J1" s="25">
        <v>8</v>
      </c>
      <c r="K1" s="25">
        <v>9</v>
      </c>
      <c r="L1" s="25">
        <v>10</v>
      </c>
      <c r="M1" s="25">
        <v>11</v>
      </c>
      <c r="N1" s="25">
        <v>12</v>
      </c>
      <c r="O1" s="25">
        <v>13</v>
      </c>
      <c r="P1" s="25">
        <v>14</v>
      </c>
      <c r="Q1" s="25">
        <v>15</v>
      </c>
      <c r="R1" s="25">
        <v>16</v>
      </c>
      <c r="S1" s="25">
        <v>17</v>
      </c>
      <c r="T1" s="25">
        <v>18</v>
      </c>
      <c r="U1" s="25">
        <v>19</v>
      </c>
      <c r="V1" s="25">
        <v>20</v>
      </c>
      <c r="W1" s="25" t="s">
        <v>14</v>
      </c>
      <c r="Y1" s="25" t="s">
        <v>20</v>
      </c>
      <c r="Z1" s="29"/>
      <c r="AA1" s="29"/>
    </row>
    <row r="2" spans="1:25" ht="13.5">
      <c r="A2" s="32" t="s">
        <v>93</v>
      </c>
      <c r="B2" s="27" t="s">
        <v>13</v>
      </c>
      <c r="C2" s="27">
        <v>64</v>
      </c>
      <c r="D2" s="27">
        <v>76</v>
      </c>
      <c r="E2" s="27">
        <v>75</v>
      </c>
      <c r="F2" s="27">
        <v>83</v>
      </c>
      <c r="G2" s="27">
        <v>34</v>
      </c>
      <c r="H2" s="27">
        <v>51</v>
      </c>
      <c r="I2" s="27">
        <v>25</v>
      </c>
      <c r="J2" s="27">
        <v>95</v>
      </c>
      <c r="K2" s="27">
        <v>50</v>
      </c>
      <c r="L2" s="27">
        <v>26</v>
      </c>
      <c r="M2" s="27">
        <v>98</v>
      </c>
      <c r="N2" s="27">
        <v>31</v>
      </c>
      <c r="O2" s="27">
        <v>33</v>
      </c>
      <c r="P2" s="27">
        <v>92</v>
      </c>
      <c r="Q2" s="27">
        <v>22</v>
      </c>
      <c r="R2" s="27">
        <v>27</v>
      </c>
      <c r="S2" s="27">
        <v>32</v>
      </c>
      <c r="T2" s="27">
        <v>41</v>
      </c>
      <c r="U2" s="27">
        <v>40</v>
      </c>
      <c r="V2" s="27">
        <v>26</v>
      </c>
      <c r="W2" s="28">
        <f>SUM(C2:V2)</f>
        <v>1021</v>
      </c>
      <c r="Y2" t="s">
        <v>21</v>
      </c>
    </row>
    <row r="3" spans="1:23" ht="13.5">
      <c r="A3" s="33">
        <v>1</v>
      </c>
      <c r="B3" t="s">
        <v>87</v>
      </c>
      <c r="C3">
        <v>64</v>
      </c>
      <c r="D3">
        <v>68</v>
      </c>
      <c r="E3">
        <v>75</v>
      </c>
      <c r="F3">
        <v>74</v>
      </c>
      <c r="G3">
        <v>34</v>
      </c>
      <c r="H3">
        <v>22</v>
      </c>
      <c r="I3">
        <v>24</v>
      </c>
      <c r="J3">
        <v>95</v>
      </c>
      <c r="K3">
        <v>16</v>
      </c>
      <c r="L3">
        <v>26</v>
      </c>
      <c r="M3">
        <v>98</v>
      </c>
      <c r="N3">
        <v>31</v>
      </c>
      <c r="O3">
        <v>33</v>
      </c>
      <c r="P3">
        <v>92</v>
      </c>
      <c r="Q3">
        <v>22</v>
      </c>
      <c r="R3">
        <v>27</v>
      </c>
      <c r="S3">
        <v>32</v>
      </c>
      <c r="T3">
        <v>0</v>
      </c>
      <c r="U3">
        <v>33</v>
      </c>
      <c r="V3">
        <v>26</v>
      </c>
      <c r="W3" s="25">
        <v>902</v>
      </c>
    </row>
    <row r="4" spans="1:26" ht="13.5">
      <c r="A4" s="33">
        <v>2</v>
      </c>
      <c r="B4" t="s">
        <v>88</v>
      </c>
      <c r="C4">
        <v>64</v>
      </c>
      <c r="D4">
        <v>68</v>
      </c>
      <c r="E4">
        <v>75</v>
      </c>
      <c r="F4">
        <v>74</v>
      </c>
      <c r="G4">
        <v>0</v>
      </c>
      <c r="H4">
        <v>22</v>
      </c>
      <c r="I4">
        <v>22</v>
      </c>
      <c r="J4">
        <v>46</v>
      </c>
      <c r="K4">
        <v>50</v>
      </c>
      <c r="L4">
        <v>26</v>
      </c>
      <c r="M4">
        <v>68</v>
      </c>
      <c r="N4">
        <v>31</v>
      </c>
      <c r="O4">
        <v>24</v>
      </c>
      <c r="P4">
        <v>66</v>
      </c>
      <c r="Q4">
        <v>22</v>
      </c>
      <c r="R4">
        <v>22</v>
      </c>
      <c r="S4">
        <v>21</v>
      </c>
      <c r="T4">
        <v>41</v>
      </c>
      <c r="U4">
        <v>33</v>
      </c>
      <c r="V4">
        <v>26</v>
      </c>
      <c r="W4" s="25">
        <f>SUM(C4:V4)</f>
        <v>801</v>
      </c>
      <c r="Y4">
        <v>1</v>
      </c>
      <c r="Z4" s="30" t="s">
        <v>154</v>
      </c>
    </row>
    <row r="5" spans="1:29" ht="13.5">
      <c r="A5" s="33">
        <v>3</v>
      </c>
      <c r="B5" t="s">
        <v>89</v>
      </c>
      <c r="C5">
        <v>64</v>
      </c>
      <c r="D5">
        <v>68</v>
      </c>
      <c r="E5">
        <v>75</v>
      </c>
      <c r="F5">
        <v>74</v>
      </c>
      <c r="G5">
        <v>28</v>
      </c>
      <c r="H5">
        <v>24</v>
      </c>
      <c r="I5">
        <v>24</v>
      </c>
      <c r="J5">
        <v>27</v>
      </c>
      <c r="K5">
        <v>26</v>
      </c>
      <c r="L5">
        <v>26</v>
      </c>
      <c r="M5">
        <v>76</v>
      </c>
      <c r="N5">
        <v>31</v>
      </c>
      <c r="O5">
        <v>25</v>
      </c>
      <c r="P5">
        <v>24</v>
      </c>
      <c r="Q5">
        <v>21</v>
      </c>
      <c r="R5">
        <v>20</v>
      </c>
      <c r="S5">
        <v>32</v>
      </c>
      <c r="T5">
        <v>41</v>
      </c>
      <c r="U5">
        <v>33</v>
      </c>
      <c r="V5">
        <v>26</v>
      </c>
      <c r="W5" s="25">
        <f>SUM(C5:V5)</f>
        <v>765</v>
      </c>
      <c r="Y5">
        <v>2</v>
      </c>
      <c r="Z5" s="30" t="s">
        <v>155</v>
      </c>
      <c r="AA5" s="30" t="s">
        <v>210</v>
      </c>
      <c r="AB5" t="s">
        <v>25</v>
      </c>
      <c r="AC5">
        <v>64</v>
      </c>
    </row>
    <row r="6" spans="1:29" ht="13.5">
      <c r="A6" s="33">
        <v>4</v>
      </c>
      <c r="B6" t="s">
        <v>90</v>
      </c>
      <c r="C6">
        <v>64</v>
      </c>
      <c r="D6">
        <v>0</v>
      </c>
      <c r="E6">
        <v>75</v>
      </c>
      <c r="F6">
        <v>74</v>
      </c>
      <c r="G6">
        <v>28</v>
      </c>
      <c r="H6">
        <v>20</v>
      </c>
      <c r="I6">
        <v>24</v>
      </c>
      <c r="J6">
        <v>46</v>
      </c>
      <c r="K6">
        <v>26</v>
      </c>
      <c r="L6">
        <v>26</v>
      </c>
      <c r="M6">
        <v>78</v>
      </c>
      <c r="N6">
        <v>31</v>
      </c>
      <c r="O6">
        <v>33</v>
      </c>
      <c r="P6">
        <v>21</v>
      </c>
      <c r="Q6">
        <v>22</v>
      </c>
      <c r="R6">
        <v>22</v>
      </c>
      <c r="S6">
        <v>26</v>
      </c>
      <c r="T6">
        <v>41</v>
      </c>
      <c r="U6">
        <v>32</v>
      </c>
      <c r="V6">
        <v>26</v>
      </c>
      <c r="W6" s="25">
        <f>SUM(C6:V6)</f>
        <v>715</v>
      </c>
      <c r="Y6">
        <v>3</v>
      </c>
      <c r="Z6" s="30" t="s">
        <v>156</v>
      </c>
      <c r="AA6" s="30" t="s">
        <v>157</v>
      </c>
      <c r="AB6" t="s">
        <v>158</v>
      </c>
      <c r="AC6">
        <v>76</v>
      </c>
    </row>
    <row r="7" spans="1:29" ht="13.5">
      <c r="A7" s="33">
        <v>5</v>
      </c>
      <c r="B7" t="s">
        <v>91</v>
      </c>
      <c r="C7">
        <v>64</v>
      </c>
      <c r="D7">
        <v>68</v>
      </c>
      <c r="E7">
        <v>0</v>
      </c>
      <c r="F7">
        <v>76</v>
      </c>
      <c r="G7">
        <v>36</v>
      </c>
      <c r="H7">
        <v>15</v>
      </c>
      <c r="I7">
        <v>23</v>
      </c>
      <c r="J7">
        <v>46</v>
      </c>
      <c r="K7">
        <v>50</v>
      </c>
      <c r="L7">
        <v>26</v>
      </c>
      <c r="M7">
        <v>68</v>
      </c>
      <c r="N7">
        <v>31</v>
      </c>
      <c r="O7">
        <v>33</v>
      </c>
      <c r="P7">
        <v>64</v>
      </c>
      <c r="Q7">
        <v>14</v>
      </c>
      <c r="R7">
        <v>22</v>
      </c>
      <c r="S7">
        <v>21</v>
      </c>
      <c r="T7">
        <v>33</v>
      </c>
      <c r="U7">
        <v>32</v>
      </c>
      <c r="V7">
        <v>7</v>
      </c>
      <c r="W7" s="25">
        <f>SUM(C7:V7)</f>
        <v>729</v>
      </c>
      <c r="Y7">
        <v>4</v>
      </c>
      <c r="Z7" s="30" t="s">
        <v>159</v>
      </c>
      <c r="AA7" s="30" t="s">
        <v>160</v>
      </c>
      <c r="AB7" t="s">
        <v>161</v>
      </c>
      <c r="AC7">
        <v>75</v>
      </c>
    </row>
    <row r="8" spans="1:29" ht="13.5">
      <c r="A8" s="33">
        <v>6</v>
      </c>
      <c r="B8" t="s">
        <v>92</v>
      </c>
      <c r="C8">
        <v>62</v>
      </c>
      <c r="D8">
        <v>0</v>
      </c>
      <c r="E8">
        <v>64</v>
      </c>
      <c r="F8">
        <v>74</v>
      </c>
      <c r="G8">
        <v>28</v>
      </c>
      <c r="H8">
        <v>19</v>
      </c>
      <c r="I8">
        <v>25</v>
      </c>
      <c r="J8">
        <v>27</v>
      </c>
      <c r="K8">
        <v>12</v>
      </c>
      <c r="L8">
        <v>26</v>
      </c>
      <c r="M8">
        <v>66</v>
      </c>
      <c r="N8">
        <v>31</v>
      </c>
      <c r="O8">
        <v>33</v>
      </c>
      <c r="P8">
        <v>18</v>
      </c>
      <c r="Q8">
        <v>18</v>
      </c>
      <c r="R8">
        <v>22</v>
      </c>
      <c r="S8">
        <v>26</v>
      </c>
      <c r="T8">
        <v>32</v>
      </c>
      <c r="U8">
        <v>32</v>
      </c>
      <c r="V8">
        <v>26</v>
      </c>
      <c r="W8" s="25">
        <f>SUM(C8:V8)</f>
        <v>641</v>
      </c>
      <c r="Y8">
        <v>5</v>
      </c>
      <c r="Z8" s="30" t="s">
        <v>162</v>
      </c>
      <c r="AA8" s="30" t="s">
        <v>209</v>
      </c>
      <c r="AB8" t="s">
        <v>163</v>
      </c>
      <c r="AC8">
        <v>83</v>
      </c>
    </row>
    <row r="9" spans="25:29" ht="13.5">
      <c r="Y9">
        <v>6</v>
      </c>
      <c r="Z9" s="30" t="s">
        <v>164</v>
      </c>
      <c r="AA9" s="30" t="s">
        <v>165</v>
      </c>
      <c r="AB9" t="s">
        <v>166</v>
      </c>
      <c r="AC9">
        <v>34</v>
      </c>
    </row>
    <row r="10" spans="25:29" ht="13.5">
      <c r="Y10">
        <v>7</v>
      </c>
      <c r="Z10" s="30" t="s">
        <v>167</v>
      </c>
      <c r="AA10" s="30" t="s">
        <v>168</v>
      </c>
      <c r="AB10" t="s">
        <v>169</v>
      </c>
      <c r="AC10">
        <v>51</v>
      </c>
    </row>
    <row r="11" spans="25:29" ht="13.5">
      <c r="Y11">
        <v>8</v>
      </c>
      <c r="Z11" s="30" t="s">
        <v>170</v>
      </c>
      <c r="AA11" s="30" t="s">
        <v>171</v>
      </c>
      <c r="AB11" t="s">
        <v>172</v>
      </c>
      <c r="AC11">
        <v>25</v>
      </c>
    </row>
    <row r="12" spans="25:29" ht="13.5">
      <c r="Y12">
        <v>9</v>
      </c>
      <c r="Z12" s="30" t="s">
        <v>173</v>
      </c>
      <c r="AA12" s="30" t="s">
        <v>174</v>
      </c>
      <c r="AB12" t="s">
        <v>175</v>
      </c>
      <c r="AC12">
        <v>95</v>
      </c>
    </row>
    <row r="13" spans="25:29" ht="13.5">
      <c r="Y13">
        <v>10</v>
      </c>
      <c r="Z13" s="30" t="s">
        <v>207</v>
      </c>
      <c r="AA13" s="30" t="s">
        <v>176</v>
      </c>
      <c r="AB13" t="s">
        <v>177</v>
      </c>
      <c r="AC13">
        <v>50</v>
      </c>
    </row>
    <row r="14" spans="25:29" ht="13.5">
      <c r="Y14">
        <v>11</v>
      </c>
      <c r="Z14" s="30" t="s">
        <v>178</v>
      </c>
      <c r="AA14" s="30" t="s">
        <v>179</v>
      </c>
      <c r="AB14" t="s">
        <v>180</v>
      </c>
      <c r="AC14">
        <v>26</v>
      </c>
    </row>
    <row r="15" spans="25:29" ht="13.5">
      <c r="Y15">
        <v>12</v>
      </c>
      <c r="Z15" s="30" t="s">
        <v>181</v>
      </c>
      <c r="AA15" s="30" t="s">
        <v>182</v>
      </c>
      <c r="AB15" t="s">
        <v>183</v>
      </c>
      <c r="AC15">
        <v>98</v>
      </c>
    </row>
    <row r="16" spans="25:29" ht="13.5">
      <c r="Y16">
        <v>13</v>
      </c>
      <c r="Z16" s="30" t="s">
        <v>184</v>
      </c>
      <c r="AA16" s="30" t="s">
        <v>185</v>
      </c>
      <c r="AB16" t="s">
        <v>186</v>
      </c>
      <c r="AC16">
        <v>31</v>
      </c>
    </row>
    <row r="17" spans="25:29" ht="13.5">
      <c r="Y17">
        <v>14</v>
      </c>
      <c r="Z17" s="30" t="s">
        <v>187</v>
      </c>
      <c r="AA17" s="30" t="s">
        <v>188</v>
      </c>
      <c r="AB17" t="s">
        <v>120</v>
      </c>
      <c r="AC17">
        <v>33</v>
      </c>
    </row>
    <row r="18" spans="25:29" ht="13.5">
      <c r="Y18">
        <v>15</v>
      </c>
      <c r="Z18" s="30" t="s">
        <v>189</v>
      </c>
      <c r="AA18" s="30" t="s">
        <v>190</v>
      </c>
      <c r="AB18" t="s">
        <v>191</v>
      </c>
      <c r="AC18">
        <v>92</v>
      </c>
    </row>
    <row r="19" spans="25:29" ht="13.5">
      <c r="Y19">
        <v>16</v>
      </c>
      <c r="Z19" s="30" t="s">
        <v>192</v>
      </c>
      <c r="AA19" s="30" t="s">
        <v>193</v>
      </c>
      <c r="AB19" t="s">
        <v>194</v>
      </c>
      <c r="AC19">
        <v>22</v>
      </c>
    </row>
    <row r="20" spans="25:29" ht="13.5">
      <c r="Y20">
        <v>17</v>
      </c>
      <c r="Z20" s="30" t="s">
        <v>208</v>
      </c>
      <c r="AA20" s="30" t="s">
        <v>195</v>
      </c>
      <c r="AB20" t="s">
        <v>196</v>
      </c>
      <c r="AC20">
        <v>27</v>
      </c>
    </row>
    <row r="21" spans="25:29" ht="13.5">
      <c r="Y21">
        <v>18</v>
      </c>
      <c r="Z21" s="30" t="s">
        <v>197</v>
      </c>
      <c r="AA21" s="30" t="s">
        <v>198</v>
      </c>
      <c r="AB21" t="s">
        <v>134</v>
      </c>
      <c r="AC21">
        <v>32</v>
      </c>
    </row>
    <row r="22" spans="25:29" ht="13.5">
      <c r="Y22">
        <v>19</v>
      </c>
      <c r="Z22" s="30" t="s">
        <v>199</v>
      </c>
      <c r="AA22" s="30" t="s">
        <v>200</v>
      </c>
      <c r="AB22" t="s">
        <v>201</v>
      </c>
      <c r="AC22">
        <v>41</v>
      </c>
    </row>
    <row r="23" spans="25:29" ht="13.5">
      <c r="Y23">
        <v>20</v>
      </c>
      <c r="Z23" s="30" t="s">
        <v>202</v>
      </c>
      <c r="AA23" s="30" t="s">
        <v>203</v>
      </c>
      <c r="AB23" t="s">
        <v>204</v>
      </c>
      <c r="AC23">
        <v>40</v>
      </c>
    </row>
    <row r="24" spans="27:29" ht="13.5">
      <c r="AA24" s="30" t="s">
        <v>205</v>
      </c>
      <c r="AB24" t="s">
        <v>206</v>
      </c>
      <c r="AC24">
        <v>26</v>
      </c>
    </row>
    <row r="25" ht="13.5">
      <c r="AC25" s="25">
        <v>1021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6"/>
  <sheetViews>
    <sheetView workbookViewId="0" topLeftCell="A1">
      <selection activeCell="O25" sqref="O25"/>
    </sheetView>
  </sheetViews>
  <sheetFormatPr defaultColWidth="9.140625" defaultRowHeight="12.75"/>
  <cols>
    <col min="1" max="1" width="2.140625" style="33" customWidth="1"/>
    <col min="2" max="2" width="3.57421875" style="0" bestFit="1" customWidth="1"/>
    <col min="3" max="23" width="3.00390625" style="0" bestFit="1" customWidth="1"/>
    <col min="24" max="24" width="4.57421875" style="25" bestFit="1" customWidth="1"/>
    <col min="26" max="26" width="5.421875" style="0" customWidth="1"/>
    <col min="27" max="28" width="12.8515625" style="30" customWidth="1"/>
    <col min="29" max="29" width="4.28125" style="0" bestFit="1" customWidth="1"/>
    <col min="30" max="30" width="4.00390625" style="0" bestFit="1" customWidth="1"/>
  </cols>
  <sheetData>
    <row r="1" spans="1:28" s="25" customFormat="1" ht="13.5">
      <c r="A1" s="31" t="s">
        <v>94</v>
      </c>
      <c r="B1" s="26"/>
      <c r="C1" s="25">
        <v>1</v>
      </c>
      <c r="D1" s="25">
        <v>2</v>
      </c>
      <c r="E1" s="25">
        <v>3</v>
      </c>
      <c r="F1" s="25">
        <v>4</v>
      </c>
      <c r="G1" s="25">
        <v>5</v>
      </c>
      <c r="H1" s="25">
        <v>6</v>
      </c>
      <c r="I1" s="25">
        <v>7</v>
      </c>
      <c r="J1" s="25">
        <v>8</v>
      </c>
      <c r="K1" s="25">
        <v>9</v>
      </c>
      <c r="L1" s="25">
        <v>10</v>
      </c>
      <c r="M1" s="25">
        <v>11</v>
      </c>
      <c r="N1" s="25">
        <v>12</v>
      </c>
      <c r="O1" s="25">
        <v>13</v>
      </c>
      <c r="P1" s="25">
        <v>14</v>
      </c>
      <c r="Q1" s="25">
        <v>15</v>
      </c>
      <c r="R1" s="25">
        <v>16</v>
      </c>
      <c r="S1" s="25">
        <v>17</v>
      </c>
      <c r="T1" s="25">
        <v>18</v>
      </c>
      <c r="U1" s="25">
        <v>19</v>
      </c>
      <c r="V1" s="25">
        <v>20</v>
      </c>
      <c r="W1" s="25">
        <v>21</v>
      </c>
      <c r="X1" s="25" t="s">
        <v>14</v>
      </c>
      <c r="Z1" s="25" t="s">
        <v>20</v>
      </c>
      <c r="AA1" s="29"/>
      <c r="AB1" s="29"/>
    </row>
    <row r="2" spans="1:26" ht="13.5">
      <c r="A2" s="32" t="s">
        <v>93</v>
      </c>
      <c r="B2" s="27" t="s">
        <v>13</v>
      </c>
      <c r="C2" s="27">
        <v>72</v>
      </c>
      <c r="D2" s="27">
        <v>29</v>
      </c>
      <c r="E2" s="27">
        <v>68</v>
      </c>
      <c r="F2" s="27">
        <v>84</v>
      </c>
      <c r="G2" s="27">
        <v>72</v>
      </c>
      <c r="H2" s="27">
        <v>60</v>
      </c>
      <c r="I2" s="27">
        <v>87</v>
      </c>
      <c r="J2" s="27">
        <v>30</v>
      </c>
      <c r="K2" s="27">
        <v>24</v>
      </c>
      <c r="L2" s="27">
        <v>24</v>
      </c>
      <c r="M2" s="27">
        <v>51</v>
      </c>
      <c r="N2" s="27">
        <v>74</v>
      </c>
      <c r="O2" s="27">
        <v>52</v>
      </c>
      <c r="P2" s="27">
        <v>30</v>
      </c>
      <c r="Q2" s="27">
        <v>26</v>
      </c>
      <c r="R2" s="27">
        <v>33</v>
      </c>
      <c r="S2" s="27">
        <v>32</v>
      </c>
      <c r="T2" s="27">
        <v>38</v>
      </c>
      <c r="U2" s="27">
        <v>55</v>
      </c>
      <c r="V2" s="27">
        <v>24</v>
      </c>
      <c r="W2" s="27">
        <v>26</v>
      </c>
      <c r="X2" s="28">
        <v>991</v>
      </c>
      <c r="Z2" t="s">
        <v>21</v>
      </c>
    </row>
    <row r="3" spans="1:24" ht="13.5">
      <c r="A3" s="33">
        <v>1</v>
      </c>
      <c r="B3" t="s">
        <v>87</v>
      </c>
      <c r="C3">
        <v>0</v>
      </c>
      <c r="D3">
        <v>29</v>
      </c>
      <c r="E3">
        <v>22</v>
      </c>
      <c r="F3">
        <v>84</v>
      </c>
      <c r="G3">
        <v>34</v>
      </c>
      <c r="H3">
        <v>33</v>
      </c>
      <c r="I3">
        <v>87</v>
      </c>
      <c r="J3">
        <v>0</v>
      </c>
      <c r="K3">
        <v>16</v>
      </c>
      <c r="L3">
        <v>20</v>
      </c>
      <c r="M3">
        <v>51</v>
      </c>
      <c r="N3">
        <v>74</v>
      </c>
      <c r="O3">
        <v>38</v>
      </c>
      <c r="P3">
        <v>29</v>
      </c>
      <c r="Q3">
        <v>14</v>
      </c>
      <c r="R3">
        <v>33</v>
      </c>
      <c r="S3">
        <v>26</v>
      </c>
      <c r="T3">
        <v>38</v>
      </c>
      <c r="U3">
        <v>55</v>
      </c>
      <c r="V3">
        <v>22</v>
      </c>
      <c r="W3">
        <v>17</v>
      </c>
      <c r="X3" s="25">
        <v>724</v>
      </c>
    </row>
    <row r="4" spans="1:27" ht="13.5">
      <c r="A4" s="33">
        <v>2</v>
      </c>
      <c r="B4" t="s">
        <v>88</v>
      </c>
      <c r="C4">
        <v>72</v>
      </c>
      <c r="D4">
        <v>26</v>
      </c>
      <c r="E4">
        <v>68</v>
      </c>
      <c r="F4">
        <v>84</v>
      </c>
      <c r="G4">
        <v>34</v>
      </c>
      <c r="H4">
        <v>45</v>
      </c>
      <c r="I4">
        <v>87</v>
      </c>
      <c r="J4">
        <v>30</v>
      </c>
      <c r="K4">
        <v>23</v>
      </c>
      <c r="L4">
        <v>0</v>
      </c>
      <c r="M4">
        <v>39</v>
      </c>
      <c r="N4">
        <v>70</v>
      </c>
      <c r="O4">
        <v>32</v>
      </c>
      <c r="P4">
        <v>27</v>
      </c>
      <c r="Q4">
        <v>24</v>
      </c>
      <c r="R4">
        <v>28</v>
      </c>
      <c r="S4">
        <v>32</v>
      </c>
      <c r="T4">
        <v>32</v>
      </c>
      <c r="U4">
        <v>55</v>
      </c>
      <c r="V4">
        <v>19</v>
      </c>
      <c r="W4">
        <v>16</v>
      </c>
      <c r="X4" s="25">
        <v>843</v>
      </c>
      <c r="Z4">
        <v>1</v>
      </c>
      <c r="AA4" s="30" t="s">
        <v>95</v>
      </c>
    </row>
    <row r="5" spans="1:30" ht="13.5">
      <c r="A5" s="33">
        <v>3</v>
      </c>
      <c r="B5" t="s">
        <v>89</v>
      </c>
      <c r="C5">
        <v>72</v>
      </c>
      <c r="D5">
        <v>29</v>
      </c>
      <c r="E5">
        <v>66</v>
      </c>
      <c r="F5">
        <v>64</v>
      </c>
      <c r="G5">
        <v>34</v>
      </c>
      <c r="H5">
        <v>60</v>
      </c>
      <c r="I5">
        <v>87</v>
      </c>
      <c r="J5">
        <v>30</v>
      </c>
      <c r="K5">
        <v>24</v>
      </c>
      <c r="L5">
        <v>20</v>
      </c>
      <c r="M5">
        <v>51</v>
      </c>
      <c r="N5">
        <v>72</v>
      </c>
      <c r="O5">
        <v>32</v>
      </c>
      <c r="P5">
        <v>27</v>
      </c>
      <c r="Q5">
        <v>24</v>
      </c>
      <c r="R5">
        <v>28</v>
      </c>
      <c r="S5">
        <v>32</v>
      </c>
      <c r="T5">
        <v>38</v>
      </c>
      <c r="U5">
        <v>28</v>
      </c>
      <c r="V5">
        <v>19</v>
      </c>
      <c r="W5">
        <v>26</v>
      </c>
      <c r="X5" s="25">
        <v>862</v>
      </c>
      <c r="Z5">
        <v>2</v>
      </c>
      <c r="AA5" s="30" t="s">
        <v>96</v>
      </c>
      <c r="AB5" s="30" t="s">
        <v>97</v>
      </c>
      <c r="AC5" t="s">
        <v>25</v>
      </c>
      <c r="AD5">
        <v>72</v>
      </c>
    </row>
    <row r="6" spans="1:30" ht="13.5">
      <c r="A6" s="33">
        <v>4</v>
      </c>
      <c r="B6" t="s">
        <v>90</v>
      </c>
      <c r="C6">
        <v>72</v>
      </c>
      <c r="D6">
        <v>29</v>
      </c>
      <c r="E6">
        <v>23</v>
      </c>
      <c r="F6">
        <v>84</v>
      </c>
      <c r="G6">
        <v>34</v>
      </c>
      <c r="H6">
        <v>60</v>
      </c>
      <c r="I6">
        <v>48</v>
      </c>
      <c r="J6">
        <v>21</v>
      </c>
      <c r="K6">
        <v>24</v>
      </c>
      <c r="L6">
        <v>20</v>
      </c>
      <c r="M6">
        <v>51</v>
      </c>
      <c r="N6">
        <v>36</v>
      </c>
      <c r="O6">
        <v>33</v>
      </c>
      <c r="P6">
        <v>24</v>
      </c>
      <c r="Q6">
        <v>24</v>
      </c>
      <c r="R6">
        <v>24</v>
      </c>
      <c r="S6">
        <v>26</v>
      </c>
      <c r="T6">
        <v>38</v>
      </c>
      <c r="U6">
        <v>55</v>
      </c>
      <c r="V6">
        <v>18</v>
      </c>
      <c r="W6">
        <v>16</v>
      </c>
      <c r="X6" s="25">
        <v>760</v>
      </c>
      <c r="Z6">
        <v>3</v>
      </c>
      <c r="AA6" s="30" t="s">
        <v>98</v>
      </c>
      <c r="AB6" s="30" t="s">
        <v>99</v>
      </c>
      <c r="AC6" t="s">
        <v>100</v>
      </c>
      <c r="AD6">
        <v>29</v>
      </c>
    </row>
    <row r="7" spans="1:30" ht="13.5">
      <c r="A7" s="33">
        <v>5</v>
      </c>
      <c r="B7" t="s">
        <v>91</v>
      </c>
      <c r="C7">
        <v>72</v>
      </c>
      <c r="D7">
        <v>24</v>
      </c>
      <c r="E7">
        <v>19</v>
      </c>
      <c r="F7">
        <v>52</v>
      </c>
      <c r="G7">
        <v>28</v>
      </c>
      <c r="H7">
        <v>45</v>
      </c>
      <c r="I7">
        <v>87</v>
      </c>
      <c r="J7">
        <v>24</v>
      </c>
      <c r="K7">
        <v>14</v>
      </c>
      <c r="L7">
        <v>12</v>
      </c>
      <c r="M7">
        <v>33</v>
      </c>
      <c r="N7">
        <v>72</v>
      </c>
      <c r="O7">
        <v>32</v>
      </c>
      <c r="P7">
        <v>12</v>
      </c>
      <c r="Q7">
        <v>21</v>
      </c>
      <c r="R7">
        <v>26</v>
      </c>
      <c r="S7">
        <v>26</v>
      </c>
      <c r="T7">
        <v>29</v>
      </c>
      <c r="U7">
        <v>26</v>
      </c>
      <c r="V7">
        <v>18</v>
      </c>
      <c r="W7">
        <v>16</v>
      </c>
      <c r="X7" s="25">
        <v>688</v>
      </c>
      <c r="Z7">
        <v>4</v>
      </c>
      <c r="AA7" s="30" t="s">
        <v>101</v>
      </c>
      <c r="AB7" s="30" t="s">
        <v>151</v>
      </c>
      <c r="AC7" t="s">
        <v>102</v>
      </c>
      <c r="AD7">
        <v>68</v>
      </c>
    </row>
    <row r="8" spans="1:30" ht="13.5">
      <c r="A8" s="33">
        <v>6</v>
      </c>
      <c r="B8" t="s">
        <v>92</v>
      </c>
      <c r="C8">
        <v>18</v>
      </c>
      <c r="D8">
        <v>26</v>
      </c>
      <c r="E8">
        <v>19</v>
      </c>
      <c r="F8">
        <v>46</v>
      </c>
      <c r="G8">
        <v>34</v>
      </c>
      <c r="H8">
        <v>24</v>
      </c>
      <c r="I8">
        <v>48</v>
      </c>
      <c r="J8">
        <v>12</v>
      </c>
      <c r="K8">
        <v>13</v>
      </c>
      <c r="L8">
        <v>18</v>
      </c>
      <c r="M8">
        <v>51</v>
      </c>
      <c r="N8">
        <v>34</v>
      </c>
      <c r="O8">
        <v>33</v>
      </c>
      <c r="P8">
        <v>23</v>
      </c>
      <c r="Q8">
        <v>22</v>
      </c>
      <c r="R8">
        <v>25</v>
      </c>
      <c r="S8">
        <v>26</v>
      </c>
      <c r="T8">
        <v>38</v>
      </c>
      <c r="U8">
        <v>28</v>
      </c>
      <c r="V8">
        <v>24</v>
      </c>
      <c r="W8">
        <v>16</v>
      </c>
      <c r="X8" s="25">
        <v>579</v>
      </c>
      <c r="Z8">
        <v>5</v>
      </c>
      <c r="AA8" s="30" t="s">
        <v>103</v>
      </c>
      <c r="AB8" s="30" t="s">
        <v>104</v>
      </c>
      <c r="AC8" t="s">
        <v>105</v>
      </c>
      <c r="AD8">
        <v>84</v>
      </c>
    </row>
    <row r="9" spans="26:30" ht="13.5">
      <c r="Z9">
        <v>6</v>
      </c>
      <c r="AA9" s="30" t="s">
        <v>106</v>
      </c>
      <c r="AB9" s="30" t="s">
        <v>107</v>
      </c>
      <c r="AC9" t="s">
        <v>108</v>
      </c>
      <c r="AD9">
        <v>72</v>
      </c>
    </row>
    <row r="10" spans="26:30" ht="13.5">
      <c r="Z10">
        <v>7</v>
      </c>
      <c r="AA10" s="30" t="s">
        <v>150</v>
      </c>
      <c r="AB10" s="30" t="s">
        <v>109</v>
      </c>
      <c r="AC10" t="s">
        <v>39</v>
      </c>
      <c r="AD10">
        <v>60</v>
      </c>
    </row>
    <row r="11" spans="26:30" ht="13.5">
      <c r="Z11">
        <v>8</v>
      </c>
      <c r="AA11" s="30" t="s">
        <v>110</v>
      </c>
      <c r="AB11" s="30" t="s">
        <v>153</v>
      </c>
      <c r="AC11" t="s">
        <v>111</v>
      </c>
      <c r="AD11">
        <v>87</v>
      </c>
    </row>
    <row r="12" spans="26:30" ht="13.5">
      <c r="Z12">
        <v>9</v>
      </c>
      <c r="AA12" s="30" t="s">
        <v>112</v>
      </c>
      <c r="AB12" s="30" t="s">
        <v>113</v>
      </c>
      <c r="AC12" t="s">
        <v>114</v>
      </c>
      <c r="AD12">
        <v>30</v>
      </c>
    </row>
    <row r="13" spans="26:30" ht="13.5">
      <c r="Z13">
        <v>10</v>
      </c>
      <c r="AA13" s="30" t="s">
        <v>115</v>
      </c>
      <c r="AB13" s="30" t="s">
        <v>116</v>
      </c>
      <c r="AC13" t="s">
        <v>117</v>
      </c>
      <c r="AD13">
        <v>24</v>
      </c>
    </row>
    <row r="14" spans="26:30" ht="13.5">
      <c r="Z14">
        <v>11</v>
      </c>
      <c r="AA14" s="30" t="s">
        <v>118</v>
      </c>
      <c r="AB14" s="30" t="s">
        <v>119</v>
      </c>
      <c r="AC14" t="s">
        <v>120</v>
      </c>
      <c r="AD14">
        <v>24</v>
      </c>
    </row>
    <row r="15" spans="26:30" ht="13.5">
      <c r="Z15">
        <v>12</v>
      </c>
      <c r="AA15" s="30" t="s">
        <v>121</v>
      </c>
      <c r="AB15" s="30" t="s">
        <v>122</v>
      </c>
      <c r="AC15" t="s">
        <v>123</v>
      </c>
      <c r="AD15">
        <v>51</v>
      </c>
    </row>
    <row r="16" spans="26:30" ht="13.5">
      <c r="Z16">
        <v>13</v>
      </c>
      <c r="AA16" s="30" t="s">
        <v>124</v>
      </c>
      <c r="AB16" s="30" t="s">
        <v>125</v>
      </c>
      <c r="AC16" t="s">
        <v>79</v>
      </c>
      <c r="AD16">
        <v>74</v>
      </c>
    </row>
    <row r="17" spans="26:30" ht="13.5">
      <c r="Z17">
        <v>14</v>
      </c>
      <c r="AA17" s="30" t="s">
        <v>126</v>
      </c>
      <c r="AB17" s="30" t="s">
        <v>127</v>
      </c>
      <c r="AC17" t="s">
        <v>128</v>
      </c>
      <c r="AD17">
        <v>52</v>
      </c>
    </row>
    <row r="18" spans="26:30" ht="13.5">
      <c r="Z18">
        <v>15</v>
      </c>
      <c r="AA18" s="30" t="s">
        <v>129</v>
      </c>
      <c r="AB18" s="30" t="s">
        <v>130</v>
      </c>
      <c r="AC18" t="s">
        <v>131</v>
      </c>
      <c r="AD18">
        <v>30</v>
      </c>
    </row>
    <row r="19" spans="26:30" ht="13.5">
      <c r="Z19">
        <v>16</v>
      </c>
      <c r="AA19" s="30" t="s">
        <v>132</v>
      </c>
      <c r="AB19" s="30" t="s">
        <v>133</v>
      </c>
      <c r="AC19" t="s">
        <v>134</v>
      </c>
      <c r="AD19">
        <v>26</v>
      </c>
    </row>
    <row r="20" spans="26:30" ht="13.5">
      <c r="Z20">
        <v>17</v>
      </c>
      <c r="AA20" s="30" t="s">
        <v>135</v>
      </c>
      <c r="AB20" s="30" t="s">
        <v>136</v>
      </c>
      <c r="AC20" t="s">
        <v>42</v>
      </c>
      <c r="AD20">
        <v>33</v>
      </c>
    </row>
    <row r="21" spans="26:30" ht="13.5">
      <c r="Z21">
        <v>18</v>
      </c>
      <c r="AA21" s="30" t="s">
        <v>152</v>
      </c>
      <c r="AB21" s="30" t="s">
        <v>137</v>
      </c>
      <c r="AC21" t="s">
        <v>138</v>
      </c>
      <c r="AD21">
        <v>32</v>
      </c>
    </row>
    <row r="22" spans="26:30" ht="13.5">
      <c r="Z22">
        <v>19</v>
      </c>
      <c r="AA22" s="30" t="s">
        <v>139</v>
      </c>
      <c r="AB22" s="30" t="s">
        <v>140</v>
      </c>
      <c r="AC22" t="s">
        <v>141</v>
      </c>
      <c r="AD22">
        <v>38</v>
      </c>
    </row>
    <row r="23" spans="26:30" ht="13.5">
      <c r="Z23">
        <v>20</v>
      </c>
      <c r="AA23" s="30" t="s">
        <v>142</v>
      </c>
      <c r="AB23" s="30" t="s">
        <v>143</v>
      </c>
      <c r="AC23" t="s">
        <v>144</v>
      </c>
      <c r="AD23">
        <v>55</v>
      </c>
    </row>
    <row r="24" spans="26:30" ht="13.5">
      <c r="Z24">
        <v>21</v>
      </c>
      <c r="AA24" s="30" t="s">
        <v>145</v>
      </c>
      <c r="AB24" s="30" t="s">
        <v>146</v>
      </c>
      <c r="AC24" t="s">
        <v>147</v>
      </c>
      <c r="AD24">
        <v>24</v>
      </c>
    </row>
    <row r="25" spans="28:30" ht="13.5">
      <c r="AB25" s="30" t="s">
        <v>148</v>
      </c>
      <c r="AC25" t="s">
        <v>149</v>
      </c>
      <c r="AD25">
        <v>26</v>
      </c>
    </row>
    <row r="26" ht="13.5">
      <c r="AD26" s="25">
        <v>991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7"/>
  <sheetViews>
    <sheetView workbookViewId="0" topLeftCell="A1">
      <selection activeCell="A1" sqref="A1:B16384"/>
    </sheetView>
  </sheetViews>
  <sheetFormatPr defaultColWidth="9.140625" defaultRowHeight="12.75"/>
  <cols>
    <col min="1" max="1" width="2.140625" style="33" customWidth="1"/>
    <col min="2" max="2" width="3.57421875" style="0" bestFit="1" customWidth="1"/>
    <col min="3" max="13" width="3.00390625" style="0" bestFit="1" customWidth="1"/>
    <col min="14" max="14" width="4.00390625" style="0" bestFit="1" customWidth="1"/>
    <col min="15" max="24" width="3.00390625" style="0" bestFit="1" customWidth="1"/>
    <col min="25" max="25" width="4.57421875" style="25" bestFit="1" customWidth="1"/>
    <col min="27" max="27" width="5.421875" style="0" customWidth="1"/>
    <col min="28" max="28" width="11.7109375" style="30" bestFit="1" customWidth="1"/>
    <col min="29" max="29" width="13.28125" style="30" bestFit="1" customWidth="1"/>
    <col min="30" max="30" width="4.421875" style="0" bestFit="1" customWidth="1"/>
    <col min="31" max="31" width="4.00390625" style="0" bestFit="1" customWidth="1"/>
  </cols>
  <sheetData>
    <row r="1" spans="1:29" s="25" customFormat="1" ht="13.5">
      <c r="A1" s="31" t="s">
        <v>94</v>
      </c>
      <c r="B1" s="26"/>
      <c r="C1" s="26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 t="s">
        <v>15</v>
      </c>
      <c r="M1" s="26">
        <v>11</v>
      </c>
      <c r="N1" s="26">
        <v>12</v>
      </c>
      <c r="O1" s="26">
        <v>13</v>
      </c>
      <c r="P1" s="26">
        <v>14</v>
      </c>
      <c r="Q1" s="26">
        <v>15</v>
      </c>
      <c r="R1" s="26">
        <v>16</v>
      </c>
      <c r="S1" s="26">
        <v>17</v>
      </c>
      <c r="T1" s="26">
        <v>18</v>
      </c>
      <c r="U1" s="26">
        <v>19</v>
      </c>
      <c r="V1" s="26">
        <v>20</v>
      </c>
      <c r="W1" s="26">
        <v>21</v>
      </c>
      <c r="X1" s="26">
        <v>22</v>
      </c>
      <c r="Y1" s="26" t="s">
        <v>14</v>
      </c>
      <c r="AA1" s="25" t="s">
        <v>20</v>
      </c>
      <c r="AB1" s="29"/>
      <c r="AC1" s="29"/>
    </row>
    <row r="2" spans="1:27" ht="13.5">
      <c r="A2" s="32" t="s">
        <v>93</v>
      </c>
      <c r="B2" s="27" t="s">
        <v>13</v>
      </c>
      <c r="C2" s="27">
        <v>18</v>
      </c>
      <c r="D2" s="27">
        <v>52</v>
      </c>
      <c r="E2" s="27">
        <v>23</v>
      </c>
      <c r="F2" s="27">
        <v>38</v>
      </c>
      <c r="G2" s="27">
        <v>32</v>
      </c>
      <c r="H2" s="27">
        <v>56</v>
      </c>
      <c r="I2" s="27">
        <v>49</v>
      </c>
      <c r="J2" s="27">
        <v>30</v>
      </c>
      <c r="K2" s="27">
        <v>84</v>
      </c>
      <c r="L2" s="27">
        <v>52</v>
      </c>
      <c r="M2" s="27">
        <v>34</v>
      </c>
      <c r="N2" s="27">
        <v>101</v>
      </c>
      <c r="O2" s="27">
        <v>72</v>
      </c>
      <c r="P2" s="27">
        <v>27</v>
      </c>
      <c r="Q2" s="27">
        <v>24</v>
      </c>
      <c r="R2" s="27">
        <v>32</v>
      </c>
      <c r="S2" s="27">
        <v>20</v>
      </c>
      <c r="T2" s="27">
        <v>32</v>
      </c>
      <c r="U2" s="27">
        <v>28</v>
      </c>
      <c r="V2" s="27">
        <v>31</v>
      </c>
      <c r="W2" s="27">
        <v>30</v>
      </c>
      <c r="X2" s="27">
        <v>17</v>
      </c>
      <c r="Y2" s="28">
        <v>882</v>
      </c>
      <c r="AA2" t="s">
        <v>21</v>
      </c>
    </row>
    <row r="3" spans="1:25" ht="13.5">
      <c r="A3" s="33">
        <v>1</v>
      </c>
      <c r="B3" t="s">
        <v>87</v>
      </c>
      <c r="C3">
        <v>0</v>
      </c>
      <c r="D3">
        <v>28</v>
      </c>
      <c r="E3">
        <v>17</v>
      </c>
      <c r="F3">
        <v>38</v>
      </c>
      <c r="G3">
        <v>32</v>
      </c>
      <c r="H3">
        <v>56</v>
      </c>
      <c r="I3">
        <v>49</v>
      </c>
      <c r="J3">
        <v>16</v>
      </c>
      <c r="K3">
        <v>84</v>
      </c>
      <c r="L3">
        <v>52</v>
      </c>
      <c r="M3">
        <v>32</v>
      </c>
      <c r="N3">
        <v>68</v>
      </c>
      <c r="O3">
        <v>36</v>
      </c>
      <c r="P3">
        <v>25</v>
      </c>
      <c r="Q3">
        <v>20</v>
      </c>
      <c r="R3">
        <v>32</v>
      </c>
      <c r="S3">
        <v>18</v>
      </c>
      <c r="T3">
        <v>32</v>
      </c>
      <c r="U3">
        <v>28</v>
      </c>
      <c r="V3">
        <v>31</v>
      </c>
      <c r="W3">
        <v>27</v>
      </c>
      <c r="X3">
        <v>12</v>
      </c>
      <c r="Y3" s="25">
        <v>729</v>
      </c>
    </row>
    <row r="4" spans="1:28" ht="13.5">
      <c r="A4" s="33">
        <v>2</v>
      </c>
      <c r="B4" t="s">
        <v>88</v>
      </c>
      <c r="C4">
        <v>14</v>
      </c>
      <c r="D4">
        <v>19</v>
      </c>
      <c r="E4">
        <v>23</v>
      </c>
      <c r="F4">
        <v>38</v>
      </c>
      <c r="G4">
        <v>32</v>
      </c>
      <c r="H4">
        <v>46</v>
      </c>
      <c r="I4">
        <v>49</v>
      </c>
      <c r="J4">
        <v>14</v>
      </c>
      <c r="K4">
        <v>84</v>
      </c>
      <c r="L4">
        <v>52</v>
      </c>
      <c r="M4">
        <v>32</v>
      </c>
      <c r="N4">
        <v>68</v>
      </c>
      <c r="O4">
        <v>37</v>
      </c>
      <c r="P4">
        <v>27</v>
      </c>
      <c r="Q4">
        <v>20</v>
      </c>
      <c r="R4">
        <v>24</v>
      </c>
      <c r="S4">
        <v>20</v>
      </c>
      <c r="T4">
        <v>32</v>
      </c>
      <c r="U4">
        <v>21</v>
      </c>
      <c r="V4">
        <v>28</v>
      </c>
      <c r="W4">
        <v>27</v>
      </c>
      <c r="X4">
        <v>17</v>
      </c>
      <c r="Y4" s="25">
        <v>724</v>
      </c>
      <c r="AA4">
        <v>1</v>
      </c>
      <c r="AB4" s="30" t="s">
        <v>22</v>
      </c>
    </row>
    <row r="5" spans="1:31" ht="13.5">
      <c r="A5" s="33">
        <v>3</v>
      </c>
      <c r="B5" t="s">
        <v>89</v>
      </c>
      <c r="C5">
        <v>16</v>
      </c>
      <c r="D5">
        <v>28</v>
      </c>
      <c r="E5">
        <v>14</v>
      </c>
      <c r="F5">
        <v>38</v>
      </c>
      <c r="G5">
        <v>32</v>
      </c>
      <c r="H5">
        <v>46</v>
      </c>
      <c r="I5">
        <v>49</v>
      </c>
      <c r="J5">
        <v>16</v>
      </c>
      <c r="K5">
        <v>78</v>
      </c>
      <c r="L5">
        <v>52</v>
      </c>
      <c r="M5">
        <v>20</v>
      </c>
      <c r="N5">
        <v>45</v>
      </c>
      <c r="O5">
        <v>33</v>
      </c>
      <c r="P5">
        <v>27</v>
      </c>
      <c r="Q5">
        <v>23</v>
      </c>
      <c r="R5">
        <v>24</v>
      </c>
      <c r="S5">
        <v>18</v>
      </c>
      <c r="T5">
        <v>32</v>
      </c>
      <c r="U5">
        <v>26</v>
      </c>
      <c r="V5">
        <v>31</v>
      </c>
      <c r="W5">
        <v>28</v>
      </c>
      <c r="X5">
        <v>12</v>
      </c>
      <c r="Y5" s="25">
        <v>688</v>
      </c>
      <c r="AA5">
        <v>2</v>
      </c>
      <c r="AB5" s="30" t="s">
        <v>23</v>
      </c>
      <c r="AC5" s="30" t="s">
        <v>24</v>
      </c>
      <c r="AD5" t="s">
        <v>25</v>
      </c>
      <c r="AE5">
        <v>18</v>
      </c>
    </row>
    <row r="6" spans="1:31" ht="13.5">
      <c r="A6" s="33">
        <v>4</v>
      </c>
      <c r="B6" t="s">
        <v>90</v>
      </c>
      <c r="C6">
        <v>16</v>
      </c>
      <c r="D6">
        <v>20</v>
      </c>
      <c r="E6">
        <v>14</v>
      </c>
      <c r="F6">
        <v>38</v>
      </c>
      <c r="G6">
        <v>32</v>
      </c>
      <c r="H6">
        <v>56</v>
      </c>
      <c r="I6">
        <v>49</v>
      </c>
      <c r="J6">
        <v>15</v>
      </c>
      <c r="K6">
        <v>78</v>
      </c>
      <c r="L6">
        <v>52</v>
      </c>
      <c r="M6">
        <v>34</v>
      </c>
      <c r="N6">
        <v>68</v>
      </c>
      <c r="O6">
        <v>37</v>
      </c>
      <c r="P6">
        <v>27</v>
      </c>
      <c r="Q6">
        <v>20</v>
      </c>
      <c r="R6">
        <v>24</v>
      </c>
      <c r="S6">
        <v>20</v>
      </c>
      <c r="T6">
        <v>32</v>
      </c>
      <c r="U6">
        <v>21</v>
      </c>
      <c r="V6">
        <v>30</v>
      </c>
      <c r="W6">
        <v>28</v>
      </c>
      <c r="X6">
        <v>12</v>
      </c>
      <c r="Y6" s="25">
        <v>724</v>
      </c>
      <c r="AA6">
        <v>3</v>
      </c>
      <c r="AB6" s="30" t="s">
        <v>26</v>
      </c>
      <c r="AC6" s="30" t="s">
        <v>27</v>
      </c>
      <c r="AD6" t="s">
        <v>28</v>
      </c>
      <c r="AE6">
        <v>52</v>
      </c>
    </row>
    <row r="7" spans="1:31" ht="13.5">
      <c r="A7" s="33">
        <v>5</v>
      </c>
      <c r="B7" t="s">
        <v>91</v>
      </c>
      <c r="C7">
        <v>16</v>
      </c>
      <c r="D7">
        <v>17</v>
      </c>
      <c r="E7">
        <v>17</v>
      </c>
      <c r="F7">
        <v>38</v>
      </c>
      <c r="G7">
        <v>32</v>
      </c>
      <c r="H7">
        <v>27</v>
      </c>
      <c r="I7">
        <v>49</v>
      </c>
      <c r="J7">
        <v>0</v>
      </c>
      <c r="K7">
        <v>23</v>
      </c>
      <c r="L7">
        <v>52</v>
      </c>
      <c r="M7">
        <v>32</v>
      </c>
      <c r="N7">
        <v>68</v>
      </c>
      <c r="O7">
        <v>36</v>
      </c>
      <c r="P7">
        <v>14</v>
      </c>
      <c r="Q7">
        <v>23</v>
      </c>
      <c r="R7">
        <v>32</v>
      </c>
      <c r="S7">
        <v>0</v>
      </c>
      <c r="T7">
        <v>32</v>
      </c>
      <c r="U7">
        <v>15</v>
      </c>
      <c r="V7">
        <v>30</v>
      </c>
      <c r="W7">
        <v>19</v>
      </c>
      <c r="X7">
        <v>12</v>
      </c>
      <c r="Y7" s="25">
        <v>570</v>
      </c>
      <c r="AA7">
        <v>4</v>
      </c>
      <c r="AB7" s="30" t="s">
        <v>29</v>
      </c>
      <c r="AC7" s="30" t="s">
        <v>30</v>
      </c>
      <c r="AD7" t="s">
        <v>31</v>
      </c>
      <c r="AE7">
        <v>23</v>
      </c>
    </row>
    <row r="8" spans="1:31" ht="13.5">
      <c r="A8" s="33">
        <v>6</v>
      </c>
      <c r="B8" t="s">
        <v>92</v>
      </c>
      <c r="C8">
        <v>0</v>
      </c>
      <c r="D8">
        <v>15</v>
      </c>
      <c r="E8">
        <v>11</v>
      </c>
      <c r="F8">
        <v>38</v>
      </c>
      <c r="G8">
        <v>32</v>
      </c>
      <c r="H8">
        <v>46</v>
      </c>
      <c r="I8">
        <v>49</v>
      </c>
      <c r="J8">
        <v>15</v>
      </c>
      <c r="K8">
        <v>15</v>
      </c>
      <c r="L8">
        <v>52</v>
      </c>
      <c r="M8">
        <v>32</v>
      </c>
      <c r="N8">
        <v>45</v>
      </c>
      <c r="O8">
        <v>37</v>
      </c>
      <c r="P8">
        <v>27</v>
      </c>
      <c r="Q8">
        <v>20</v>
      </c>
      <c r="R8">
        <v>24</v>
      </c>
      <c r="S8">
        <v>18</v>
      </c>
      <c r="T8">
        <v>32</v>
      </c>
      <c r="U8">
        <v>17</v>
      </c>
      <c r="V8">
        <v>30</v>
      </c>
      <c r="W8">
        <v>18</v>
      </c>
      <c r="X8">
        <v>12</v>
      </c>
      <c r="Y8" s="25">
        <v>601</v>
      </c>
      <c r="AA8">
        <v>5</v>
      </c>
      <c r="AB8" s="30" t="s">
        <v>32</v>
      </c>
      <c r="AC8" s="30" t="s">
        <v>33</v>
      </c>
      <c r="AD8" t="s">
        <v>34</v>
      </c>
      <c r="AE8">
        <v>38</v>
      </c>
    </row>
    <row r="9" spans="27:31" ht="13.5">
      <c r="AA9">
        <v>6</v>
      </c>
      <c r="AB9" s="30" t="s">
        <v>84</v>
      </c>
      <c r="AC9" s="30" t="s">
        <v>35</v>
      </c>
      <c r="AD9" t="s">
        <v>36</v>
      </c>
      <c r="AE9">
        <v>32</v>
      </c>
    </row>
    <row r="10" spans="27:31" ht="13.5">
      <c r="AA10">
        <v>7</v>
      </c>
      <c r="AB10" s="30" t="s">
        <v>37</v>
      </c>
      <c r="AC10" s="30" t="s">
        <v>38</v>
      </c>
      <c r="AD10" t="s">
        <v>39</v>
      </c>
      <c r="AE10">
        <v>56</v>
      </c>
    </row>
    <row r="11" spans="27:31" ht="13.5">
      <c r="AA11">
        <v>8</v>
      </c>
      <c r="AB11" s="30" t="s">
        <v>40</v>
      </c>
      <c r="AC11" s="30" t="s">
        <v>41</v>
      </c>
      <c r="AD11" t="s">
        <v>42</v>
      </c>
      <c r="AE11">
        <v>49</v>
      </c>
    </row>
    <row r="12" spans="27:31" ht="13.5">
      <c r="AA12">
        <v>9</v>
      </c>
      <c r="AB12" s="30" t="s">
        <v>43</v>
      </c>
      <c r="AC12" s="30" t="s">
        <v>44</v>
      </c>
      <c r="AD12" t="s">
        <v>45</v>
      </c>
      <c r="AE12">
        <v>30</v>
      </c>
    </row>
    <row r="13" spans="27:31" ht="13.5">
      <c r="AA13">
        <v>10</v>
      </c>
      <c r="AB13" s="30" t="s">
        <v>46</v>
      </c>
      <c r="AC13" s="30" t="s">
        <v>85</v>
      </c>
      <c r="AD13" t="s">
        <v>47</v>
      </c>
      <c r="AE13">
        <v>84</v>
      </c>
    </row>
    <row r="14" spans="27:31" ht="13.5">
      <c r="AA14">
        <v>11</v>
      </c>
      <c r="AB14" s="30" t="s">
        <v>48</v>
      </c>
      <c r="AC14" s="30" t="s">
        <v>49</v>
      </c>
      <c r="AD14" t="s">
        <v>50</v>
      </c>
      <c r="AE14">
        <v>52</v>
      </c>
    </row>
    <row r="15" spans="27:31" ht="13.5">
      <c r="AA15">
        <v>12</v>
      </c>
      <c r="AB15" s="30" t="s">
        <v>51</v>
      </c>
      <c r="AC15" s="30" t="s">
        <v>52</v>
      </c>
      <c r="AD15" t="s">
        <v>53</v>
      </c>
      <c r="AE15">
        <v>34</v>
      </c>
    </row>
    <row r="16" spans="27:31" ht="13.5">
      <c r="AA16">
        <v>13</v>
      </c>
      <c r="AB16" s="30" t="s">
        <v>54</v>
      </c>
      <c r="AC16" s="30" t="s">
        <v>55</v>
      </c>
      <c r="AD16" t="s">
        <v>56</v>
      </c>
      <c r="AE16">
        <v>101</v>
      </c>
    </row>
    <row r="17" spans="27:31" ht="13.5">
      <c r="AA17">
        <v>14</v>
      </c>
      <c r="AB17" s="30" t="s">
        <v>57</v>
      </c>
      <c r="AC17" s="30" t="s">
        <v>58</v>
      </c>
      <c r="AD17" t="s">
        <v>59</v>
      </c>
      <c r="AE17">
        <v>72</v>
      </c>
    </row>
    <row r="18" spans="27:31" ht="13.5">
      <c r="AA18">
        <v>15</v>
      </c>
      <c r="AB18" s="30" t="s">
        <v>60</v>
      </c>
      <c r="AC18" s="30" t="s">
        <v>61</v>
      </c>
      <c r="AD18" t="s">
        <v>62</v>
      </c>
      <c r="AE18">
        <v>27</v>
      </c>
    </row>
    <row r="19" spans="27:31" ht="13.5">
      <c r="AA19">
        <v>16</v>
      </c>
      <c r="AB19" s="30" t="s">
        <v>63</v>
      </c>
      <c r="AC19" s="30" t="s">
        <v>86</v>
      </c>
      <c r="AD19" t="s">
        <v>64</v>
      </c>
      <c r="AE19">
        <v>24</v>
      </c>
    </row>
    <row r="20" spans="27:31" ht="13.5">
      <c r="AA20">
        <v>17</v>
      </c>
      <c r="AB20" s="30" t="s">
        <v>65</v>
      </c>
      <c r="AC20" s="30" t="s">
        <v>66</v>
      </c>
      <c r="AD20" t="s">
        <v>67</v>
      </c>
      <c r="AE20">
        <v>32</v>
      </c>
    </row>
    <row r="21" spans="27:31" ht="13.5">
      <c r="AA21">
        <v>18</v>
      </c>
      <c r="AB21" s="30" t="s">
        <v>68</v>
      </c>
      <c r="AC21" s="30" t="s">
        <v>69</v>
      </c>
      <c r="AD21" t="s">
        <v>70</v>
      </c>
      <c r="AE21">
        <v>20</v>
      </c>
    </row>
    <row r="22" spans="27:31" ht="13.5">
      <c r="AA22">
        <v>19</v>
      </c>
      <c r="AB22" s="30" t="s">
        <v>71</v>
      </c>
      <c r="AC22" s="30" t="s">
        <v>72</v>
      </c>
      <c r="AD22" t="s">
        <v>73</v>
      </c>
      <c r="AE22">
        <v>32</v>
      </c>
    </row>
    <row r="23" spans="27:31" ht="13.5">
      <c r="AA23">
        <v>20</v>
      </c>
      <c r="AB23" s="30" t="s">
        <v>74</v>
      </c>
      <c r="AC23" s="30" t="s">
        <v>75</v>
      </c>
      <c r="AD23" t="s">
        <v>76</v>
      </c>
      <c r="AE23">
        <v>28</v>
      </c>
    </row>
    <row r="24" spans="27:31" ht="13.5">
      <c r="AA24">
        <v>21</v>
      </c>
      <c r="AB24" s="30" t="s">
        <v>77</v>
      </c>
      <c r="AC24" s="30" t="s">
        <v>78</v>
      </c>
      <c r="AD24" t="s">
        <v>79</v>
      </c>
      <c r="AE24">
        <v>31</v>
      </c>
    </row>
    <row r="25" spans="27:31" ht="13.5">
      <c r="AA25">
        <v>22</v>
      </c>
      <c r="AB25" s="30" t="s">
        <v>80</v>
      </c>
      <c r="AC25" s="30" t="s">
        <v>81</v>
      </c>
      <c r="AD25" t="s">
        <v>82</v>
      </c>
      <c r="AE25">
        <v>30</v>
      </c>
    </row>
    <row r="26" spans="29:31" ht="13.5">
      <c r="AC26" s="30" t="s">
        <v>83</v>
      </c>
      <c r="AD26" t="s">
        <v>56</v>
      </c>
      <c r="AE26">
        <v>17</v>
      </c>
    </row>
    <row r="27" ht="13.5">
      <c r="AE27" s="25">
        <v>882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</dc:title>
  <dc:subject>CNSF 2012, etapa 1 - Bucuresti</dc:subject>
  <dc:creator>Stefan Pall</dc:creator>
  <cp:keywords/>
  <dc:description/>
  <cp:lastModifiedBy>Claudia Mihai</cp:lastModifiedBy>
  <cp:lastPrinted>2012-03-23T18:49:05Z</cp:lastPrinted>
  <dcterms:created xsi:type="dcterms:W3CDTF">2011-11-06T18:08:29Z</dcterms:created>
  <dcterms:modified xsi:type="dcterms:W3CDTF">2012-06-24T21:54:41Z</dcterms:modified>
  <cp:category/>
  <cp:version/>
  <cp:contentType/>
  <cp:contentStatus/>
</cp:coreProperties>
</file>