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11" yWindow="1230" windowWidth="15480" windowHeight="6585" tabRatio="587" activeTab="0"/>
  </bookViews>
  <sheets>
    <sheet name="CNIS-T_general si pe probe" sheetId="1" r:id="rId1"/>
    <sheet name="Tineret_desfasurator etape" sheetId="2" r:id="rId2"/>
  </sheets>
  <definedNames>
    <definedName name="_xlnm._FilterDatabase" localSheetId="1" hidden="1">'Tineret_desfasurator etape'!$A$3:$D$3</definedName>
    <definedName name="scara">#REF!</definedName>
  </definedNames>
  <calcPr fullCalcOnLoad="1"/>
</workbook>
</file>

<file path=xl/sharedStrings.xml><?xml version="1.0" encoding="utf-8"?>
<sst xmlns="http://schemas.openxmlformats.org/spreadsheetml/2006/main" count="624" uniqueCount="99">
  <si>
    <t>loc</t>
  </si>
  <si>
    <t>clubul</t>
  </si>
  <si>
    <t>sportivul</t>
  </si>
  <si>
    <t>duplicat</t>
  </si>
  <si>
    <t>libere</t>
  </si>
  <si>
    <t>x</t>
  </si>
  <si>
    <t>total etapă</t>
  </si>
  <si>
    <t>duplicat clasic</t>
  </si>
  <si>
    <t>scor</t>
  </si>
  <si>
    <t>duplicat completiv</t>
  </si>
  <si>
    <t>pct.</t>
  </si>
  <si>
    <t>CLUB</t>
  </si>
  <si>
    <t>pct</t>
  </si>
  <si>
    <t>TOTAL puncte</t>
  </si>
  <si>
    <t>Compunere</t>
  </si>
  <si>
    <t>Libere</t>
  </si>
  <si>
    <t>Loc</t>
  </si>
  <si>
    <t>Numele si prenumele</t>
  </si>
  <si>
    <t>Categ.</t>
  </si>
  <si>
    <t>Dup.clasic</t>
  </si>
  <si>
    <t>Dup.completiv</t>
  </si>
  <si>
    <t>TOTAL</t>
  </si>
  <si>
    <t>punctaj</t>
  </si>
  <si>
    <t>pct.clas.</t>
  </si>
  <si>
    <t>Club</t>
  </si>
  <si>
    <t>compunere</t>
  </si>
  <si>
    <t>nume, prenume</t>
  </si>
  <si>
    <t>SANDU Cristina</t>
  </si>
  <si>
    <t>J</t>
  </si>
  <si>
    <t>TUDOR Bianca</t>
  </si>
  <si>
    <t>RADEANU Georgiana</t>
  </si>
  <si>
    <t>Argus</t>
  </si>
  <si>
    <t>RADU Radu</t>
  </si>
  <si>
    <t>SANDU Steluta</t>
  </si>
  <si>
    <t>C</t>
  </si>
  <si>
    <t>P</t>
  </si>
  <si>
    <t>MIHAI Iulian</t>
  </si>
  <si>
    <t>GASPAR Cristian</t>
  </si>
  <si>
    <t>ICHIM Cosmin</t>
  </si>
  <si>
    <t>SADICI Daiana</t>
  </si>
  <si>
    <t>ROSCANEANU Alex</t>
  </si>
  <si>
    <t>DANILA Florin</t>
  </si>
  <si>
    <t>IVAN Alexandru</t>
  </si>
  <si>
    <t>Locomotiva</t>
  </si>
  <si>
    <t>STAUCEANU Sabin</t>
  </si>
  <si>
    <t>STAUCEANU Sebastian</t>
  </si>
  <si>
    <t>MIHALCA Cosmina</t>
  </si>
  <si>
    <t>J = Junior</t>
  </si>
  <si>
    <t>C = Cadet</t>
  </si>
  <si>
    <t>(13-15 ani)</t>
  </si>
  <si>
    <t>P = Prichindel</t>
  </si>
  <si>
    <t>(6-12 ani)</t>
  </si>
  <si>
    <t>Dup. completiv</t>
  </si>
  <si>
    <t>CNIS 2012</t>
  </si>
  <si>
    <t>clasamentul pe probe (2012)</t>
  </si>
  <si>
    <t>coef</t>
  </si>
  <si>
    <t>Botosani (etapa I): 7-8 aprilie</t>
  </si>
  <si>
    <t>Amara (etapa a III-a): 1-2 septembrie</t>
  </si>
  <si>
    <t>Piatra Neamt (etapa a II-a): 7-8 iulie</t>
  </si>
  <si>
    <t>etapa I (Botosani: 7-8 aprilie)</t>
  </si>
  <si>
    <t>etapa a II-a (Piatra Neamt - 7-8 iulie)</t>
  </si>
  <si>
    <t>etapa a III-a (Amara - 1-2 sept.)</t>
  </si>
  <si>
    <t>RADU RADU</t>
  </si>
  <si>
    <t xml:space="preserve">CABA Cristian </t>
  </si>
  <si>
    <t>ENEA Iustin</t>
  </si>
  <si>
    <t xml:space="preserve">MARICA Marinela </t>
  </si>
  <si>
    <t xml:space="preserve">ICHIM Antonia </t>
  </si>
  <si>
    <t>PANAIT Alexandra</t>
  </si>
  <si>
    <t xml:space="preserve">HANCEANU Claudia </t>
  </si>
  <si>
    <t xml:space="preserve">MIHALACHE Paula </t>
  </si>
  <si>
    <t xml:space="preserve">ZGIRCEA Laura </t>
  </si>
  <si>
    <t>HAISAN Alexandra</t>
  </si>
  <si>
    <t xml:space="preserve">STAUCEANU Daniela </t>
  </si>
  <si>
    <t>CORNACI Denisia</t>
  </si>
  <si>
    <t xml:space="preserve">HANCEANU Vladut </t>
  </si>
  <si>
    <t>URSACHI Andrei</t>
  </si>
  <si>
    <t xml:space="preserve">ASAFTEI Florina </t>
  </si>
  <si>
    <t>NICOI Iulian</t>
  </si>
  <si>
    <t>ISPIRI Marian Ionescu</t>
  </si>
  <si>
    <t xml:space="preserve">ICHIM Iosif-Andrei </t>
  </si>
  <si>
    <t>Impetus</t>
  </si>
  <si>
    <t xml:space="preserve">Universitatea </t>
  </si>
  <si>
    <t xml:space="preserve">Argus </t>
  </si>
  <si>
    <t>Lazar</t>
  </si>
  <si>
    <t>Preventis</t>
  </si>
  <si>
    <t>CFR C-ta</t>
  </si>
  <si>
    <t>West Moldavia</t>
  </si>
  <si>
    <t>CNIS 2012 Tineret (J, C, P)</t>
  </si>
  <si>
    <t>Nota: se puncteaza cele mai bune doua rezultate pe probe din trei etape + turneul final</t>
  </si>
  <si>
    <t>(16-20 ani)</t>
  </si>
  <si>
    <t>vict.</t>
  </si>
  <si>
    <t>pvj.</t>
  </si>
  <si>
    <t>vict,</t>
  </si>
  <si>
    <t>MIHALACHE Paula</t>
  </si>
  <si>
    <t>CABA Cristian</t>
  </si>
  <si>
    <t>Universitatea</t>
  </si>
  <si>
    <t>Turneul Final (Campulung Moldovenesc: 24-25 nov.)</t>
  </si>
  <si>
    <t>ICHIM Iosif-Andrei</t>
  </si>
  <si>
    <t>Campulung Moldovenesc (Turneul Final): 24-25 noiembrie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</si>
</sst>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[$-409]dddd\,\ mmmm\ dd\,\ yyyy"/>
    <numFmt numFmtId="181" formatCode="[$-418]d\ mmmm\ yyyy;@"/>
    <numFmt numFmtId="182" formatCode="[$-418]ddd\,\ d\ mmmm\ yyyy;@"/>
    <numFmt numFmtId="183" formatCode="[$-418]dddd\,\ d\ mmmm\ yyyy;@"/>
    <numFmt numFmtId="184" formatCode="[$-418]dddd\,\ d\ mmmm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%"/>
    <numFmt numFmtId="190" formatCode="[$-409]h:mm:ss\ AM/PM"/>
    <numFmt numFmtId="191" formatCode="[$-409]dddd\ dd\ mmmm\ yyyy"/>
    <numFmt numFmtId="192" formatCode="0.000"/>
    <numFmt numFmtId="193" formatCode="0.0"/>
    <numFmt numFmtId="194" formatCode="0.0000"/>
    <numFmt numFmtId="195" formatCode="0.0000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b/>
      <sz val="10"/>
      <name val="Arial"/>
      <family val="2"/>
    </font>
    <font>
      <sz val="8"/>
      <name val="Arial"/>
      <family val="0"/>
    </font>
    <font>
      <sz val="9"/>
      <color indexed="10"/>
      <name val="Comic Sans MS"/>
      <family val="4"/>
    </font>
    <font>
      <b/>
      <sz val="10.5"/>
      <color indexed="10"/>
      <name val="Arial CE"/>
      <family val="0"/>
    </font>
    <font>
      <sz val="10.5"/>
      <name val="Arial"/>
      <family val="0"/>
    </font>
    <font>
      <sz val="10.5"/>
      <name val="Arial CE"/>
      <family val="0"/>
    </font>
    <font>
      <sz val="10.5"/>
      <color indexed="10"/>
      <name val="Arial CE"/>
      <family val="0"/>
    </font>
    <font>
      <b/>
      <sz val="10.5"/>
      <name val="Arial CE"/>
      <family val="0"/>
    </font>
    <font>
      <sz val="10.5"/>
      <color indexed="10"/>
      <name val="Arial"/>
      <family val="0"/>
    </font>
    <font>
      <sz val="10.5"/>
      <color indexed="12"/>
      <name val="Arial CE"/>
      <family val="0"/>
    </font>
    <font>
      <b/>
      <sz val="12"/>
      <name val="Comic Sans MS"/>
      <family val="4"/>
    </font>
    <font>
      <sz val="12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color indexed="9"/>
      <name val="Comic Sans MS"/>
      <family val="4"/>
    </font>
    <font>
      <b/>
      <u val="single"/>
      <sz val="10"/>
      <color indexed="41"/>
      <name val="Comic Sans MS"/>
      <family val="4"/>
    </font>
    <font>
      <b/>
      <sz val="8"/>
      <color indexed="9"/>
      <name val="Comic Sans MS"/>
      <family val="4"/>
    </font>
    <font>
      <b/>
      <sz val="8"/>
      <color indexed="41"/>
      <name val="Comic Sans MS"/>
      <family val="4"/>
    </font>
    <font>
      <u val="single"/>
      <sz val="8"/>
      <color indexed="9"/>
      <name val="Comic Sans MS"/>
      <family val="4"/>
    </font>
    <font>
      <u val="single"/>
      <sz val="8"/>
      <name val="Comic Sans MS"/>
      <family val="4"/>
    </font>
    <font>
      <sz val="8"/>
      <name val="Comic Sans MS"/>
      <family val="4"/>
    </font>
    <font>
      <sz val="8"/>
      <color indexed="9"/>
      <name val="Comic Sans MS"/>
      <family val="4"/>
    </font>
    <font>
      <b/>
      <sz val="9"/>
      <color indexed="42"/>
      <name val="Comic Sans MS"/>
      <family val="4"/>
    </font>
    <font>
      <sz val="10"/>
      <color indexed="9"/>
      <name val="Comic Sans MS"/>
      <family val="4"/>
    </font>
    <font>
      <b/>
      <i/>
      <sz val="10"/>
      <color indexed="62"/>
      <name val="Comic Sans MS"/>
      <family val="4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/>
      <top style="thin"/>
      <bottom style="thin"/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3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7" borderId="1" applyNumberFormat="0" applyAlignment="0" applyProtection="0"/>
    <xf numFmtId="0" fontId="44" fillId="0" borderId="6" applyNumberFormat="0" applyFill="0" applyAlignment="0" applyProtection="0"/>
    <xf numFmtId="0" fontId="45" fillId="22" borderId="0" applyNumberFormat="0" applyBorder="0" applyAlignment="0" applyProtection="0"/>
    <xf numFmtId="0" fontId="0" fillId="23" borderId="7" applyNumberFormat="0" applyFont="0" applyAlignment="0" applyProtection="0"/>
    <xf numFmtId="0" fontId="46" fillId="20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3" fillId="4" borderId="10" xfId="0" applyFont="1" applyFill="1" applyBorder="1" applyAlignment="1" applyProtection="1">
      <alignment horizontal="center"/>
      <protection/>
    </xf>
    <xf numFmtId="0" fontId="5" fillId="4" borderId="10" xfId="0" applyFont="1" applyFill="1" applyBorder="1" applyAlignment="1" applyProtection="1">
      <alignment horizontal="center"/>
      <protection/>
    </xf>
    <xf numFmtId="0" fontId="5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5" fillId="7" borderId="14" xfId="0" applyFont="1" applyFill="1" applyBorder="1" applyAlignment="1" applyProtection="1">
      <alignment horizontal="center"/>
      <protection/>
    </xf>
    <xf numFmtId="0" fontId="4" fillId="7" borderId="14" xfId="0" applyFont="1" applyFill="1" applyBorder="1" applyAlignment="1" applyProtection="1">
      <alignment horizontal="center"/>
      <protection/>
    </xf>
    <xf numFmtId="0" fontId="4" fillId="7" borderId="15" xfId="0" applyFont="1" applyFill="1" applyBorder="1" applyAlignment="1" applyProtection="1">
      <alignment horizontal="center"/>
      <protection/>
    </xf>
    <xf numFmtId="0" fontId="4" fillId="7" borderId="16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right"/>
    </xf>
    <xf numFmtId="1" fontId="11" fillId="0" borderId="24" xfId="0" applyNumberFormat="1" applyFont="1" applyBorder="1" applyAlignment="1">
      <alignment horizontal="right"/>
    </xf>
    <xf numFmtId="1" fontId="11" fillId="0" borderId="25" xfId="0" applyNumberFormat="1" applyFont="1" applyBorder="1" applyAlignment="1">
      <alignment horizontal="right"/>
    </xf>
    <xf numFmtId="1" fontId="9" fillId="0" borderId="26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9" fillId="4" borderId="28" xfId="0" applyFont="1" applyFill="1" applyBorder="1" applyAlignment="1">
      <alignment/>
    </xf>
    <xf numFmtId="0" fontId="9" fillId="4" borderId="28" xfId="0" applyFont="1" applyFill="1" applyBorder="1" applyAlignment="1">
      <alignment horizontal="center"/>
    </xf>
    <xf numFmtId="0" fontId="11" fillId="0" borderId="29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1" fontId="9" fillId="0" borderId="33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8" xfId="0" applyFont="1" applyFill="1" applyBorder="1" applyAlignment="1">
      <alignment/>
    </xf>
    <xf numFmtId="0" fontId="13" fillId="4" borderId="28" xfId="0" applyFont="1" applyFill="1" applyBorder="1" applyAlignment="1">
      <alignment horizontal="center"/>
    </xf>
    <xf numFmtId="0" fontId="9" fillId="0" borderId="34" xfId="0" applyFont="1" applyFill="1" applyBorder="1" applyAlignment="1">
      <alignment/>
    </xf>
    <xf numFmtId="0" fontId="11" fillId="0" borderId="35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1" fillId="4" borderId="28" xfId="0" applyFont="1" applyFill="1" applyBorder="1" applyAlignment="1">
      <alignment horizontal="center"/>
    </xf>
    <xf numFmtId="0" fontId="9" fillId="5" borderId="28" xfId="0" applyFont="1" applyFill="1" applyBorder="1" applyAlignment="1">
      <alignment/>
    </xf>
    <xf numFmtId="0" fontId="9" fillId="5" borderId="28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9" fillId="7" borderId="28" xfId="0" applyFont="1" applyFill="1" applyBorder="1" applyAlignment="1">
      <alignment/>
    </xf>
    <xf numFmtId="0" fontId="9" fillId="7" borderId="28" xfId="0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3" fillId="7" borderId="28" xfId="0" applyFont="1" applyFill="1" applyBorder="1" applyAlignment="1">
      <alignment horizontal="center"/>
    </xf>
    <xf numFmtId="0" fontId="11" fillId="7" borderId="28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0" fontId="13" fillId="0" borderId="18" xfId="0" applyFont="1" applyBorder="1" applyAlignment="1">
      <alignment/>
    </xf>
    <xf numFmtId="0" fontId="13" fillId="0" borderId="3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7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0" fontId="5" fillId="7" borderId="11" xfId="0" applyFont="1" applyFill="1" applyBorder="1" applyAlignment="1" applyProtection="1">
      <alignment horizontal="center"/>
      <protection/>
    </xf>
    <xf numFmtId="0" fontId="5" fillId="7" borderId="10" xfId="0" applyFont="1" applyFill="1" applyBorder="1" applyAlignment="1" applyProtection="1">
      <alignment horizontal="center"/>
      <protection/>
    </xf>
    <xf numFmtId="0" fontId="5" fillId="7" borderId="13" xfId="0" applyFont="1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 horizontal="center"/>
      <protection/>
    </xf>
    <xf numFmtId="0" fontId="8" fillId="7" borderId="11" xfId="0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24" borderId="40" xfId="0" applyFont="1" applyFill="1" applyBorder="1" applyAlignment="1">
      <alignment wrapText="1"/>
    </xf>
    <xf numFmtId="0" fontId="20" fillId="24" borderId="41" xfId="0" applyFont="1" applyFill="1" applyBorder="1" applyAlignment="1" applyProtection="1">
      <alignment horizontal="center" vertical="center" wrapText="1"/>
      <protection/>
    </xf>
    <xf numFmtId="0" fontId="21" fillId="24" borderId="4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22" fillId="24" borderId="43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2" fillId="24" borderId="44" xfId="0" applyFont="1" applyFill="1" applyBorder="1" applyAlignment="1" applyProtection="1">
      <alignment horizontal="center" vertical="center" wrapText="1"/>
      <protection/>
    </xf>
    <xf numFmtId="0" fontId="27" fillId="24" borderId="25" xfId="0" applyFont="1" applyFill="1" applyBorder="1" applyAlignment="1" applyProtection="1">
      <alignment horizontal="center" vertical="center" wrapText="1"/>
      <protection/>
    </xf>
    <xf numFmtId="0" fontId="27" fillId="24" borderId="24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horizontal="center" vertical="center" wrapText="1"/>
      <protection/>
    </xf>
    <xf numFmtId="0" fontId="27" fillId="24" borderId="45" xfId="0" applyFont="1" applyFill="1" applyBorder="1" applyAlignment="1" applyProtection="1">
      <alignment horizontal="center" vertical="center" wrapText="1"/>
      <protection/>
    </xf>
    <xf numFmtId="0" fontId="26" fillId="7" borderId="46" xfId="0" applyFont="1" applyFill="1" applyBorder="1" applyAlignment="1" applyProtection="1">
      <alignment horizontal="center" vertical="center" wrapText="1"/>
      <protection/>
    </xf>
    <xf numFmtId="0" fontId="26" fillId="7" borderId="47" xfId="0" applyFont="1" applyFill="1" applyBorder="1" applyAlignment="1" applyProtection="1">
      <alignment horizontal="center" vertical="center" wrapText="1"/>
      <protection/>
    </xf>
    <xf numFmtId="0" fontId="26" fillId="7" borderId="45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/>
      <protection/>
    </xf>
    <xf numFmtId="0" fontId="26" fillId="4" borderId="47" xfId="0" applyFont="1" applyFill="1" applyBorder="1" applyAlignment="1" applyProtection="1">
      <alignment horizontal="center" vertical="center" wrapText="1"/>
      <protection/>
    </xf>
    <xf numFmtId="0" fontId="26" fillId="4" borderId="22" xfId="0" applyFont="1" applyFill="1" applyBorder="1" applyAlignment="1" applyProtection="1">
      <alignment horizontal="center" vertical="center" wrapText="1"/>
      <protection/>
    </xf>
    <xf numFmtId="0" fontId="26" fillId="5" borderId="12" xfId="0" applyFont="1" applyFill="1" applyBorder="1" applyAlignment="1" applyProtection="1">
      <alignment horizontal="center" vertical="center" wrapText="1"/>
      <protection/>
    </xf>
    <xf numFmtId="0" fontId="26" fillId="5" borderId="11" xfId="0" applyFont="1" applyFill="1" applyBorder="1" applyAlignment="1" applyProtection="1">
      <alignment horizontal="center" vertical="center" wrapText="1"/>
      <protection/>
    </xf>
    <xf numFmtId="0" fontId="26" fillId="5" borderId="17" xfId="0" applyFont="1" applyFill="1" applyBorder="1" applyAlignment="1" applyProtection="1">
      <alignment horizontal="center" vertical="center" wrapText="1"/>
      <protection/>
    </xf>
    <xf numFmtId="0" fontId="26" fillId="5" borderId="47" xfId="0" applyFont="1" applyFill="1" applyBorder="1" applyAlignment="1" applyProtection="1">
      <alignment horizontal="center" vertical="center" wrapText="1"/>
      <protection/>
    </xf>
    <xf numFmtId="0" fontId="26" fillId="5" borderId="22" xfId="0" applyFont="1" applyFill="1" applyBorder="1" applyAlignment="1" applyProtection="1">
      <alignment horizontal="center" vertical="center" wrapText="1"/>
      <protection/>
    </xf>
    <xf numFmtId="0" fontId="26" fillId="5" borderId="4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19" fillId="0" borderId="28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4" fillId="0" borderId="48" xfId="0" applyFont="1" applyFill="1" applyBorder="1" applyAlignment="1" applyProtection="1">
      <alignment horizontal="center" vertical="center" wrapText="1"/>
      <protection/>
    </xf>
    <xf numFmtId="1" fontId="5" fillId="25" borderId="49" xfId="0" applyNumberFormat="1" applyFont="1" applyFill="1" applyBorder="1" applyAlignment="1" applyProtection="1">
      <alignment horizontal="center"/>
      <protection/>
    </xf>
    <xf numFmtId="0" fontId="28" fillId="24" borderId="50" xfId="0" applyFont="1" applyFill="1" applyBorder="1" applyAlignment="1" applyProtection="1">
      <alignment horizontal="center"/>
      <protection/>
    </xf>
    <xf numFmtId="1" fontId="3" fillId="26" borderId="38" xfId="0" applyNumberFormat="1" applyFont="1" applyFill="1" applyBorder="1" applyAlignment="1" applyProtection="1">
      <alignment horizontal="center"/>
      <protection/>
    </xf>
    <xf numFmtId="0" fontId="28" fillId="24" borderId="35" xfId="0" applyFont="1" applyFill="1" applyBorder="1" applyAlignment="1" applyProtection="1">
      <alignment horizontal="center"/>
      <protection/>
    </xf>
    <xf numFmtId="0" fontId="28" fillId="24" borderId="28" xfId="0" applyFont="1" applyFill="1" applyBorder="1" applyAlignment="1" applyProtection="1">
      <alignment horizontal="center"/>
      <protection/>
    </xf>
    <xf numFmtId="0" fontId="3" fillId="0" borderId="51" xfId="0" applyFont="1" applyFill="1" applyBorder="1" applyAlignment="1" applyProtection="1">
      <alignment horizontal="center"/>
      <protection/>
    </xf>
    <xf numFmtId="1" fontId="5" fillId="7" borderId="50" xfId="0" applyNumberFormat="1" applyFont="1" applyFill="1" applyBorder="1" applyAlignment="1" applyProtection="1">
      <alignment horizontal="center"/>
      <protection/>
    </xf>
    <xf numFmtId="0" fontId="3" fillId="7" borderId="34" xfId="0" applyFont="1" applyFill="1" applyBorder="1" applyAlignment="1" applyProtection="1">
      <alignment horizontal="center"/>
      <protection/>
    </xf>
    <xf numFmtId="0" fontId="3" fillId="7" borderId="43" xfId="0" applyFont="1" applyFill="1" applyBorder="1" applyAlignment="1" applyProtection="1">
      <alignment horizontal="center"/>
      <protection locked="0"/>
    </xf>
    <xf numFmtId="0" fontId="3" fillId="7" borderId="52" xfId="0" applyFont="1" applyFill="1" applyBorder="1" applyAlignment="1" applyProtection="1">
      <alignment horizontal="center"/>
      <protection locked="0"/>
    </xf>
    <xf numFmtId="0" fontId="4" fillId="4" borderId="53" xfId="0" applyFont="1" applyFill="1" applyBorder="1" applyAlignment="1" applyProtection="1">
      <alignment horizontal="center"/>
      <protection/>
    </xf>
    <xf numFmtId="0" fontId="3" fillId="4" borderId="34" xfId="0" applyFont="1" applyFill="1" applyBorder="1" applyAlignment="1" applyProtection="1">
      <alignment horizontal="center"/>
      <protection/>
    </xf>
    <xf numFmtId="0" fontId="3" fillId="4" borderId="50" xfId="0" applyFont="1" applyFill="1" applyBorder="1" applyAlignment="1" applyProtection="1">
      <alignment horizontal="center"/>
      <protection/>
    </xf>
    <xf numFmtId="0" fontId="3" fillId="4" borderId="54" xfId="0" applyFont="1" applyFill="1" applyBorder="1" applyAlignment="1" applyProtection="1">
      <alignment horizontal="center"/>
      <protection/>
    </xf>
    <xf numFmtId="0" fontId="3" fillId="4" borderId="35" xfId="0" applyFont="1" applyFill="1" applyBorder="1" applyAlignment="1" applyProtection="1">
      <alignment horizontal="center"/>
      <protection/>
    </xf>
    <xf numFmtId="0" fontId="3" fillId="4" borderId="32" xfId="0" applyFont="1" applyFill="1" applyBorder="1" applyAlignment="1" applyProtection="1">
      <alignment horizontal="center"/>
      <protection/>
    </xf>
    <xf numFmtId="0" fontId="5" fillId="5" borderId="55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0" fontId="3" fillId="5" borderId="35" xfId="0" applyFont="1" applyFill="1" applyBorder="1" applyAlignment="1" applyProtection="1">
      <alignment horizontal="center"/>
      <protection/>
    </xf>
    <xf numFmtId="0" fontId="3" fillId="5" borderId="34" xfId="0" applyFont="1" applyFill="1" applyBorder="1" applyAlignment="1" applyProtection="1">
      <alignment horizontal="center"/>
      <protection/>
    </xf>
    <xf numFmtId="1" fontId="3" fillId="7" borderId="56" xfId="0" applyNumberFormat="1" applyFont="1" applyFill="1" applyBorder="1" applyAlignment="1" applyProtection="1">
      <alignment horizontal="center"/>
      <protection/>
    </xf>
    <xf numFmtId="0" fontId="3" fillId="7" borderId="27" xfId="0" applyFont="1" applyFill="1" applyBorder="1" applyAlignment="1" applyProtection="1">
      <alignment horizontal="center"/>
      <protection/>
    </xf>
    <xf numFmtId="0" fontId="3" fillId="7" borderId="39" xfId="0" applyFont="1" applyFill="1" applyBorder="1" applyAlignment="1" applyProtection="1">
      <alignment horizontal="center"/>
      <protection/>
    </xf>
    <xf numFmtId="0" fontId="3" fillId="7" borderId="35" xfId="0" applyFont="1" applyFill="1" applyBorder="1" applyAlignment="1" applyProtection="1">
      <alignment horizontal="center"/>
      <protection locked="0"/>
    </xf>
    <xf numFmtId="0" fontId="3" fillId="7" borderId="34" xfId="0" applyFont="1" applyFill="1" applyBorder="1" applyAlignment="1" applyProtection="1">
      <alignment horizontal="center"/>
      <protection locked="0"/>
    </xf>
    <xf numFmtId="0" fontId="3" fillId="7" borderId="35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 vertical="center" wrapText="1"/>
      <protection/>
    </xf>
    <xf numFmtId="1" fontId="4" fillId="7" borderId="50" xfId="0" applyNumberFormat="1" applyFont="1" applyFill="1" applyBorder="1" applyAlignment="1" applyProtection="1">
      <alignment horizontal="center"/>
      <protection/>
    </xf>
    <xf numFmtId="0" fontId="3" fillId="7" borderId="13" xfId="0" applyFont="1" applyFill="1" applyBorder="1" applyAlignment="1" applyProtection="1">
      <alignment horizontal="center"/>
      <protection locked="0"/>
    </xf>
    <xf numFmtId="0" fontId="3" fillId="7" borderId="12" xfId="0" applyFont="1" applyFill="1" applyBorder="1" applyAlignment="1" applyProtection="1">
      <alignment horizontal="center"/>
      <protection locked="0"/>
    </xf>
    <xf numFmtId="0" fontId="4" fillId="4" borderId="56" xfId="0" applyFont="1" applyFill="1" applyBorder="1" applyAlignment="1" applyProtection="1">
      <alignment horizontal="center"/>
      <protection/>
    </xf>
    <xf numFmtId="0" fontId="3" fillId="4" borderId="10" xfId="0" applyFont="1" applyFill="1" applyBorder="1" applyAlignment="1" applyProtection="1">
      <alignment horizontal="center"/>
      <protection/>
    </xf>
    <xf numFmtId="0" fontId="4" fillId="5" borderId="35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5" xfId="0" applyFont="1" applyFill="1" applyBorder="1" applyAlignment="1" applyProtection="1">
      <alignment horizontal="center"/>
      <protection/>
    </xf>
    <xf numFmtId="0" fontId="3" fillId="7" borderId="15" xfId="0" applyFont="1" applyFill="1" applyBorder="1" applyAlignment="1" applyProtection="1">
      <alignment horizontal="center"/>
      <protection/>
    </xf>
    <xf numFmtId="0" fontId="3" fillId="5" borderId="10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3" fillId="7" borderId="11" xfId="0" applyFont="1" applyFill="1" applyBorder="1" applyAlignment="1" applyProtection="1">
      <alignment horizontal="center"/>
      <protection/>
    </xf>
    <xf numFmtId="0" fontId="3" fillId="5" borderId="39" xfId="0" applyFont="1" applyFill="1" applyBorder="1" applyAlignment="1">
      <alignment horizontal="center"/>
    </xf>
    <xf numFmtId="0" fontId="3" fillId="7" borderId="10" xfId="0" applyFont="1" applyFill="1" applyBorder="1" applyAlignment="1" applyProtection="1">
      <alignment horizontal="center"/>
      <protection/>
    </xf>
    <xf numFmtId="0" fontId="3" fillId="7" borderId="14" xfId="0" applyFont="1" applyFill="1" applyBorder="1" applyAlignment="1" applyProtection="1">
      <alignment horizontal="center"/>
      <protection/>
    </xf>
    <xf numFmtId="0" fontId="3" fillId="7" borderId="10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/>
    </xf>
    <xf numFmtId="0" fontId="3" fillId="4" borderId="14" xfId="0" applyFont="1" applyFill="1" applyBorder="1" applyAlignment="1" applyProtection="1">
      <alignment horizontal="center"/>
      <protection/>
    </xf>
    <xf numFmtId="0" fontId="3" fillId="5" borderId="11" xfId="0" applyFont="1" applyFill="1" applyBorder="1" applyAlignment="1">
      <alignment horizontal="center"/>
    </xf>
    <xf numFmtId="0" fontId="5" fillId="0" borderId="57" xfId="0" applyFont="1" applyFill="1" applyBorder="1" applyAlignment="1" applyProtection="1">
      <alignment horizontal="center"/>
      <protection/>
    </xf>
    <xf numFmtId="0" fontId="18" fillId="0" borderId="57" xfId="0" applyFont="1" applyFill="1" applyBorder="1" applyAlignment="1" applyProtection="1">
      <alignment horizontal="left" vertical="center" wrapText="1"/>
      <protection/>
    </xf>
    <xf numFmtId="0" fontId="3" fillId="0" borderId="57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1" fontId="5" fillId="0" borderId="57" xfId="0" applyNumberFormat="1" applyFont="1" applyFill="1" applyBorder="1" applyAlignment="1" applyProtection="1">
      <alignment horizontal="center"/>
      <protection/>
    </xf>
    <xf numFmtId="0" fontId="28" fillId="0" borderId="57" xfId="0" applyFont="1" applyFill="1" applyBorder="1" applyAlignment="1" applyProtection="1">
      <alignment horizontal="center"/>
      <protection/>
    </xf>
    <xf numFmtId="1" fontId="3" fillId="0" borderId="57" xfId="0" applyNumberFormat="1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/>
    </xf>
    <xf numFmtId="0" fontId="3" fillId="0" borderId="57" xfId="0" applyFont="1" applyFill="1" applyBorder="1" applyAlignment="1" applyProtection="1">
      <alignment horizontal="center"/>
      <protection locked="0"/>
    </xf>
    <xf numFmtId="0" fontId="4" fillId="0" borderId="57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18" fillId="0" borderId="58" xfId="0" applyFont="1" applyFill="1" applyBorder="1" applyAlignment="1" applyProtection="1">
      <alignment horizontal="left" vertical="center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1" fontId="5" fillId="0" borderId="58" xfId="0" applyNumberFormat="1" applyFont="1" applyFill="1" applyBorder="1" applyAlignment="1" applyProtection="1">
      <alignment horizontal="center"/>
      <protection/>
    </xf>
    <xf numFmtId="0" fontId="28" fillId="0" borderId="58" xfId="0" applyFont="1" applyFill="1" applyBorder="1" applyAlignment="1" applyProtection="1">
      <alignment horizontal="center"/>
      <protection/>
    </xf>
    <xf numFmtId="1" fontId="3" fillId="0" borderId="58" xfId="0" applyNumberFormat="1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/>
    </xf>
    <xf numFmtId="0" fontId="4" fillId="0" borderId="58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7" borderId="13" xfId="0" applyFont="1" applyFill="1" applyBorder="1" applyAlignment="1" applyProtection="1">
      <alignment horizontal="center"/>
      <protection/>
    </xf>
    <xf numFmtId="1" fontId="3" fillId="7" borderId="35" xfId="0" applyNumberFormat="1" applyFont="1" applyFill="1" applyBorder="1" applyAlignment="1" applyProtection="1">
      <alignment horizontal="center"/>
      <protection/>
    </xf>
    <xf numFmtId="0" fontId="28" fillId="0" borderId="59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27" fillId="0" borderId="60" xfId="0" applyFont="1" applyFill="1" applyBorder="1" applyAlignment="1" applyProtection="1">
      <alignment horizontal="center" vertical="center" wrapText="1"/>
      <protection/>
    </xf>
    <xf numFmtId="0" fontId="27" fillId="0" borderId="61" xfId="0" applyFont="1" applyFill="1" applyBorder="1" applyAlignment="1" applyProtection="1">
      <alignment horizontal="center" vertical="center" wrapText="1"/>
      <protection/>
    </xf>
    <xf numFmtId="0" fontId="26" fillId="0" borderId="60" xfId="0" applyFont="1" applyFill="1" applyBorder="1" applyAlignment="1" applyProtection="1">
      <alignment horizontal="center" vertical="center" wrapText="1"/>
      <protection/>
    </xf>
    <xf numFmtId="0" fontId="26" fillId="0" borderId="61" xfId="0" applyFont="1" applyFill="1" applyBorder="1" applyAlignment="1" applyProtection="1">
      <alignment horizontal="center" vertical="center" wrapText="1"/>
      <protection/>
    </xf>
    <xf numFmtId="0" fontId="28" fillId="0" borderId="60" xfId="0" applyFont="1" applyFill="1" applyBorder="1" applyAlignment="1" applyProtection="1">
      <alignment horizontal="center"/>
      <protection/>
    </xf>
    <xf numFmtId="0" fontId="3" fillId="0" borderId="62" xfId="0" applyFont="1" applyFill="1" applyBorder="1" applyAlignment="1" applyProtection="1">
      <alignment horizontal="center"/>
      <protection/>
    </xf>
    <xf numFmtId="0" fontId="3" fillId="0" borderId="60" xfId="0" applyFont="1" applyFill="1" applyBorder="1" applyAlignment="1" applyProtection="1">
      <alignment horizontal="center"/>
      <protection/>
    </xf>
    <xf numFmtId="0" fontId="3" fillId="0" borderId="61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horizontal="center"/>
      <protection/>
    </xf>
    <xf numFmtId="0" fontId="29" fillId="0" borderId="0" xfId="0" applyFont="1" applyFill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 applyProtection="1">
      <alignment horizontal="center"/>
      <protection/>
    </xf>
    <xf numFmtId="0" fontId="18" fillId="19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5" fillId="7" borderId="34" xfId="0" applyFont="1" applyFill="1" applyBorder="1" applyAlignment="1" applyProtection="1">
      <alignment horizontal="center"/>
      <protection/>
    </xf>
    <xf numFmtId="0" fontId="5" fillId="7" borderId="39" xfId="0" applyFont="1" applyFill="1" applyBorder="1" applyAlignment="1" applyProtection="1">
      <alignment horizontal="center"/>
      <protection/>
    </xf>
    <xf numFmtId="0" fontId="5" fillId="7" borderId="15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5" fillId="4" borderId="53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26" fillId="4" borderId="45" xfId="0" applyFont="1" applyFill="1" applyBorder="1" applyAlignment="1" applyProtection="1">
      <alignment horizontal="center" vertical="center" wrapText="1"/>
      <protection/>
    </xf>
    <xf numFmtId="0" fontId="3" fillId="4" borderId="15" xfId="0" applyFont="1" applyFill="1" applyBorder="1" applyAlignment="1" applyProtection="1">
      <alignment horizontal="center"/>
      <protection/>
    </xf>
    <xf numFmtId="0" fontId="26" fillId="7" borderId="22" xfId="0" applyFont="1" applyFill="1" applyBorder="1" applyAlignment="1" applyProtection="1">
      <alignment horizontal="center" vertical="center" wrapText="1"/>
      <protection/>
    </xf>
    <xf numFmtId="0" fontId="3" fillId="7" borderId="5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7" borderId="50" xfId="0" applyFont="1" applyFill="1" applyBorder="1" applyAlignment="1" applyProtection="1">
      <alignment horizontal="center"/>
      <protection/>
    </xf>
    <xf numFmtId="0" fontId="4" fillId="7" borderId="12" xfId="0" applyFont="1" applyFill="1" applyBorder="1" applyAlignment="1" applyProtection="1">
      <alignment horizontal="center"/>
      <protection/>
    </xf>
    <xf numFmtId="0" fontId="5" fillId="7" borderId="12" xfId="0" applyFont="1" applyFill="1" applyBorder="1" applyAlignment="1" applyProtection="1">
      <alignment horizontal="center"/>
      <protection/>
    </xf>
    <xf numFmtId="0" fontId="3" fillId="7" borderId="12" xfId="0" applyFont="1" applyFill="1" applyBorder="1" applyAlignment="1" applyProtection="1">
      <alignment horizontal="center"/>
      <protection/>
    </xf>
    <xf numFmtId="0" fontId="8" fillId="4" borderId="10" xfId="0" applyFont="1" applyFill="1" applyBorder="1" applyAlignment="1" applyProtection="1">
      <alignment horizontal="center"/>
      <protection/>
    </xf>
    <xf numFmtId="0" fontId="5" fillId="4" borderId="56" xfId="0" applyFont="1" applyFill="1" applyBorder="1" applyAlignment="1" applyProtection="1">
      <alignment horizontal="center"/>
      <protection/>
    </xf>
    <xf numFmtId="0" fontId="11" fillId="0" borderId="63" xfId="0" applyFont="1" applyFill="1" applyBorder="1" applyAlignment="1">
      <alignment/>
    </xf>
    <xf numFmtId="0" fontId="11" fillId="0" borderId="50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1" fontId="11" fillId="0" borderId="64" xfId="0" applyNumberFormat="1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1" xfId="0" applyFont="1" applyBorder="1" applyAlignment="1">
      <alignment horizontal="center"/>
    </xf>
    <xf numFmtId="1" fontId="9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1" fontId="11" fillId="0" borderId="47" xfId="0" applyNumberFormat="1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66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1" fillId="0" borderId="30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31" fillId="4" borderId="67" xfId="0" applyFont="1" applyFill="1" applyBorder="1" applyAlignment="1">
      <alignment horizontal="left"/>
    </xf>
    <xf numFmtId="0" fontId="31" fillId="4" borderId="67" xfId="0" applyFont="1" applyFill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31" fillId="7" borderId="28" xfId="0" applyFont="1" applyFill="1" applyBorder="1" applyAlignment="1">
      <alignment horizontal="center"/>
    </xf>
    <xf numFmtId="0" fontId="31" fillId="7" borderId="28" xfId="0" applyFont="1" applyFill="1" applyBorder="1" applyAlignment="1">
      <alignment horizontal="left"/>
    </xf>
    <xf numFmtId="0" fontId="31" fillId="5" borderId="28" xfId="0" applyFont="1" applyFill="1" applyBorder="1" applyAlignment="1">
      <alignment horizontal="left"/>
    </xf>
    <xf numFmtId="0" fontId="31" fillId="5" borderId="28" xfId="0" applyFont="1" applyFill="1" applyBorder="1" applyAlignment="1">
      <alignment horizontal="center"/>
    </xf>
    <xf numFmtId="0" fontId="3" fillId="5" borderId="50" xfId="0" applyFont="1" applyFill="1" applyBorder="1" applyAlignment="1" applyProtection="1">
      <alignment horizontal="center"/>
      <protection/>
    </xf>
    <xf numFmtId="0" fontId="26" fillId="5" borderId="24" xfId="0" applyFont="1" applyFill="1" applyBorder="1" applyAlignment="1" applyProtection="1">
      <alignment horizontal="center" vertical="center" wrapText="1"/>
      <protection/>
    </xf>
    <xf numFmtId="0" fontId="3" fillId="5" borderId="39" xfId="0" applyFont="1" applyFill="1" applyBorder="1" applyAlignment="1" applyProtection="1">
      <alignment horizont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5" fillId="0" borderId="61" xfId="0" applyFont="1" applyFill="1" applyBorder="1" applyAlignment="1" applyProtection="1">
      <alignment horizontal="center" vertical="center"/>
      <protection/>
    </xf>
    <xf numFmtId="0" fontId="5" fillId="5" borderId="10" xfId="0" applyFont="1" applyFill="1" applyBorder="1" applyAlignment="1">
      <alignment horizontal="center"/>
    </xf>
    <xf numFmtId="0" fontId="13" fillId="0" borderId="65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32" fillId="0" borderId="58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4" xfId="0" applyBorder="1" applyAlignment="1">
      <alignment horizontal="center"/>
    </xf>
    <xf numFmtId="0" fontId="32" fillId="0" borderId="54" xfId="0" applyFont="1" applyBorder="1" applyAlignment="1">
      <alignment horizontal="center"/>
    </xf>
    <xf numFmtId="0" fontId="32" fillId="0" borderId="32" xfId="0" applyFont="1" applyBorder="1" applyAlignment="1">
      <alignment horizontal="center"/>
    </xf>
    <xf numFmtId="0" fontId="32" fillId="0" borderId="3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32" fillId="0" borderId="55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1" fontId="11" fillId="0" borderId="57" xfId="0" applyNumberFormat="1" applyFont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7" borderId="54" xfId="0" applyFill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left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4" fillId="5" borderId="56" xfId="0" applyFont="1" applyFill="1" applyBorder="1" applyAlignment="1">
      <alignment horizontal="center"/>
    </xf>
    <xf numFmtId="0" fontId="5" fillId="5" borderId="68" xfId="0" applyFont="1" applyFill="1" applyBorder="1" applyAlignment="1">
      <alignment horizontal="center"/>
    </xf>
    <xf numFmtId="0" fontId="5" fillId="5" borderId="69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22" borderId="54" xfId="0" applyFont="1" applyFill="1" applyBorder="1" applyAlignment="1" applyProtection="1">
      <alignment horizontal="center"/>
      <protection/>
    </xf>
    <xf numFmtId="0" fontId="4" fillId="22" borderId="70" xfId="0" applyFont="1" applyFill="1" applyBorder="1" applyAlignment="1" applyProtection="1">
      <alignment horizontal="center"/>
      <protection locked="0"/>
    </xf>
    <xf numFmtId="0" fontId="5" fillId="22" borderId="34" xfId="0" applyFont="1" applyFill="1" applyBorder="1" applyAlignment="1" applyProtection="1">
      <alignment horizontal="center"/>
      <protection/>
    </xf>
    <xf numFmtId="0" fontId="4" fillId="22" borderId="11" xfId="0" applyFont="1" applyFill="1" applyBorder="1" applyAlignment="1" applyProtection="1">
      <alignment horizontal="center"/>
      <protection locked="0"/>
    </xf>
    <xf numFmtId="0" fontId="3" fillId="22" borderId="34" xfId="0" applyFont="1" applyFill="1" applyBorder="1" applyAlignment="1" applyProtection="1">
      <alignment horizontal="center"/>
      <protection/>
    </xf>
    <xf numFmtId="0" fontId="3" fillId="22" borderId="11" xfId="0" applyFont="1" applyFill="1" applyBorder="1" applyAlignment="1" applyProtection="1">
      <alignment horizontal="center"/>
      <protection locked="0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32" xfId="0" applyFont="1" applyFill="1" applyBorder="1" applyAlignment="1" applyProtection="1">
      <alignment horizontal="center"/>
      <protection/>
    </xf>
    <xf numFmtId="0" fontId="4" fillId="22" borderId="12" xfId="0" applyFont="1" applyFill="1" applyBorder="1" applyAlignment="1" applyProtection="1">
      <alignment horizontal="center"/>
      <protection locked="0"/>
    </xf>
    <xf numFmtId="0" fontId="3" fillId="22" borderId="32" xfId="0" applyFont="1" applyFill="1" applyBorder="1" applyAlignment="1" applyProtection="1">
      <alignment horizontal="center"/>
      <protection/>
    </xf>
    <xf numFmtId="0" fontId="5" fillId="22" borderId="15" xfId="0" applyFont="1" applyFill="1" applyBorder="1" applyAlignment="1" applyProtection="1">
      <alignment horizontal="center"/>
      <protection/>
    </xf>
    <xf numFmtId="0" fontId="5" fillId="22" borderId="15" xfId="0" applyFont="1" applyFill="1" applyBorder="1" applyAlignment="1" applyProtection="1">
      <alignment horizontal="center"/>
      <protection/>
    </xf>
    <xf numFmtId="0" fontId="3" fillId="22" borderId="15" xfId="0" applyFont="1" applyFill="1" applyBorder="1" applyAlignment="1" applyProtection="1">
      <alignment horizontal="center"/>
      <protection/>
    </xf>
    <xf numFmtId="0" fontId="5" fillId="22" borderId="14" xfId="0" applyFont="1" applyFill="1" applyBorder="1" applyAlignment="1" applyProtection="1">
      <alignment horizontal="center"/>
      <protection/>
    </xf>
    <xf numFmtId="0" fontId="4" fillId="22" borderId="14" xfId="0" applyFont="1" applyFill="1" applyBorder="1" applyAlignment="1" applyProtection="1">
      <alignment horizontal="center"/>
      <protection/>
    </xf>
    <xf numFmtId="0" fontId="3" fillId="22" borderId="54" xfId="0" applyFont="1" applyFill="1" applyBorder="1" applyAlignment="1" applyProtection="1">
      <alignment horizontal="center"/>
      <protection/>
    </xf>
    <xf numFmtId="0" fontId="3" fillId="22" borderId="39" xfId="0" applyFont="1" applyFill="1" applyBorder="1" applyAlignment="1" applyProtection="1">
      <alignment horizontal="center"/>
      <protection/>
    </xf>
    <xf numFmtId="0" fontId="5" fillId="22" borderId="39" xfId="0" applyFont="1" applyFill="1" applyBorder="1" applyAlignment="1" applyProtection="1">
      <alignment horizontal="center"/>
      <protection/>
    </xf>
    <xf numFmtId="0" fontId="26" fillId="7" borderId="24" xfId="0" applyFont="1" applyFill="1" applyBorder="1" applyAlignment="1" applyProtection="1">
      <alignment horizontal="center" vertical="center" wrapText="1"/>
      <protection/>
    </xf>
    <xf numFmtId="0" fontId="4" fillId="7" borderId="71" xfId="0" applyFont="1" applyFill="1" applyBorder="1" applyAlignment="1" applyProtection="1">
      <alignment horizontal="center"/>
      <protection locked="0"/>
    </xf>
    <xf numFmtId="0" fontId="3" fillId="22" borderId="17" xfId="0" applyFont="1" applyFill="1" applyBorder="1" applyAlignment="1" applyProtection="1">
      <alignment horizontal="center"/>
      <protection locked="0"/>
    </xf>
    <xf numFmtId="0" fontId="5" fillId="7" borderId="17" xfId="0" applyFont="1" applyFill="1" applyBorder="1" applyAlignment="1" applyProtection="1">
      <alignment horizontal="center"/>
      <protection locked="0"/>
    </xf>
    <xf numFmtId="0" fontId="4" fillId="22" borderId="17" xfId="0" applyFont="1" applyFill="1" applyBorder="1" applyAlignment="1" applyProtection="1">
      <alignment horizontal="center"/>
      <protection locked="0"/>
    </xf>
    <xf numFmtId="0" fontId="3" fillId="7" borderId="17" xfId="0" applyFont="1" applyFill="1" applyBorder="1" applyAlignment="1" applyProtection="1">
      <alignment horizontal="center"/>
      <protection locked="0"/>
    </xf>
    <xf numFmtId="0" fontId="3" fillId="7" borderId="39" xfId="0" applyFont="1" applyFill="1" applyBorder="1" applyAlignment="1" applyProtection="1">
      <alignment horizontal="center"/>
      <protection locked="0"/>
    </xf>
    <xf numFmtId="0" fontId="3" fillId="7" borderId="72" xfId="0" applyFont="1" applyFill="1" applyBorder="1" applyAlignment="1" applyProtection="1">
      <alignment horizontal="center"/>
      <protection locked="0"/>
    </xf>
    <xf numFmtId="0" fontId="4" fillId="7" borderId="52" xfId="0" applyFont="1" applyFill="1" applyBorder="1" applyAlignment="1" applyProtection="1">
      <alignment horizontal="center"/>
      <protection locked="0"/>
    </xf>
    <xf numFmtId="1" fontId="4" fillId="7" borderId="56" xfId="0" applyNumberFormat="1" applyFont="1" applyFill="1" applyBorder="1" applyAlignment="1" applyProtection="1">
      <alignment horizontal="center"/>
      <protection/>
    </xf>
    <xf numFmtId="1" fontId="5" fillId="7" borderId="56" xfId="0" applyNumberFormat="1" applyFont="1" applyFill="1" applyBorder="1" applyAlignment="1" applyProtection="1">
      <alignment horizontal="center"/>
      <protection/>
    </xf>
    <xf numFmtId="0" fontId="5" fillId="7" borderId="34" xfId="0" applyFont="1" applyFill="1" applyBorder="1" applyAlignment="1" applyProtection="1">
      <alignment horizontal="center"/>
      <protection locked="0"/>
    </xf>
    <xf numFmtId="0" fontId="3" fillId="7" borderId="54" xfId="0" applyFont="1" applyFill="1" applyBorder="1" applyAlignment="1" applyProtection="1">
      <alignment horizontal="center"/>
      <protection/>
    </xf>
    <xf numFmtId="1" fontId="5" fillId="22" borderId="38" xfId="0" applyNumberFormat="1" applyFont="1" applyFill="1" applyBorder="1" applyAlignment="1" applyProtection="1">
      <alignment horizontal="center"/>
      <protection/>
    </xf>
    <xf numFmtId="0" fontId="5" fillId="27" borderId="28" xfId="0" applyFont="1" applyFill="1" applyBorder="1" applyAlignment="1" applyProtection="1">
      <alignment horizontal="center"/>
      <protection/>
    </xf>
    <xf numFmtId="0" fontId="5" fillId="27" borderId="35" xfId="0" applyFont="1" applyFill="1" applyBorder="1" applyAlignment="1" applyProtection="1">
      <alignment horizontal="center"/>
      <protection/>
    </xf>
    <xf numFmtId="0" fontId="5" fillId="27" borderId="50" xfId="0" applyFont="1" applyFill="1" applyBorder="1" applyAlignment="1" applyProtection="1">
      <alignment horizontal="center"/>
      <protection/>
    </xf>
    <xf numFmtId="1" fontId="5" fillId="27" borderId="38" xfId="0" applyNumberFormat="1" applyFont="1" applyFill="1" applyBorder="1" applyAlignment="1" applyProtection="1">
      <alignment horizontal="center"/>
      <protection/>
    </xf>
    <xf numFmtId="0" fontId="5" fillId="27" borderId="50" xfId="0" applyFont="1" applyFill="1" applyBorder="1" applyAlignment="1" applyProtection="1">
      <alignment horizontal="center"/>
      <protection/>
    </xf>
    <xf numFmtId="0" fontId="5" fillId="27" borderId="35" xfId="0" applyFont="1" applyFill="1" applyBorder="1" applyAlignment="1" applyProtection="1">
      <alignment horizontal="center"/>
      <protection/>
    </xf>
    <xf numFmtId="0" fontId="5" fillId="27" borderId="28" xfId="0" applyFont="1" applyFill="1" applyBorder="1" applyAlignment="1" applyProtection="1">
      <alignment horizontal="center"/>
      <protection/>
    </xf>
    <xf numFmtId="0" fontId="5" fillId="27" borderId="51" xfId="0" applyFont="1" applyFill="1" applyBorder="1" applyAlignment="1" applyProtection="1">
      <alignment horizontal="center"/>
      <protection/>
    </xf>
    <xf numFmtId="1" fontId="5" fillId="28" borderId="38" xfId="0" applyNumberFormat="1" applyFont="1" applyFill="1" applyBorder="1" applyAlignment="1" applyProtection="1">
      <alignment horizontal="center"/>
      <protection/>
    </xf>
    <xf numFmtId="0" fontId="5" fillId="22" borderId="51" xfId="0" applyFont="1" applyFill="1" applyBorder="1" applyAlignment="1" applyProtection="1">
      <alignment horizontal="center"/>
      <protection/>
    </xf>
    <xf numFmtId="1" fontId="11" fillId="0" borderId="25" xfId="0" applyNumberFormat="1" applyFont="1" applyBorder="1" applyAlignment="1">
      <alignment horizontal="center"/>
    </xf>
    <xf numFmtId="0" fontId="25" fillId="5" borderId="39" xfId="0" applyFont="1" applyFill="1" applyBorder="1" applyAlignment="1" applyProtection="1">
      <alignment horizontal="center" vertical="center" wrapText="1"/>
      <protection/>
    </xf>
    <xf numFmtId="0" fontId="25" fillId="5" borderId="50" xfId="0" applyFont="1" applyFill="1" applyBorder="1" applyAlignment="1" applyProtection="1">
      <alignment horizontal="center" vertical="center" wrapText="1"/>
      <protection/>
    </xf>
    <xf numFmtId="0" fontId="25" fillId="5" borderId="54" xfId="0" applyFont="1" applyFill="1" applyBorder="1" applyAlignment="1" applyProtection="1">
      <alignment horizontal="center" vertical="center" wrapText="1"/>
      <protection/>
    </xf>
    <xf numFmtId="0" fontId="25" fillId="7" borderId="39" xfId="0" applyFont="1" applyFill="1" applyBorder="1" applyAlignment="1" applyProtection="1">
      <alignment horizontal="center" vertical="center" wrapText="1"/>
      <protection/>
    </xf>
    <xf numFmtId="0" fontId="18" fillId="7" borderId="50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7" borderId="74" xfId="0" applyFont="1" applyFill="1" applyBorder="1" applyAlignment="1" applyProtection="1">
      <alignment horizontal="center" vertical="center" wrapText="1"/>
      <protection/>
    </xf>
    <xf numFmtId="0" fontId="25" fillId="7" borderId="54" xfId="0" applyFont="1" applyFill="1" applyBorder="1" applyAlignment="1" applyProtection="1">
      <alignment horizontal="center" vertical="center" wrapText="1"/>
      <protection/>
    </xf>
    <xf numFmtId="0" fontId="25" fillId="7" borderId="50" xfId="0" applyFont="1" applyFill="1" applyBorder="1" applyAlignment="1" applyProtection="1">
      <alignment horizontal="center" vertical="center" wrapText="1"/>
      <protection/>
    </xf>
    <xf numFmtId="0" fontId="25" fillId="4" borderId="74" xfId="0" applyFont="1" applyFill="1" applyBorder="1" applyAlignment="1" applyProtection="1">
      <alignment horizontal="center" vertical="center" wrapText="1"/>
      <protection/>
    </xf>
    <xf numFmtId="0" fontId="25" fillId="4" borderId="54" xfId="0" applyFont="1" applyFill="1" applyBorder="1" applyAlignment="1" applyProtection="1">
      <alignment horizontal="center" vertical="center" wrapText="1"/>
      <protection/>
    </xf>
    <xf numFmtId="0" fontId="25" fillId="4" borderId="50" xfId="0" applyFont="1" applyFill="1" applyBorder="1" applyAlignment="1" applyProtection="1">
      <alignment horizontal="center" vertical="center" wrapText="1"/>
      <protection/>
    </xf>
    <xf numFmtId="0" fontId="0" fillId="5" borderId="54" xfId="0" applyFill="1" applyBorder="1" applyAlignment="1">
      <alignment horizontal="center" vertical="center" wrapText="1"/>
    </xf>
    <xf numFmtId="0" fontId="0" fillId="5" borderId="75" xfId="0" applyFill="1" applyBorder="1" applyAlignment="1">
      <alignment horizontal="center" vertical="center" wrapText="1"/>
    </xf>
    <xf numFmtId="0" fontId="25" fillId="4" borderId="39" xfId="0" applyFont="1" applyFill="1" applyBorder="1" applyAlignment="1" applyProtection="1">
      <alignment horizontal="center" vertical="center" wrapText="1"/>
      <protection/>
    </xf>
    <xf numFmtId="0" fontId="25" fillId="5" borderId="74" xfId="0" applyFont="1" applyFill="1" applyBorder="1" applyAlignment="1" applyProtection="1">
      <alignment horizontal="center" vertical="center" wrapText="1"/>
      <protection/>
    </xf>
    <xf numFmtId="0" fontId="25" fillId="7" borderId="75" xfId="0" applyFont="1" applyFill="1" applyBorder="1" applyAlignment="1" applyProtection="1">
      <alignment horizontal="center" vertical="center" wrapText="1"/>
      <protection/>
    </xf>
    <xf numFmtId="0" fontId="19" fillId="7" borderId="76" xfId="0" applyFont="1" applyFill="1" applyBorder="1" applyAlignment="1" applyProtection="1">
      <alignment horizontal="center" vertical="center" wrapText="1"/>
      <protection/>
    </xf>
    <xf numFmtId="0" fontId="19" fillId="7" borderId="41" xfId="0" applyFont="1" applyFill="1" applyBorder="1" applyAlignment="1" applyProtection="1">
      <alignment horizontal="center" vertical="center" wrapText="1"/>
      <protection/>
    </xf>
    <xf numFmtId="0" fontId="18" fillId="0" borderId="41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9" fillId="4" borderId="76" xfId="0" applyFont="1" applyFill="1" applyBorder="1" applyAlignment="1" applyProtection="1">
      <alignment horizontal="center" vertical="center" wrapText="1"/>
      <protection/>
    </xf>
    <xf numFmtId="0" fontId="19" fillId="4" borderId="41" xfId="0" applyFont="1" applyFill="1" applyBorder="1" applyAlignment="1" applyProtection="1">
      <alignment horizontal="center" vertical="center" wrapText="1"/>
      <protection/>
    </xf>
    <xf numFmtId="0" fontId="19" fillId="5" borderId="76" xfId="0" applyFont="1" applyFill="1" applyBorder="1" applyAlignment="1" applyProtection="1">
      <alignment horizontal="center" vertical="center" wrapText="1"/>
      <protection/>
    </xf>
    <xf numFmtId="0" fontId="19" fillId="5" borderId="41" xfId="0" applyFont="1" applyFill="1" applyBorder="1" applyAlignment="1" applyProtection="1">
      <alignment horizontal="center" vertical="center" wrapText="1"/>
      <protection/>
    </xf>
    <xf numFmtId="0" fontId="24" fillId="24" borderId="29" xfId="0" applyFont="1" applyFill="1" applyBorder="1" applyAlignment="1" applyProtection="1">
      <alignment horizontal="center" vertical="center" wrapText="1"/>
      <protection/>
    </xf>
    <xf numFmtId="0" fontId="24" fillId="24" borderId="54" xfId="0" applyFont="1" applyFill="1" applyBorder="1" applyAlignment="1" applyProtection="1">
      <alignment horizontal="center" vertical="center" wrapText="1"/>
      <protection/>
    </xf>
    <xf numFmtId="0" fontId="24" fillId="24" borderId="32" xfId="0" applyFont="1" applyFill="1" applyBorder="1" applyAlignment="1" applyProtection="1">
      <alignment horizontal="center" vertical="center" wrapText="1"/>
      <protection/>
    </xf>
    <xf numFmtId="0" fontId="18" fillId="0" borderId="75" xfId="0" applyFont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7" borderId="54" xfId="0" applyFill="1" applyBorder="1" applyAlignment="1">
      <alignment horizontal="center" vertical="center" wrapText="1"/>
    </xf>
    <xf numFmtId="0" fontId="0" fillId="7" borderId="75" xfId="0" applyFill="1" applyBorder="1" applyAlignment="1">
      <alignment horizontal="center" vertical="center" wrapText="1"/>
    </xf>
    <xf numFmtId="0" fontId="22" fillId="24" borderId="14" xfId="0" applyFont="1" applyFill="1" applyBorder="1" applyAlignment="1" applyProtection="1">
      <alignment horizontal="center" vertical="center" wrapText="1"/>
      <protection/>
    </xf>
    <xf numFmtId="0" fontId="22" fillId="24" borderId="78" xfId="0" applyFont="1" applyFill="1" applyBorder="1" applyAlignment="1" applyProtection="1">
      <alignment horizontal="center" vertical="center" wrapText="1"/>
      <protection/>
    </xf>
    <xf numFmtId="0" fontId="22" fillId="24" borderId="13" xfId="0" applyFont="1" applyFill="1" applyBorder="1" applyAlignment="1" applyProtection="1">
      <alignment horizontal="center" vertical="center" wrapText="1"/>
      <protection/>
    </xf>
    <xf numFmtId="0" fontId="22" fillId="24" borderId="26" xfId="0" applyFont="1" applyFill="1" applyBorder="1" applyAlignment="1" applyProtection="1">
      <alignment horizontal="center" vertical="center" wrapText="1"/>
      <protection/>
    </xf>
    <xf numFmtId="0" fontId="22" fillId="24" borderId="79" xfId="0" applyFont="1" applyFill="1" applyBorder="1" applyAlignment="1" applyProtection="1">
      <alignment horizontal="center" vertical="center" wrapText="1"/>
      <protection/>
    </xf>
    <xf numFmtId="0" fontId="23" fillId="24" borderId="18" xfId="0" applyFont="1" applyFill="1" applyBorder="1" applyAlignment="1" applyProtection="1">
      <alignment horizontal="center" vertical="center" wrapText="1"/>
      <protection/>
    </xf>
    <xf numFmtId="0" fontId="23" fillId="24" borderId="21" xfId="0" applyFont="1" applyFill="1" applyBorder="1" applyAlignment="1" applyProtection="1">
      <alignment horizontal="center" vertical="center" wrapText="1"/>
      <protection/>
    </xf>
    <xf numFmtId="0" fontId="24" fillId="0" borderId="60" xfId="0" applyFont="1" applyFill="1" applyBorder="1" applyAlignment="1" applyProtection="1">
      <alignment horizontal="center" vertical="center" wrapText="1"/>
      <protection/>
    </xf>
    <xf numFmtId="0" fontId="18" fillId="0" borderId="61" xfId="0" applyFont="1" applyFill="1" applyBorder="1" applyAlignment="1">
      <alignment horizontal="center"/>
    </xf>
    <xf numFmtId="0" fontId="16" fillId="25" borderId="0" xfId="0" applyFont="1" applyFill="1" applyAlignment="1">
      <alignment horizontal="center" wrapText="1"/>
    </xf>
    <xf numFmtId="0" fontId="17" fillId="25" borderId="0" xfId="0" applyFont="1" applyFill="1" applyAlignment="1">
      <alignment horizontal="center" wrapText="1"/>
    </xf>
    <xf numFmtId="0" fontId="18" fillId="0" borderId="0" xfId="0" applyFont="1" applyAlignment="1">
      <alignment horizontal="center" wrapText="1"/>
    </xf>
    <xf numFmtId="0" fontId="20" fillId="24" borderId="42" xfId="0" applyFont="1" applyFill="1" applyBorder="1" applyAlignment="1" applyProtection="1">
      <alignment horizontal="center" vertical="center" wrapText="1"/>
      <protection/>
    </xf>
    <xf numFmtId="0" fontId="20" fillId="24" borderId="40" xfId="0" applyFont="1" applyFill="1" applyBorder="1" applyAlignment="1" applyProtection="1">
      <alignment horizontal="center" vertical="center" wrapText="1"/>
      <protection/>
    </xf>
    <xf numFmtId="0" fontId="20" fillId="24" borderId="4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" fontId="13" fillId="0" borderId="50" xfId="0" applyNumberFormat="1" applyFont="1" applyBorder="1" applyAlignment="1">
      <alignment horizontal="center"/>
    </xf>
    <xf numFmtId="1" fontId="13" fillId="0" borderId="34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" fontId="13" fillId="0" borderId="35" xfId="0" applyNumberFormat="1" applyFont="1" applyBorder="1" applyAlignment="1">
      <alignment horizontal="center"/>
    </xf>
    <xf numFmtId="1" fontId="13" fillId="0" borderId="29" xfId="0" applyNumberFormat="1" applyFont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0" fillId="0" borderId="32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50"/>
      </font>
      <fill>
        <patternFill>
          <bgColor indexed="43"/>
        </patternFill>
      </fill>
    </dxf>
    <dxf>
      <font>
        <b/>
        <i val="0"/>
        <color indexed="5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161"/>
  <sheetViews>
    <sheetView tabSelected="1" zoomScalePageLayoutView="0" workbookViewId="0" topLeftCell="A1">
      <pane xSplit="11" topLeftCell="AA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4.57421875" style="203" customWidth="1"/>
    <col min="2" max="2" width="26.00390625" style="203" customWidth="1"/>
    <col min="3" max="3" width="15.421875" style="205" customWidth="1"/>
    <col min="4" max="4" width="8.421875" style="205" customWidth="1"/>
    <col min="5" max="5" width="8.7109375" style="203" customWidth="1"/>
    <col min="6" max="6" width="6.140625" style="203" bestFit="1" customWidth="1"/>
    <col min="7" max="7" width="3.140625" style="203" bestFit="1" customWidth="1"/>
    <col min="8" max="8" width="5.57421875" style="203" customWidth="1"/>
    <col min="9" max="9" width="3.00390625" style="203" customWidth="1"/>
    <col min="10" max="10" width="5.140625" style="203" customWidth="1"/>
    <col min="11" max="11" width="3.00390625" style="203" customWidth="1"/>
    <col min="12" max="12" width="5.00390625" style="205" customWidth="1"/>
    <col min="13" max="13" width="3.00390625" style="203" customWidth="1"/>
    <col min="14" max="14" width="1.8515625" style="203" customWidth="1"/>
    <col min="15" max="15" width="5.00390625" style="203" customWidth="1"/>
    <col min="16" max="16" width="4.00390625" style="203" customWidth="1"/>
    <col min="17" max="17" width="5.00390625" style="203" customWidth="1"/>
    <col min="18" max="18" width="4.00390625" style="203" customWidth="1"/>
    <col min="19" max="19" width="5.00390625" style="203" customWidth="1"/>
    <col min="20" max="21" width="4.00390625" style="203" customWidth="1"/>
    <col min="22" max="22" width="5.140625" style="203" customWidth="1"/>
    <col min="23" max="23" width="4.00390625" style="203" customWidth="1"/>
    <col min="24" max="24" width="5.00390625" style="197" customWidth="1"/>
    <col min="25" max="25" width="3.00390625" style="197" customWidth="1"/>
    <col min="26" max="26" width="1.8515625" style="197" customWidth="1"/>
    <col min="27" max="27" width="5.00390625" style="197" customWidth="1"/>
    <col min="28" max="28" width="4.00390625" style="197" customWidth="1"/>
    <col min="29" max="29" width="4.57421875" style="197" customWidth="1"/>
    <col min="30" max="30" width="4.7109375" style="197" customWidth="1"/>
    <col min="31" max="31" width="5.00390625" style="197" customWidth="1"/>
    <col min="32" max="33" width="4.00390625" style="197" customWidth="1"/>
    <col min="34" max="34" width="5.140625" style="203" customWidth="1"/>
    <col min="35" max="35" width="4.00390625" style="203" customWidth="1"/>
    <col min="36" max="36" width="6.00390625" style="197" customWidth="1"/>
    <col min="37" max="37" width="3.140625" style="197" customWidth="1"/>
    <col min="38" max="38" width="2.00390625" style="197" customWidth="1"/>
    <col min="39" max="39" width="5.140625" style="197" customWidth="1"/>
    <col min="40" max="40" width="4.00390625" style="197" customWidth="1"/>
    <col min="41" max="41" width="5.421875" style="197" customWidth="1"/>
    <col min="42" max="42" width="4.140625" style="197" customWidth="1"/>
    <col min="43" max="43" width="5.00390625" style="197" customWidth="1"/>
    <col min="44" max="45" width="4.00390625" style="197" customWidth="1"/>
    <col min="46" max="46" width="5.140625" style="203" customWidth="1"/>
    <col min="47" max="47" width="4.00390625" style="203" customWidth="1"/>
    <col min="48" max="48" width="6.57421875" style="204" customWidth="1"/>
    <col min="49" max="49" width="3.140625" style="204" bestFit="1" customWidth="1"/>
    <col min="50" max="50" width="1.8515625" style="204" bestFit="1" customWidth="1"/>
    <col min="51" max="51" width="5.00390625" style="204" customWidth="1"/>
    <col min="52" max="52" width="4.8515625" style="204" customWidth="1"/>
    <col min="53" max="54" width="4.7109375" style="204" customWidth="1"/>
    <col min="55" max="55" width="4.8515625" style="204" customWidth="1"/>
    <col min="56" max="56" width="4.7109375" style="204" customWidth="1"/>
    <col min="57" max="57" width="4.28125" style="203" customWidth="1"/>
    <col min="58" max="58" width="4.7109375" style="203" bestFit="1" customWidth="1"/>
    <col min="59" max="59" width="4.00390625" style="203" customWidth="1"/>
    <col min="60" max="84" width="9.140625" style="200" customWidth="1"/>
    <col min="85" max="16384" width="9.140625" style="203" customWidth="1"/>
  </cols>
  <sheetData>
    <row r="1" spans="1:84" s="80" customFormat="1" ht="20.25" thickBot="1">
      <c r="A1" s="380" t="s">
        <v>87</v>
      </c>
      <c r="B1" s="381"/>
      <c r="C1" s="381"/>
      <c r="D1" s="381"/>
      <c r="E1" s="381"/>
      <c r="F1" s="381"/>
      <c r="G1" s="381"/>
      <c r="H1" s="381"/>
      <c r="I1" s="381"/>
      <c r="J1" s="382"/>
      <c r="K1" s="382"/>
      <c r="L1" s="79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</row>
    <row r="2" spans="1:84" s="87" customFormat="1" ht="49.5" customHeight="1" thickTop="1">
      <c r="A2" s="82"/>
      <c r="B2" s="383" t="s">
        <v>2</v>
      </c>
      <c r="C2" s="384"/>
      <c r="D2" s="83" t="s">
        <v>18</v>
      </c>
      <c r="E2" s="84" t="s">
        <v>53</v>
      </c>
      <c r="F2" s="383" t="s">
        <v>54</v>
      </c>
      <c r="G2" s="385"/>
      <c r="H2" s="385"/>
      <c r="I2" s="385"/>
      <c r="J2" s="385"/>
      <c r="K2" s="384"/>
      <c r="L2" s="355" t="s">
        <v>59</v>
      </c>
      <c r="M2" s="356"/>
      <c r="N2" s="356"/>
      <c r="O2" s="356"/>
      <c r="P2" s="356"/>
      <c r="Q2" s="356"/>
      <c r="R2" s="356"/>
      <c r="S2" s="356"/>
      <c r="T2" s="356"/>
      <c r="U2" s="356"/>
      <c r="V2" s="357"/>
      <c r="W2" s="358"/>
      <c r="X2" s="359" t="s">
        <v>60</v>
      </c>
      <c r="Y2" s="360"/>
      <c r="Z2" s="360"/>
      <c r="AA2" s="360"/>
      <c r="AB2" s="360"/>
      <c r="AC2" s="360"/>
      <c r="AD2" s="360"/>
      <c r="AE2" s="360"/>
      <c r="AF2" s="360"/>
      <c r="AG2" s="360"/>
      <c r="AH2" s="357"/>
      <c r="AI2" s="358"/>
      <c r="AJ2" s="361" t="s">
        <v>61</v>
      </c>
      <c r="AK2" s="362"/>
      <c r="AL2" s="362"/>
      <c r="AM2" s="362"/>
      <c r="AN2" s="362"/>
      <c r="AO2" s="362"/>
      <c r="AP2" s="362"/>
      <c r="AQ2" s="362"/>
      <c r="AR2" s="362"/>
      <c r="AS2" s="362"/>
      <c r="AT2" s="357"/>
      <c r="AU2" s="358"/>
      <c r="AV2" s="355" t="s">
        <v>96</v>
      </c>
      <c r="AW2" s="356"/>
      <c r="AX2" s="356"/>
      <c r="AY2" s="356"/>
      <c r="AZ2" s="356"/>
      <c r="BA2" s="356"/>
      <c r="BB2" s="356"/>
      <c r="BC2" s="356"/>
      <c r="BD2" s="356"/>
      <c r="BE2" s="357"/>
      <c r="BF2" s="357"/>
      <c r="BG2" s="358"/>
      <c r="BH2" s="85"/>
      <c r="BI2" s="85"/>
      <c r="BJ2" s="85"/>
      <c r="BK2" s="85"/>
      <c r="BL2" s="85"/>
      <c r="BM2" s="85"/>
      <c r="BN2" s="85"/>
      <c r="BO2" s="85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</row>
    <row r="3" spans="1:84" s="90" customFormat="1" ht="23.25" customHeight="1">
      <c r="A3" s="371" t="s">
        <v>0</v>
      </c>
      <c r="B3" s="373" t="s">
        <v>26</v>
      </c>
      <c r="C3" s="371" t="s">
        <v>1</v>
      </c>
      <c r="D3" s="88"/>
      <c r="E3" s="376" t="s">
        <v>13</v>
      </c>
      <c r="F3" s="363" t="s">
        <v>3</v>
      </c>
      <c r="G3" s="364"/>
      <c r="H3" s="363" t="s">
        <v>25</v>
      </c>
      <c r="I3" s="365"/>
      <c r="J3" s="363" t="s">
        <v>4</v>
      </c>
      <c r="K3" s="366"/>
      <c r="L3" s="344" t="s">
        <v>6</v>
      </c>
      <c r="M3" s="345"/>
      <c r="N3" s="346"/>
      <c r="O3" s="340" t="s">
        <v>7</v>
      </c>
      <c r="P3" s="346"/>
      <c r="Q3" s="340" t="s">
        <v>9</v>
      </c>
      <c r="R3" s="346"/>
      <c r="S3" s="340" t="s">
        <v>25</v>
      </c>
      <c r="T3" s="346"/>
      <c r="U3" s="340" t="s">
        <v>4</v>
      </c>
      <c r="V3" s="369" t="s">
        <v>4</v>
      </c>
      <c r="W3" s="370"/>
      <c r="X3" s="347" t="s">
        <v>6</v>
      </c>
      <c r="Y3" s="348"/>
      <c r="Z3" s="349"/>
      <c r="AA3" s="352" t="s">
        <v>7</v>
      </c>
      <c r="AB3" s="349"/>
      <c r="AC3" s="352" t="s">
        <v>9</v>
      </c>
      <c r="AD3" s="349"/>
      <c r="AE3" s="352" t="s">
        <v>25</v>
      </c>
      <c r="AF3" s="349"/>
      <c r="AG3" s="352" t="s">
        <v>4</v>
      </c>
      <c r="AH3" s="367"/>
      <c r="AI3" s="368"/>
      <c r="AJ3" s="353" t="s">
        <v>6</v>
      </c>
      <c r="AK3" s="339"/>
      <c r="AL3" s="338"/>
      <c r="AM3" s="337" t="s">
        <v>7</v>
      </c>
      <c r="AN3" s="338"/>
      <c r="AO3" s="337" t="s">
        <v>9</v>
      </c>
      <c r="AP3" s="338"/>
      <c r="AQ3" s="337" t="s">
        <v>25</v>
      </c>
      <c r="AR3" s="338"/>
      <c r="AS3" s="337" t="s">
        <v>4</v>
      </c>
      <c r="AT3" s="350" t="s">
        <v>4</v>
      </c>
      <c r="AU3" s="351"/>
      <c r="AV3" s="344" t="s">
        <v>6</v>
      </c>
      <c r="AW3" s="345"/>
      <c r="AX3" s="346"/>
      <c r="AY3" s="340" t="s">
        <v>7</v>
      </c>
      <c r="AZ3" s="346"/>
      <c r="BA3" s="340" t="s">
        <v>9</v>
      </c>
      <c r="BB3" s="341"/>
      <c r="BC3" s="340" t="s">
        <v>25</v>
      </c>
      <c r="BD3" s="341"/>
      <c r="BE3" s="340" t="s">
        <v>4</v>
      </c>
      <c r="BF3" s="345"/>
      <c r="BG3" s="354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</row>
    <row r="4" spans="1:84" s="90" customFormat="1" ht="12" customHeight="1" thickBot="1">
      <c r="A4" s="372"/>
      <c r="B4" s="374"/>
      <c r="C4" s="375"/>
      <c r="D4" s="91"/>
      <c r="E4" s="377"/>
      <c r="F4" s="92" t="s">
        <v>10</v>
      </c>
      <c r="G4" s="93" t="s">
        <v>0</v>
      </c>
      <c r="H4" s="92" t="s">
        <v>10</v>
      </c>
      <c r="I4" s="94" t="s">
        <v>0</v>
      </c>
      <c r="J4" s="92" t="s">
        <v>10</v>
      </c>
      <c r="K4" s="95" t="s">
        <v>0</v>
      </c>
      <c r="L4" s="96" t="s">
        <v>10</v>
      </c>
      <c r="M4" s="97" t="s">
        <v>0</v>
      </c>
      <c r="N4" s="97" t="s">
        <v>5</v>
      </c>
      <c r="O4" s="97" t="s">
        <v>8</v>
      </c>
      <c r="P4" s="97" t="s">
        <v>10</v>
      </c>
      <c r="Q4" s="97" t="s">
        <v>8</v>
      </c>
      <c r="R4" s="97" t="s">
        <v>10</v>
      </c>
      <c r="S4" s="97" t="s">
        <v>8</v>
      </c>
      <c r="T4" s="312" t="s">
        <v>10</v>
      </c>
      <c r="U4" s="97"/>
      <c r="V4" s="214" t="s">
        <v>55</v>
      </c>
      <c r="W4" s="98" t="s">
        <v>12</v>
      </c>
      <c r="X4" s="99" t="s">
        <v>10</v>
      </c>
      <c r="Y4" s="100" t="s">
        <v>0</v>
      </c>
      <c r="Z4" s="100" t="s">
        <v>5</v>
      </c>
      <c r="AA4" s="100" t="s">
        <v>8</v>
      </c>
      <c r="AB4" s="101" t="s">
        <v>10</v>
      </c>
      <c r="AC4" s="100" t="s">
        <v>8</v>
      </c>
      <c r="AD4" s="100" t="s">
        <v>10</v>
      </c>
      <c r="AE4" s="100" t="s">
        <v>8</v>
      </c>
      <c r="AF4" s="100" t="s">
        <v>10</v>
      </c>
      <c r="AG4" s="100"/>
      <c r="AH4" s="100" t="s">
        <v>55</v>
      </c>
      <c r="AI4" s="212" t="s">
        <v>12</v>
      </c>
      <c r="AJ4" s="102" t="s">
        <v>10</v>
      </c>
      <c r="AK4" s="103" t="s">
        <v>0</v>
      </c>
      <c r="AL4" s="104" t="s">
        <v>5</v>
      </c>
      <c r="AM4" s="105" t="s">
        <v>8</v>
      </c>
      <c r="AN4" s="105" t="s">
        <v>10</v>
      </c>
      <c r="AO4" s="106" t="s">
        <v>8</v>
      </c>
      <c r="AP4" s="105" t="s">
        <v>10</v>
      </c>
      <c r="AQ4" s="105" t="s">
        <v>8</v>
      </c>
      <c r="AR4" s="105" t="s">
        <v>10</v>
      </c>
      <c r="AS4" s="105" t="s">
        <v>90</v>
      </c>
      <c r="AT4" s="105" t="s">
        <v>91</v>
      </c>
      <c r="AU4" s="107" t="s">
        <v>12</v>
      </c>
      <c r="AV4" s="96" t="s">
        <v>10</v>
      </c>
      <c r="AW4" s="97" t="s">
        <v>0</v>
      </c>
      <c r="AX4" s="97" t="s">
        <v>5</v>
      </c>
      <c r="AY4" s="97" t="s">
        <v>8</v>
      </c>
      <c r="AZ4" s="97" t="s">
        <v>10</v>
      </c>
      <c r="BA4" s="97" t="s">
        <v>8</v>
      </c>
      <c r="BB4" s="97" t="s">
        <v>10</v>
      </c>
      <c r="BC4" s="97" t="s">
        <v>8</v>
      </c>
      <c r="BD4" s="97" t="s">
        <v>10</v>
      </c>
      <c r="BE4" s="97" t="s">
        <v>90</v>
      </c>
      <c r="BF4" s="97" t="s">
        <v>91</v>
      </c>
      <c r="BG4" s="98" t="s">
        <v>12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</row>
    <row r="5" spans="1:84" s="139" customFormat="1" ht="16.5">
      <c r="A5" s="108">
        <v>1</v>
      </c>
      <c r="B5" s="109" t="s">
        <v>46</v>
      </c>
      <c r="C5" s="110" t="s">
        <v>80</v>
      </c>
      <c r="D5" s="111" t="s">
        <v>28</v>
      </c>
      <c r="E5" s="112">
        <f aca="true" t="shared" si="0" ref="E5:E10">SUM(F5+H5+J5)</f>
        <v>6544</v>
      </c>
      <c r="F5" s="113">
        <f>SUM(P5+R5+AB5+AP5+AZ5+BB5)</f>
        <v>3306</v>
      </c>
      <c r="G5" s="334">
        <f aca="true" t="shared" si="1" ref="G5:G10">RANK(F5,F$5:F$10)</f>
        <v>2</v>
      </c>
      <c r="H5" s="327">
        <f>SUM(AF5+AR5+BD5)</f>
        <v>1699</v>
      </c>
      <c r="I5" s="329">
        <f aca="true" t="shared" si="2" ref="I5:I10">RANK(H5,H$5:H$10)</f>
        <v>1</v>
      </c>
      <c r="J5" s="326">
        <f>SUM(W5+AU5+BG5)</f>
        <v>1539</v>
      </c>
      <c r="K5" s="333">
        <f aca="true" t="shared" si="3" ref="K5:K10">RANK(J5,J$5:J$10)</f>
        <v>1</v>
      </c>
      <c r="L5" s="118">
        <f aca="true" t="shared" si="4" ref="L5:L10">SUM(P5+R5+T5+W5)</f>
        <v>2237</v>
      </c>
      <c r="M5" s="75">
        <v>1</v>
      </c>
      <c r="N5" s="119"/>
      <c r="O5" s="120">
        <v>1115</v>
      </c>
      <c r="P5" s="295">
        <v>498</v>
      </c>
      <c r="Q5" s="121">
        <v>1143</v>
      </c>
      <c r="R5" s="300">
        <v>650</v>
      </c>
      <c r="S5" s="120">
        <v>1549</v>
      </c>
      <c r="T5" s="313">
        <v>514</v>
      </c>
      <c r="U5" s="320"/>
      <c r="V5" s="319">
        <v>1017</v>
      </c>
      <c r="W5" s="300">
        <v>575</v>
      </c>
      <c r="X5" s="122">
        <f>SUM(AB5+AD5+AF5+AI5)</f>
        <v>1925</v>
      </c>
      <c r="Y5" s="222">
        <v>2</v>
      </c>
      <c r="Z5" s="123"/>
      <c r="AA5" s="124">
        <v>994</v>
      </c>
      <c r="AB5" s="294">
        <v>599</v>
      </c>
      <c r="AC5" s="126">
        <v>855</v>
      </c>
      <c r="AD5" s="127">
        <v>320</v>
      </c>
      <c r="AE5" s="126">
        <v>1711</v>
      </c>
      <c r="AF5" s="301">
        <v>617</v>
      </c>
      <c r="AG5" s="126">
        <v>5</v>
      </c>
      <c r="AH5" s="124">
        <v>855</v>
      </c>
      <c r="AI5" s="213">
        <v>389</v>
      </c>
      <c r="AJ5" s="291">
        <f>SUM(AN5+AP5+AR5+AU5)</f>
        <v>2297</v>
      </c>
      <c r="AK5" s="128">
        <v>1</v>
      </c>
      <c r="AL5" s="129"/>
      <c r="AM5" s="130">
        <v>882</v>
      </c>
      <c r="AN5" s="131">
        <v>432</v>
      </c>
      <c r="AO5" s="130">
        <v>1114</v>
      </c>
      <c r="AP5" s="296">
        <v>647</v>
      </c>
      <c r="AQ5" s="130">
        <v>649</v>
      </c>
      <c r="AR5" s="296">
        <v>643</v>
      </c>
      <c r="AS5" s="130">
        <v>6</v>
      </c>
      <c r="AT5" s="261">
        <v>999</v>
      </c>
      <c r="AU5" s="304">
        <v>575</v>
      </c>
      <c r="AV5" s="321">
        <f>SUM(AZ5+BB5+BD5+BG5)</f>
        <v>1740</v>
      </c>
      <c r="AW5" s="133">
        <v>2</v>
      </c>
      <c r="AX5" s="134"/>
      <c r="AY5" s="135">
        <v>754</v>
      </c>
      <c r="AZ5" s="136">
        <v>393</v>
      </c>
      <c r="BA5" s="137">
        <v>1117</v>
      </c>
      <c r="BB5" s="119">
        <v>519</v>
      </c>
      <c r="BC5" s="137">
        <v>1401</v>
      </c>
      <c r="BD5" s="134">
        <v>439</v>
      </c>
      <c r="BE5" s="137">
        <v>5</v>
      </c>
      <c r="BF5" s="324">
        <v>935</v>
      </c>
      <c r="BG5" s="149">
        <v>389</v>
      </c>
      <c r="BH5" s="138"/>
      <c r="BI5" s="138"/>
      <c r="BJ5" s="138"/>
      <c r="BK5" s="138"/>
      <c r="BL5" s="138"/>
      <c r="BM5" s="138"/>
      <c r="BN5" s="138"/>
      <c r="BO5" s="138"/>
      <c r="BP5" s="138"/>
      <c r="BQ5" s="138"/>
      <c r="BR5" s="138"/>
      <c r="BS5" s="138"/>
      <c r="BT5" s="138"/>
      <c r="BU5" s="138"/>
      <c r="BV5" s="138"/>
      <c r="BW5" s="138"/>
      <c r="BX5" s="138"/>
      <c r="BY5" s="138"/>
      <c r="BZ5" s="138"/>
      <c r="CA5" s="138"/>
      <c r="CB5" s="138"/>
      <c r="CC5" s="138"/>
      <c r="CD5" s="138"/>
      <c r="CE5" s="138"/>
      <c r="CF5" s="138"/>
    </row>
    <row r="6" spans="1:84" s="139" customFormat="1" ht="16.5">
      <c r="A6" s="108">
        <v>2</v>
      </c>
      <c r="B6" s="109" t="s">
        <v>27</v>
      </c>
      <c r="C6" s="110" t="s">
        <v>81</v>
      </c>
      <c r="D6" s="140" t="s">
        <v>28</v>
      </c>
      <c r="E6" s="112">
        <f>SUM(F6+H6+J6)</f>
        <v>6357</v>
      </c>
      <c r="F6" s="328">
        <f>SUM(P6+R6+AD6+AN6+AZ6+BB6)</f>
        <v>3514</v>
      </c>
      <c r="G6" s="329">
        <f t="shared" si="1"/>
        <v>1</v>
      </c>
      <c r="H6" s="115">
        <f>SUM(T6+AR6+BD6)</f>
        <v>1304</v>
      </c>
      <c r="I6" s="325">
        <f t="shared" si="2"/>
        <v>3</v>
      </c>
      <c r="J6" s="326">
        <f>SUM(AI6+AU6+BG6)</f>
        <v>1539</v>
      </c>
      <c r="K6" s="333">
        <f t="shared" si="3"/>
        <v>1</v>
      </c>
      <c r="L6" s="141">
        <f>SUM(P6+R6+T6+W6)</f>
        <v>1673</v>
      </c>
      <c r="M6" s="78">
        <v>3</v>
      </c>
      <c r="N6" s="119"/>
      <c r="O6" s="120">
        <v>1108</v>
      </c>
      <c r="P6" s="297">
        <v>439</v>
      </c>
      <c r="Q6" s="142">
        <v>1061</v>
      </c>
      <c r="R6" s="302">
        <v>509</v>
      </c>
      <c r="S6" s="120">
        <v>1410</v>
      </c>
      <c r="T6" s="314">
        <v>413</v>
      </c>
      <c r="U6" s="142"/>
      <c r="V6" s="143">
        <v>839</v>
      </c>
      <c r="W6" s="4">
        <v>312</v>
      </c>
      <c r="X6" s="210">
        <f>SUM(AB6+AD6+AF6+AI6)</f>
        <v>1971</v>
      </c>
      <c r="Y6" s="2">
        <v>1</v>
      </c>
      <c r="Z6" s="123"/>
      <c r="AA6" s="124">
        <v>839</v>
      </c>
      <c r="AB6" s="125">
        <v>428</v>
      </c>
      <c r="AC6" s="126">
        <v>1237</v>
      </c>
      <c r="AD6" s="301">
        <v>627</v>
      </c>
      <c r="AE6" s="126">
        <v>1221</v>
      </c>
      <c r="AF6" s="127">
        <v>341</v>
      </c>
      <c r="AG6" s="126">
        <v>5</v>
      </c>
      <c r="AH6" s="124">
        <v>955</v>
      </c>
      <c r="AI6" s="305">
        <v>575</v>
      </c>
      <c r="AJ6" s="290">
        <f>SUM(AN6+AP6+AR6+AU6)</f>
        <v>1925</v>
      </c>
      <c r="AK6" s="288">
        <v>2</v>
      </c>
      <c r="AL6" s="151"/>
      <c r="AM6" s="130">
        <v>1003</v>
      </c>
      <c r="AN6" s="296">
        <v>639</v>
      </c>
      <c r="AO6" s="130">
        <v>1070</v>
      </c>
      <c r="AP6" s="131">
        <v>504</v>
      </c>
      <c r="AQ6" s="130">
        <v>615</v>
      </c>
      <c r="AR6" s="298">
        <v>393</v>
      </c>
      <c r="AS6" s="130">
        <v>5</v>
      </c>
      <c r="AT6" s="261">
        <v>557</v>
      </c>
      <c r="AU6" s="306">
        <v>389</v>
      </c>
      <c r="AV6" s="322">
        <f>SUM(AZ6+BB6+BD6+BG6)</f>
        <v>2373</v>
      </c>
      <c r="AW6" s="133">
        <v>1</v>
      </c>
      <c r="AX6" s="134"/>
      <c r="AY6" s="135">
        <v>903</v>
      </c>
      <c r="AZ6" s="323">
        <v>643</v>
      </c>
      <c r="BA6" s="137">
        <v>1211</v>
      </c>
      <c r="BB6" s="206">
        <v>657</v>
      </c>
      <c r="BC6" s="137">
        <v>1465</v>
      </c>
      <c r="BD6" s="134">
        <v>498</v>
      </c>
      <c r="BE6" s="137">
        <v>6</v>
      </c>
      <c r="BF6" s="324">
        <v>648</v>
      </c>
      <c r="BG6" s="208">
        <v>575</v>
      </c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</row>
    <row r="7" spans="1:84" s="139" customFormat="1" ht="16.5">
      <c r="A7" s="108">
        <v>3</v>
      </c>
      <c r="B7" s="109" t="s">
        <v>36</v>
      </c>
      <c r="C7" s="110" t="s">
        <v>81</v>
      </c>
      <c r="D7" s="140" t="s">
        <v>28</v>
      </c>
      <c r="E7" s="112">
        <f>SUM(F7+H7+J7)</f>
        <v>4986</v>
      </c>
      <c r="F7" s="113">
        <f>SUM(P7+R7+AB7+AD7+AN7+AP7+AZ7+BB7)</f>
        <v>2705</v>
      </c>
      <c r="G7" s="325">
        <f t="shared" si="1"/>
        <v>3</v>
      </c>
      <c r="H7" s="115">
        <f>SUM(T7+AF7+AR7+BD7)</f>
        <v>1268</v>
      </c>
      <c r="I7" s="114">
        <f t="shared" si="2"/>
        <v>4</v>
      </c>
      <c r="J7" s="116">
        <f>SUM(W7+AI7+AU7+BG7)</f>
        <v>1013</v>
      </c>
      <c r="K7" s="335">
        <f t="shared" si="3"/>
        <v>3</v>
      </c>
      <c r="L7" s="141">
        <f>SUM(P7+R7+T7+W7)</f>
        <v>2056</v>
      </c>
      <c r="M7" s="78">
        <v>2</v>
      </c>
      <c r="N7" s="119"/>
      <c r="O7" s="120">
        <v>1247</v>
      </c>
      <c r="P7" s="3">
        <v>643</v>
      </c>
      <c r="Q7" s="142">
        <v>854</v>
      </c>
      <c r="R7" s="143">
        <v>370</v>
      </c>
      <c r="S7" s="120">
        <v>1554</v>
      </c>
      <c r="T7" s="315">
        <v>654</v>
      </c>
      <c r="U7" s="76"/>
      <c r="V7" s="143">
        <v>931</v>
      </c>
      <c r="W7" s="4">
        <v>389</v>
      </c>
      <c r="X7" s="122"/>
      <c r="Y7" s="1"/>
      <c r="Z7" s="123"/>
      <c r="AA7" s="124"/>
      <c r="AB7" s="125"/>
      <c r="AC7" s="126"/>
      <c r="AD7" s="127"/>
      <c r="AE7" s="126"/>
      <c r="AF7" s="127"/>
      <c r="AG7" s="126"/>
      <c r="AH7" s="124"/>
      <c r="AI7" s="213"/>
      <c r="AJ7" s="290">
        <f>SUM(AN7+AP7+AR7+AU7)</f>
        <v>1688</v>
      </c>
      <c r="AK7" s="289">
        <v>3</v>
      </c>
      <c r="AL7" s="147"/>
      <c r="AM7" s="130">
        <v>943</v>
      </c>
      <c r="AN7" s="131">
        <v>492</v>
      </c>
      <c r="AO7" s="130">
        <v>965</v>
      </c>
      <c r="AP7" s="131">
        <v>445</v>
      </c>
      <c r="AQ7" s="130">
        <v>626</v>
      </c>
      <c r="AR7" s="131">
        <v>439</v>
      </c>
      <c r="AS7" s="130">
        <v>4</v>
      </c>
      <c r="AT7" s="261">
        <v>131</v>
      </c>
      <c r="AU7" s="148">
        <v>312</v>
      </c>
      <c r="AV7" s="321">
        <f>SUM(AZ7+BB7+BD7+BG7)</f>
        <v>1242</v>
      </c>
      <c r="AW7" s="133">
        <v>5</v>
      </c>
      <c r="AX7" s="134"/>
      <c r="AY7" s="135">
        <v>676</v>
      </c>
      <c r="AZ7" s="136">
        <v>292</v>
      </c>
      <c r="BA7" s="137">
        <v>1048</v>
      </c>
      <c r="BB7" s="119">
        <v>463</v>
      </c>
      <c r="BC7" s="137">
        <v>146</v>
      </c>
      <c r="BD7" s="134">
        <v>175</v>
      </c>
      <c r="BE7" s="137">
        <v>3</v>
      </c>
      <c r="BF7" s="324">
        <v>687</v>
      </c>
      <c r="BG7" s="149">
        <v>312</v>
      </c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</row>
    <row r="8" spans="1:84" s="139" customFormat="1" ht="16.5">
      <c r="A8" s="108">
        <v>4</v>
      </c>
      <c r="B8" s="109" t="s">
        <v>29</v>
      </c>
      <c r="C8" s="110" t="s">
        <v>81</v>
      </c>
      <c r="D8" s="140" t="s">
        <v>28</v>
      </c>
      <c r="E8" s="112">
        <f>SUM(F8+H8+J8)</f>
        <v>4501</v>
      </c>
      <c r="F8" s="113">
        <f>SUM(P8+R8+AD8+AN8+AZ8+BB8)</f>
        <v>2414</v>
      </c>
      <c r="G8" s="114">
        <f t="shared" si="1"/>
        <v>4</v>
      </c>
      <c r="H8" s="115">
        <f>SUM(T8+AR8+BD8)</f>
        <v>1598</v>
      </c>
      <c r="I8" s="334">
        <f t="shared" si="2"/>
        <v>2</v>
      </c>
      <c r="J8" s="116">
        <f>SUM(AI8+AU8+BG8)</f>
        <v>489</v>
      </c>
      <c r="K8" s="117">
        <f t="shared" si="3"/>
        <v>5</v>
      </c>
      <c r="L8" s="141">
        <f>SUM(P8+R8+T8+W8)</f>
        <v>1359</v>
      </c>
      <c r="M8" s="152">
        <v>4</v>
      </c>
      <c r="N8" s="119"/>
      <c r="O8" s="120">
        <v>1069</v>
      </c>
      <c r="P8" s="299">
        <v>393</v>
      </c>
      <c r="Q8" s="142">
        <v>895</v>
      </c>
      <c r="R8" s="302">
        <v>451</v>
      </c>
      <c r="S8" s="120">
        <v>1482</v>
      </c>
      <c r="T8" s="316">
        <v>457</v>
      </c>
      <c r="U8" s="5"/>
      <c r="V8" s="143">
        <v>169</v>
      </c>
      <c r="W8" s="143">
        <v>58</v>
      </c>
      <c r="X8" s="122">
        <f>SUM(AB8+AD8+AF8+AI8)</f>
        <v>1022</v>
      </c>
      <c r="Y8" s="1">
        <v>4</v>
      </c>
      <c r="Z8" s="123"/>
      <c r="AA8" s="124">
        <v>690</v>
      </c>
      <c r="AB8" s="125">
        <v>304</v>
      </c>
      <c r="AC8" s="126">
        <v>893</v>
      </c>
      <c r="AD8" s="303">
        <v>409</v>
      </c>
      <c r="AE8" s="126">
        <v>233</v>
      </c>
      <c r="AF8" s="127">
        <v>146</v>
      </c>
      <c r="AG8" s="126">
        <v>2</v>
      </c>
      <c r="AH8" s="124">
        <v>-290</v>
      </c>
      <c r="AI8" s="306">
        <v>163</v>
      </c>
      <c r="AJ8" s="290">
        <f>SUM(AN8+AP8+AR8+AU8)</f>
        <v>1410</v>
      </c>
      <c r="AK8" s="150">
        <v>4</v>
      </c>
      <c r="AL8" s="153"/>
      <c r="AM8" s="130">
        <v>844</v>
      </c>
      <c r="AN8" s="298">
        <v>386</v>
      </c>
      <c r="AO8" s="130">
        <v>769</v>
      </c>
      <c r="AP8" s="131">
        <v>363</v>
      </c>
      <c r="AQ8" s="130">
        <v>633</v>
      </c>
      <c r="AR8" s="298">
        <v>498</v>
      </c>
      <c r="AS8" s="130">
        <v>2</v>
      </c>
      <c r="AT8" s="261">
        <v>-396</v>
      </c>
      <c r="AU8" s="306">
        <v>163</v>
      </c>
      <c r="AV8" s="321">
        <f>SUM(AZ8+BB8+BD8+BG8)</f>
        <v>1581</v>
      </c>
      <c r="AW8" s="133">
        <v>3</v>
      </c>
      <c r="AX8" s="134"/>
      <c r="AY8" s="135">
        <v>739</v>
      </c>
      <c r="AZ8" s="136">
        <v>355</v>
      </c>
      <c r="BA8" s="137">
        <v>959</v>
      </c>
      <c r="BB8" s="119">
        <v>420</v>
      </c>
      <c r="BC8" s="137">
        <v>1497</v>
      </c>
      <c r="BD8" s="207">
        <v>643</v>
      </c>
      <c r="BE8" s="137">
        <v>2</v>
      </c>
      <c r="BF8" s="324">
        <v>-375</v>
      </c>
      <c r="BG8" s="149">
        <v>163</v>
      </c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</row>
    <row r="9" spans="1:84" s="139" customFormat="1" ht="16.5">
      <c r="A9" s="108">
        <v>5</v>
      </c>
      <c r="B9" s="109" t="s">
        <v>30</v>
      </c>
      <c r="C9" s="110" t="s">
        <v>31</v>
      </c>
      <c r="D9" s="140" t="s">
        <v>28</v>
      </c>
      <c r="E9" s="112">
        <f t="shared" si="0"/>
        <v>4039</v>
      </c>
      <c r="F9" s="113">
        <f>SUM(P9+AD9+AN9+AP9+AZ9+BB9)</f>
        <v>2216</v>
      </c>
      <c r="G9" s="114">
        <f t="shared" si="1"/>
        <v>5</v>
      </c>
      <c r="H9" s="115">
        <f>SUM(AF9+AR9+BD9)</f>
        <v>1101</v>
      </c>
      <c r="I9" s="114">
        <f t="shared" si="2"/>
        <v>5</v>
      </c>
      <c r="J9" s="116">
        <f>SUM(AI9+AU9+BG9)</f>
        <v>722</v>
      </c>
      <c r="K9" s="117">
        <f t="shared" si="3"/>
        <v>4</v>
      </c>
      <c r="L9" s="141">
        <f t="shared" si="4"/>
        <v>734</v>
      </c>
      <c r="M9" s="154">
        <v>5</v>
      </c>
      <c r="N9" s="119"/>
      <c r="O9" s="120">
        <v>1002</v>
      </c>
      <c r="P9" s="299">
        <v>355</v>
      </c>
      <c r="Q9" s="142">
        <v>755</v>
      </c>
      <c r="R9" s="143">
        <v>283</v>
      </c>
      <c r="S9" s="120">
        <v>147</v>
      </c>
      <c r="T9" s="317">
        <v>6</v>
      </c>
      <c r="U9" s="142"/>
      <c r="V9" s="143">
        <v>433</v>
      </c>
      <c r="W9" s="143">
        <v>90</v>
      </c>
      <c r="X9" s="122">
        <f>SUM(AB9+AD9+AF9+AI9)</f>
        <v>1284</v>
      </c>
      <c r="Y9" s="222">
        <v>3</v>
      </c>
      <c r="Z9" s="123"/>
      <c r="AA9" s="124">
        <v>633</v>
      </c>
      <c r="AB9" s="125">
        <v>220</v>
      </c>
      <c r="AC9" s="126">
        <v>892</v>
      </c>
      <c r="AD9" s="303">
        <v>361</v>
      </c>
      <c r="AE9" s="126">
        <v>1627</v>
      </c>
      <c r="AF9" s="303">
        <v>391</v>
      </c>
      <c r="AG9" s="126">
        <v>4</v>
      </c>
      <c r="AH9" s="124">
        <v>206</v>
      </c>
      <c r="AI9" s="306">
        <v>312</v>
      </c>
      <c r="AJ9" s="290">
        <f>SUM(AN9+AP9+AR9+AU9)</f>
        <v>1237</v>
      </c>
      <c r="AK9" s="150">
        <v>5</v>
      </c>
      <c r="AL9" s="153"/>
      <c r="AM9" s="130">
        <v>826</v>
      </c>
      <c r="AN9" s="298">
        <v>347</v>
      </c>
      <c r="AO9" s="130">
        <v>734</v>
      </c>
      <c r="AP9" s="298">
        <v>330</v>
      </c>
      <c r="AQ9" s="130">
        <v>605</v>
      </c>
      <c r="AR9" s="298">
        <v>355</v>
      </c>
      <c r="AS9" s="130">
        <v>2</v>
      </c>
      <c r="AT9" s="261">
        <v>-146</v>
      </c>
      <c r="AU9" s="306">
        <v>205</v>
      </c>
      <c r="AV9" s="321">
        <f>SUM(AZ9+BB9+BD9+BG9)</f>
        <v>1383</v>
      </c>
      <c r="AW9" s="133">
        <v>4</v>
      </c>
      <c r="AX9" s="134"/>
      <c r="AY9" s="135">
        <v>791</v>
      </c>
      <c r="AZ9" s="136">
        <v>439</v>
      </c>
      <c r="BA9" s="137">
        <v>869</v>
      </c>
      <c r="BB9" s="119">
        <v>384</v>
      </c>
      <c r="BC9" s="137">
        <v>966</v>
      </c>
      <c r="BD9" s="134">
        <v>355</v>
      </c>
      <c r="BE9" s="137">
        <v>3</v>
      </c>
      <c r="BF9" s="324">
        <v>-353</v>
      </c>
      <c r="BG9" s="149">
        <v>205</v>
      </c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</row>
    <row r="10" spans="1:84" s="139" customFormat="1" ht="16.5">
      <c r="A10" s="108">
        <v>6</v>
      </c>
      <c r="B10" s="109" t="s">
        <v>37</v>
      </c>
      <c r="C10" s="110" t="s">
        <v>81</v>
      </c>
      <c r="D10" s="140" t="s">
        <v>28</v>
      </c>
      <c r="E10" s="112">
        <f t="shared" si="0"/>
        <v>552</v>
      </c>
      <c r="F10" s="113">
        <f aca="true" t="shared" si="5" ref="F10:F28">SUM(P10+R10+AB10+AD10+AN10+AP10+AZ10+BB10)</f>
        <v>245</v>
      </c>
      <c r="G10" s="114">
        <f t="shared" si="1"/>
        <v>6</v>
      </c>
      <c r="H10" s="115">
        <f aca="true" t="shared" si="6" ref="H10:H28">SUM(T10+AF10+AR10+BD10)</f>
        <v>102</v>
      </c>
      <c r="I10" s="114">
        <f t="shared" si="2"/>
        <v>6</v>
      </c>
      <c r="J10" s="116">
        <f aca="true" t="shared" si="7" ref="J10:J28">SUM(W10+AI10+AU10+BG10)</f>
        <v>205</v>
      </c>
      <c r="K10" s="117">
        <f t="shared" si="3"/>
        <v>6</v>
      </c>
      <c r="L10" s="141">
        <f t="shared" si="4"/>
        <v>552</v>
      </c>
      <c r="M10" s="152">
        <v>6</v>
      </c>
      <c r="N10" s="155"/>
      <c r="O10" s="120">
        <v>598</v>
      </c>
      <c r="P10" s="156">
        <v>195</v>
      </c>
      <c r="Q10" s="135">
        <v>306</v>
      </c>
      <c r="R10" s="143">
        <v>50</v>
      </c>
      <c r="S10" s="120">
        <v>468</v>
      </c>
      <c r="T10" s="318">
        <v>102</v>
      </c>
      <c r="U10" s="135"/>
      <c r="V10" s="215">
        <v>-196</v>
      </c>
      <c r="W10" s="143">
        <v>205</v>
      </c>
      <c r="X10" s="122"/>
      <c r="Y10" s="157"/>
      <c r="Z10" s="158"/>
      <c r="AA10" s="124"/>
      <c r="AB10" s="125"/>
      <c r="AC10" s="126"/>
      <c r="AD10" s="127"/>
      <c r="AE10" s="126"/>
      <c r="AF10" s="127"/>
      <c r="AG10" s="126"/>
      <c r="AH10" s="124"/>
      <c r="AI10" s="213"/>
      <c r="AJ10" s="146"/>
      <c r="AK10" s="159"/>
      <c r="AL10" s="147"/>
      <c r="AM10" s="130"/>
      <c r="AN10" s="131"/>
      <c r="AO10" s="130"/>
      <c r="AP10" s="131"/>
      <c r="AQ10" s="130"/>
      <c r="AR10" s="131"/>
      <c r="AS10" s="130"/>
      <c r="AT10" s="261"/>
      <c r="AU10" s="148"/>
      <c r="AV10" s="321"/>
      <c r="AW10" s="133"/>
      <c r="AX10" s="134"/>
      <c r="AY10" s="135"/>
      <c r="AZ10" s="136"/>
      <c r="BA10" s="137"/>
      <c r="BB10" s="119"/>
      <c r="BC10" s="137"/>
      <c r="BD10" s="134"/>
      <c r="BE10" s="137"/>
      <c r="BF10" s="324"/>
      <c r="BG10" s="149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</row>
    <row r="11" spans="1:84" s="172" customFormat="1" ht="15.75" thickBot="1">
      <c r="A11" s="160"/>
      <c r="B11" s="161"/>
      <c r="C11" s="162"/>
      <c r="D11" s="163"/>
      <c r="E11" s="164"/>
      <c r="F11" s="165"/>
      <c r="G11" s="166"/>
      <c r="H11" s="165"/>
      <c r="I11" s="166"/>
      <c r="J11" s="165"/>
      <c r="K11" s="167"/>
      <c r="L11" s="168"/>
      <c r="M11" s="167"/>
      <c r="N11" s="167"/>
      <c r="O11" s="168"/>
      <c r="P11" s="167"/>
      <c r="Q11" s="167"/>
      <c r="R11" s="167"/>
      <c r="S11" s="167"/>
      <c r="T11" s="167"/>
      <c r="U11" s="167"/>
      <c r="V11" s="167"/>
      <c r="W11" s="167"/>
      <c r="X11" s="169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70"/>
      <c r="AK11" s="171"/>
      <c r="AL11" s="171"/>
      <c r="AM11" s="167"/>
      <c r="AN11" s="167"/>
      <c r="AO11" s="167"/>
      <c r="AP11" s="167"/>
      <c r="AQ11" s="167"/>
      <c r="AR11" s="167"/>
      <c r="AS11" s="167"/>
      <c r="AT11" s="167"/>
      <c r="AU11" s="167"/>
      <c r="AV11" s="166"/>
      <c r="AW11" s="167"/>
      <c r="AX11" s="167"/>
      <c r="AY11" s="168"/>
      <c r="AZ11" s="168"/>
      <c r="BA11" s="167"/>
      <c r="BB11" s="167"/>
      <c r="BC11" s="167"/>
      <c r="BD11" s="167"/>
      <c r="BE11" s="167"/>
      <c r="BF11" s="167"/>
      <c r="BG11" s="167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138"/>
      <c r="BS11" s="138"/>
      <c r="BT11" s="138"/>
      <c r="BU11" s="138"/>
      <c r="BV11" s="138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</row>
    <row r="12" spans="1:84" s="172" customFormat="1" ht="15">
      <c r="A12" s="173"/>
      <c r="B12" s="174"/>
      <c r="C12" s="175"/>
      <c r="D12" s="176"/>
      <c r="E12" s="177"/>
      <c r="F12" s="178"/>
      <c r="G12" s="179"/>
      <c r="H12" s="178"/>
      <c r="I12" s="179"/>
      <c r="J12" s="178"/>
      <c r="K12" s="180"/>
      <c r="L12" s="181"/>
      <c r="M12" s="180"/>
      <c r="N12" s="180"/>
      <c r="O12" s="181"/>
      <c r="P12" s="180"/>
      <c r="Q12" s="180"/>
      <c r="R12" s="180"/>
      <c r="S12" s="180"/>
      <c r="T12" s="180"/>
      <c r="U12" s="180"/>
      <c r="V12" s="180"/>
      <c r="W12" s="180"/>
      <c r="X12" s="182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3"/>
      <c r="AK12" s="184"/>
      <c r="AL12" s="184"/>
      <c r="AM12" s="180"/>
      <c r="AN12" s="180"/>
      <c r="AO12" s="180"/>
      <c r="AP12" s="180"/>
      <c r="AQ12" s="180"/>
      <c r="AR12" s="180"/>
      <c r="AS12" s="180"/>
      <c r="AT12" s="180"/>
      <c r="AU12" s="180"/>
      <c r="AV12" s="179"/>
      <c r="AW12" s="180"/>
      <c r="AX12" s="180"/>
      <c r="AY12" s="181"/>
      <c r="AZ12" s="181"/>
      <c r="BA12" s="180"/>
      <c r="BB12" s="180"/>
      <c r="BC12" s="180"/>
      <c r="BD12" s="180"/>
      <c r="BE12" s="180"/>
      <c r="BF12" s="180"/>
      <c r="BG12" s="180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</row>
    <row r="13" spans="1:84" s="90" customFormat="1" ht="23.25" customHeight="1">
      <c r="A13" s="371" t="s">
        <v>0</v>
      </c>
      <c r="B13" s="373" t="s">
        <v>26</v>
      </c>
      <c r="C13" s="371" t="s">
        <v>1</v>
      </c>
      <c r="D13" s="88"/>
      <c r="E13" s="376" t="s">
        <v>13</v>
      </c>
      <c r="F13" s="363" t="s">
        <v>3</v>
      </c>
      <c r="G13" s="364"/>
      <c r="H13" s="363" t="s">
        <v>25</v>
      </c>
      <c r="I13" s="365"/>
      <c r="J13" s="363" t="s">
        <v>4</v>
      </c>
      <c r="K13" s="366"/>
      <c r="L13" s="344" t="s">
        <v>6</v>
      </c>
      <c r="M13" s="345"/>
      <c r="N13" s="346"/>
      <c r="O13" s="340" t="s">
        <v>7</v>
      </c>
      <c r="P13" s="346"/>
      <c r="Q13" s="340" t="s">
        <v>9</v>
      </c>
      <c r="R13" s="346"/>
      <c r="S13" s="340" t="s">
        <v>25</v>
      </c>
      <c r="T13" s="346"/>
      <c r="U13" s="340" t="s">
        <v>4</v>
      </c>
      <c r="V13" s="369" t="s">
        <v>4</v>
      </c>
      <c r="W13" s="370"/>
      <c r="X13" s="347" t="s">
        <v>6</v>
      </c>
      <c r="Y13" s="348"/>
      <c r="Z13" s="349"/>
      <c r="AA13" s="352" t="s">
        <v>7</v>
      </c>
      <c r="AB13" s="349"/>
      <c r="AC13" s="352" t="s">
        <v>9</v>
      </c>
      <c r="AD13" s="349"/>
      <c r="AE13" s="352" t="s">
        <v>25</v>
      </c>
      <c r="AF13" s="349"/>
      <c r="AG13" s="352" t="s">
        <v>4</v>
      </c>
      <c r="AH13" s="367"/>
      <c r="AI13" s="368"/>
      <c r="AJ13" s="353" t="s">
        <v>6</v>
      </c>
      <c r="AK13" s="339"/>
      <c r="AL13" s="338"/>
      <c r="AM13" s="337" t="s">
        <v>7</v>
      </c>
      <c r="AN13" s="338"/>
      <c r="AO13" s="337" t="s">
        <v>9</v>
      </c>
      <c r="AP13" s="338"/>
      <c r="AQ13" s="337" t="s">
        <v>25</v>
      </c>
      <c r="AR13" s="338"/>
      <c r="AS13" s="337" t="s">
        <v>4</v>
      </c>
      <c r="AT13" s="350" t="s">
        <v>4</v>
      </c>
      <c r="AU13" s="351"/>
      <c r="AV13" s="344" t="s">
        <v>6</v>
      </c>
      <c r="AW13" s="345"/>
      <c r="AX13" s="346"/>
      <c r="AY13" s="340" t="s">
        <v>7</v>
      </c>
      <c r="AZ13" s="346"/>
      <c r="BA13" s="340" t="s">
        <v>9</v>
      </c>
      <c r="BB13" s="341"/>
      <c r="BC13" s="340" t="s">
        <v>25</v>
      </c>
      <c r="BD13" s="341"/>
      <c r="BE13" s="340" t="s">
        <v>4</v>
      </c>
      <c r="BF13" s="345"/>
      <c r="BG13" s="354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</row>
    <row r="14" spans="1:84" s="90" customFormat="1" ht="12" customHeight="1" thickBot="1">
      <c r="A14" s="372"/>
      <c r="B14" s="374"/>
      <c r="C14" s="375"/>
      <c r="D14" s="91"/>
      <c r="E14" s="377"/>
      <c r="F14" s="92" t="s">
        <v>10</v>
      </c>
      <c r="G14" s="93" t="s">
        <v>0</v>
      </c>
      <c r="H14" s="92" t="s">
        <v>10</v>
      </c>
      <c r="I14" s="94" t="s">
        <v>0</v>
      </c>
      <c r="J14" s="92" t="s">
        <v>10</v>
      </c>
      <c r="K14" s="95" t="s">
        <v>0</v>
      </c>
      <c r="L14" s="96" t="s">
        <v>10</v>
      </c>
      <c r="M14" s="97" t="s">
        <v>0</v>
      </c>
      <c r="N14" s="97" t="s">
        <v>5</v>
      </c>
      <c r="O14" s="97" t="s">
        <v>8</v>
      </c>
      <c r="P14" s="97" t="s">
        <v>10</v>
      </c>
      <c r="Q14" s="97" t="s">
        <v>8</v>
      </c>
      <c r="R14" s="97" t="s">
        <v>10</v>
      </c>
      <c r="S14" s="97" t="s">
        <v>8</v>
      </c>
      <c r="T14" s="97" t="s">
        <v>10</v>
      </c>
      <c r="U14" s="214" t="s">
        <v>90</v>
      </c>
      <c r="V14" s="214" t="s">
        <v>91</v>
      </c>
      <c r="W14" s="98" t="s">
        <v>12</v>
      </c>
      <c r="X14" s="99" t="s">
        <v>10</v>
      </c>
      <c r="Y14" s="100" t="s">
        <v>0</v>
      </c>
      <c r="Z14" s="100" t="s">
        <v>5</v>
      </c>
      <c r="AA14" s="100" t="s">
        <v>8</v>
      </c>
      <c r="AB14" s="101" t="s">
        <v>10</v>
      </c>
      <c r="AC14" s="100" t="s">
        <v>8</v>
      </c>
      <c r="AD14" s="100" t="s">
        <v>10</v>
      </c>
      <c r="AE14" s="100" t="s">
        <v>8</v>
      </c>
      <c r="AF14" s="100" t="s">
        <v>10</v>
      </c>
      <c r="AG14" s="100" t="s">
        <v>92</v>
      </c>
      <c r="AH14" s="100" t="s">
        <v>91</v>
      </c>
      <c r="AI14" s="212" t="s">
        <v>12</v>
      </c>
      <c r="AJ14" s="102" t="s">
        <v>10</v>
      </c>
      <c r="AK14" s="103" t="s">
        <v>0</v>
      </c>
      <c r="AL14" s="104" t="s">
        <v>5</v>
      </c>
      <c r="AM14" s="105" t="s">
        <v>8</v>
      </c>
      <c r="AN14" s="105" t="s">
        <v>10</v>
      </c>
      <c r="AO14" s="106" t="s">
        <v>8</v>
      </c>
      <c r="AP14" s="105" t="s">
        <v>10</v>
      </c>
      <c r="AQ14" s="105" t="s">
        <v>8</v>
      </c>
      <c r="AR14" s="105" t="s">
        <v>10</v>
      </c>
      <c r="AS14" s="105" t="s">
        <v>90</v>
      </c>
      <c r="AT14" s="105" t="s">
        <v>91</v>
      </c>
      <c r="AU14" s="107" t="s">
        <v>12</v>
      </c>
      <c r="AV14" s="96" t="s">
        <v>10</v>
      </c>
      <c r="AW14" s="97" t="s">
        <v>0</v>
      </c>
      <c r="AX14" s="97" t="s">
        <v>5</v>
      </c>
      <c r="AY14" s="97" t="s">
        <v>8</v>
      </c>
      <c r="AZ14" s="97" t="s">
        <v>10</v>
      </c>
      <c r="BA14" s="97" t="s">
        <v>8</v>
      </c>
      <c r="BB14" s="97" t="s">
        <v>10</v>
      </c>
      <c r="BC14" s="97" t="s">
        <v>8</v>
      </c>
      <c r="BD14" s="97" t="s">
        <v>10</v>
      </c>
      <c r="BE14" s="97" t="s">
        <v>90</v>
      </c>
      <c r="BF14" s="97" t="s">
        <v>91</v>
      </c>
      <c r="BG14" s="98" t="s">
        <v>12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</row>
    <row r="15" spans="1:84" s="139" customFormat="1" ht="16.5">
      <c r="A15" s="108">
        <v>1</v>
      </c>
      <c r="B15" s="109" t="s">
        <v>32</v>
      </c>
      <c r="C15" s="110" t="s">
        <v>82</v>
      </c>
      <c r="D15" s="140" t="s">
        <v>34</v>
      </c>
      <c r="E15" s="112">
        <f>SUM(F15+H15+J15)</f>
        <v>3802</v>
      </c>
      <c r="F15" s="330">
        <f>SUM(P15+R15+AD15+AN15+AZ15+BB15)</f>
        <v>2092</v>
      </c>
      <c r="G15" s="329">
        <f>RANK(F15,F$15:F$28)</f>
        <v>1</v>
      </c>
      <c r="H15" s="115">
        <f>SUM(T15+AF15+BD15)</f>
        <v>997</v>
      </c>
      <c r="I15" s="334">
        <f>RANK(H15,H$15:H$28)</f>
        <v>2</v>
      </c>
      <c r="J15" s="332">
        <f>SUM(AI15+AU15+BG15)</f>
        <v>713</v>
      </c>
      <c r="K15" s="333">
        <f>RANK(J15,J$15:J$28)</f>
        <v>1</v>
      </c>
      <c r="L15" s="76">
        <f>SUM(P15+R15+T15+W15)</f>
        <v>1199</v>
      </c>
      <c r="M15" s="74">
        <v>1</v>
      </c>
      <c r="N15" s="155"/>
      <c r="O15" s="142">
        <v>964</v>
      </c>
      <c r="P15" s="307">
        <v>322</v>
      </c>
      <c r="Q15" s="185">
        <v>863</v>
      </c>
      <c r="R15" s="307">
        <v>407</v>
      </c>
      <c r="S15" s="185">
        <v>1149</v>
      </c>
      <c r="T15" s="308">
        <v>345</v>
      </c>
      <c r="U15" s="219"/>
      <c r="V15" s="218">
        <v>522</v>
      </c>
      <c r="W15" s="8">
        <v>125</v>
      </c>
      <c r="X15" s="223">
        <f>SUM(AB15+AD15+AF15+AI15)</f>
        <v>1068</v>
      </c>
      <c r="Y15" s="2">
        <v>1</v>
      </c>
      <c r="Z15" s="123"/>
      <c r="AA15" s="124">
        <v>550</v>
      </c>
      <c r="AB15" s="125">
        <v>153</v>
      </c>
      <c r="AC15" s="126">
        <v>750</v>
      </c>
      <c r="AD15" s="303">
        <v>253</v>
      </c>
      <c r="AE15" s="126">
        <v>1691</v>
      </c>
      <c r="AF15" s="301">
        <v>457</v>
      </c>
      <c r="AG15" s="126">
        <v>3</v>
      </c>
      <c r="AH15" s="124">
        <v>-155</v>
      </c>
      <c r="AI15" s="306">
        <v>205</v>
      </c>
      <c r="AJ15" s="292">
        <f>SUM(AN15+AP15+AR15+AU15)</f>
        <v>1082</v>
      </c>
      <c r="AK15" s="267">
        <v>1</v>
      </c>
      <c r="AL15" s="153"/>
      <c r="AM15" s="130">
        <v>734</v>
      </c>
      <c r="AN15" s="296">
        <v>314</v>
      </c>
      <c r="AO15" s="130">
        <v>694</v>
      </c>
      <c r="AP15" s="131">
        <v>249</v>
      </c>
      <c r="AQ15" s="130">
        <v>534</v>
      </c>
      <c r="AR15" s="131">
        <v>265</v>
      </c>
      <c r="AS15" s="130">
        <v>3</v>
      </c>
      <c r="AT15" s="261">
        <v>-241</v>
      </c>
      <c r="AU15" s="304">
        <v>254</v>
      </c>
      <c r="AV15" s="322">
        <f>SUM(AZ15+BB15+BD15+BG15)</f>
        <v>1245</v>
      </c>
      <c r="AW15" s="133">
        <v>1</v>
      </c>
      <c r="AX15" s="134"/>
      <c r="AY15" s="135">
        <v>834</v>
      </c>
      <c r="AZ15" s="323">
        <v>498</v>
      </c>
      <c r="BA15" s="137">
        <v>783</v>
      </c>
      <c r="BB15" s="119">
        <v>298</v>
      </c>
      <c r="BC15" s="137">
        <v>150</v>
      </c>
      <c r="BD15" s="134">
        <v>195</v>
      </c>
      <c r="BE15" s="137">
        <v>3</v>
      </c>
      <c r="BF15" s="324">
        <v>-55</v>
      </c>
      <c r="BG15" s="208">
        <v>254</v>
      </c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</row>
    <row r="16" spans="1:84" s="139" customFormat="1" ht="15" customHeight="1">
      <c r="A16" s="108">
        <v>2</v>
      </c>
      <c r="B16" s="109" t="s">
        <v>33</v>
      </c>
      <c r="C16" s="110" t="s">
        <v>81</v>
      </c>
      <c r="D16" s="140" t="s">
        <v>34</v>
      </c>
      <c r="E16" s="112">
        <f aca="true" t="shared" si="8" ref="E16:E28">SUM(F16+H16+J16)</f>
        <v>3353</v>
      </c>
      <c r="F16" s="113">
        <f>SUM(P16+AB16+AD16+AP16+AZ16+BB16)</f>
        <v>1699</v>
      </c>
      <c r="G16" s="334">
        <f aca="true" t="shared" si="9" ref="G16:G28">RANK(F16,F$15:F$28)</f>
        <v>2</v>
      </c>
      <c r="H16" s="331">
        <f>SUM(T16++AR16+BD16)</f>
        <v>1021</v>
      </c>
      <c r="I16" s="329">
        <f aca="true" t="shared" si="10" ref="I16:I28">RANK(H16,H$15:H$28)</f>
        <v>1</v>
      </c>
      <c r="J16" s="116">
        <f>SUM(W16+AI16+BG16)</f>
        <v>633</v>
      </c>
      <c r="K16" s="334">
        <f aca="true" t="shared" si="11" ref="K16:K28">RANK(J16,J$15:J$28)</f>
        <v>2</v>
      </c>
      <c r="L16" s="5">
        <f aca="true" t="shared" si="12" ref="L16:L28">SUM(P16+R16+T16+W16)</f>
        <v>1181</v>
      </c>
      <c r="M16" s="77">
        <v>2</v>
      </c>
      <c r="N16" s="119"/>
      <c r="O16" s="142">
        <v>805</v>
      </c>
      <c r="P16" s="308">
        <v>292</v>
      </c>
      <c r="Q16" s="185">
        <v>729</v>
      </c>
      <c r="R16" s="7">
        <v>258</v>
      </c>
      <c r="S16" s="185">
        <v>1257</v>
      </c>
      <c r="T16" s="307">
        <v>377</v>
      </c>
      <c r="U16" s="220"/>
      <c r="V16" s="218">
        <v>-48</v>
      </c>
      <c r="W16" s="304">
        <v>254</v>
      </c>
      <c r="X16" s="144">
        <f>SUM(AB16+AD16+AF16+AI16)</f>
        <v>1060</v>
      </c>
      <c r="Y16" s="211">
        <v>2</v>
      </c>
      <c r="Z16" s="123"/>
      <c r="AA16" s="124">
        <v>640</v>
      </c>
      <c r="AB16" s="294">
        <v>259</v>
      </c>
      <c r="AC16" s="126">
        <v>819</v>
      </c>
      <c r="AD16" s="301">
        <v>285</v>
      </c>
      <c r="AE16" s="126">
        <v>655</v>
      </c>
      <c r="AF16" s="127">
        <v>262</v>
      </c>
      <c r="AG16" s="126">
        <v>4</v>
      </c>
      <c r="AH16" s="124">
        <v>-376</v>
      </c>
      <c r="AI16" s="305">
        <v>254</v>
      </c>
      <c r="AJ16" s="146">
        <f>SUM(AN16+AP16+AR16+AU16)</f>
        <v>977</v>
      </c>
      <c r="AK16" s="288">
        <v>2</v>
      </c>
      <c r="AL16" s="153"/>
      <c r="AM16" s="130">
        <v>606</v>
      </c>
      <c r="AN16" s="131">
        <v>256</v>
      </c>
      <c r="AO16" s="130">
        <v>717</v>
      </c>
      <c r="AP16" s="296">
        <v>274</v>
      </c>
      <c r="AQ16" s="130">
        <v>585</v>
      </c>
      <c r="AR16" s="296">
        <v>322</v>
      </c>
      <c r="AS16" s="130">
        <v>2</v>
      </c>
      <c r="AT16" s="261">
        <v>-454</v>
      </c>
      <c r="AU16" s="148">
        <v>125</v>
      </c>
      <c r="AV16" s="321">
        <f>SUM(AZ16+BB16+BD16+BG16)</f>
        <v>1036</v>
      </c>
      <c r="AW16" s="133">
        <v>2</v>
      </c>
      <c r="AX16" s="134"/>
      <c r="AY16" s="135">
        <v>645</v>
      </c>
      <c r="AZ16" s="136">
        <v>265</v>
      </c>
      <c r="BA16" s="137">
        <v>807</v>
      </c>
      <c r="BB16" s="206">
        <v>324</v>
      </c>
      <c r="BC16" s="137">
        <v>949</v>
      </c>
      <c r="BD16" s="207">
        <v>322</v>
      </c>
      <c r="BE16" s="137">
        <v>2</v>
      </c>
      <c r="BF16" s="324">
        <v>-566</v>
      </c>
      <c r="BG16" s="149">
        <v>125</v>
      </c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</row>
    <row r="17" spans="1:84" s="139" customFormat="1" ht="15" customHeight="1">
      <c r="A17" s="108">
        <v>3</v>
      </c>
      <c r="B17" s="109" t="s">
        <v>38</v>
      </c>
      <c r="C17" s="110" t="s">
        <v>81</v>
      </c>
      <c r="D17" s="140" t="s">
        <v>34</v>
      </c>
      <c r="E17" s="112">
        <f t="shared" si="8"/>
        <v>2255</v>
      </c>
      <c r="F17" s="113">
        <f t="shared" si="5"/>
        <v>1380</v>
      </c>
      <c r="G17" s="325">
        <f t="shared" si="9"/>
        <v>3</v>
      </c>
      <c r="H17" s="115">
        <f>SUM(T17+AF17+AR17+BD17)</f>
        <v>632</v>
      </c>
      <c r="I17" s="325">
        <f t="shared" si="10"/>
        <v>3</v>
      </c>
      <c r="J17" s="116">
        <f t="shared" si="7"/>
        <v>243</v>
      </c>
      <c r="K17" s="325">
        <f t="shared" si="11"/>
        <v>3</v>
      </c>
      <c r="L17" s="5">
        <f t="shared" si="12"/>
        <v>775</v>
      </c>
      <c r="M17" s="77">
        <v>3</v>
      </c>
      <c r="N17" s="119"/>
      <c r="O17" s="142">
        <v>523</v>
      </c>
      <c r="P17" s="155">
        <v>119</v>
      </c>
      <c r="Q17" s="185">
        <v>845</v>
      </c>
      <c r="R17" s="7">
        <v>338</v>
      </c>
      <c r="S17" s="185">
        <v>719</v>
      </c>
      <c r="T17" s="7">
        <v>290</v>
      </c>
      <c r="U17" s="219"/>
      <c r="V17" s="218">
        <v>-170</v>
      </c>
      <c r="W17" s="149">
        <v>28</v>
      </c>
      <c r="X17" s="144">
        <f>SUM(AB17+AD17+AF17+AI17)</f>
        <v>611</v>
      </c>
      <c r="Y17" s="211">
        <v>3</v>
      </c>
      <c r="Z17" s="123"/>
      <c r="AA17" s="124">
        <v>631</v>
      </c>
      <c r="AB17" s="125">
        <v>185</v>
      </c>
      <c r="AC17" s="126">
        <v>744</v>
      </c>
      <c r="AD17" s="127">
        <v>224</v>
      </c>
      <c r="AE17" s="126">
        <v>0</v>
      </c>
      <c r="AF17" s="127">
        <v>77</v>
      </c>
      <c r="AG17" s="126">
        <v>1</v>
      </c>
      <c r="AH17" s="124">
        <v>-745</v>
      </c>
      <c r="AI17" s="213">
        <v>125</v>
      </c>
      <c r="AJ17" s="146"/>
      <c r="AK17" s="150"/>
      <c r="AL17" s="153"/>
      <c r="AM17" s="130"/>
      <c r="AN17" s="131"/>
      <c r="AO17" s="130"/>
      <c r="AP17" s="131"/>
      <c r="AQ17" s="130"/>
      <c r="AR17" s="131"/>
      <c r="AS17" s="130"/>
      <c r="AT17" s="261"/>
      <c r="AU17" s="148"/>
      <c r="AV17" s="321">
        <f>SUM(AZ17+BB17+BD17+BG17)</f>
        <v>869</v>
      </c>
      <c r="AW17" s="133">
        <v>3</v>
      </c>
      <c r="AX17" s="134"/>
      <c r="AY17" s="135">
        <v>542</v>
      </c>
      <c r="AZ17" s="136">
        <v>240</v>
      </c>
      <c r="BA17" s="137">
        <v>727</v>
      </c>
      <c r="BB17" s="119">
        <v>274</v>
      </c>
      <c r="BC17" s="137">
        <v>680</v>
      </c>
      <c r="BD17" s="134">
        <v>265</v>
      </c>
      <c r="BE17" s="137">
        <v>0</v>
      </c>
      <c r="BF17" s="324">
        <v>-921</v>
      </c>
      <c r="BG17" s="149">
        <v>90</v>
      </c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</row>
    <row r="18" spans="1:84" s="139" customFormat="1" ht="15" customHeight="1">
      <c r="A18" s="108">
        <v>4</v>
      </c>
      <c r="B18" s="109" t="s">
        <v>39</v>
      </c>
      <c r="C18" s="110" t="s">
        <v>83</v>
      </c>
      <c r="D18" s="140" t="s">
        <v>34</v>
      </c>
      <c r="E18" s="112">
        <f t="shared" si="8"/>
        <v>605</v>
      </c>
      <c r="F18" s="113">
        <f t="shared" si="5"/>
        <v>347</v>
      </c>
      <c r="G18" s="114">
        <f t="shared" si="9"/>
        <v>4</v>
      </c>
      <c r="H18" s="115">
        <f t="shared" si="6"/>
        <v>244</v>
      </c>
      <c r="I18" s="114">
        <f t="shared" si="10"/>
        <v>5</v>
      </c>
      <c r="J18" s="116">
        <f t="shared" si="7"/>
        <v>14</v>
      </c>
      <c r="K18" s="117">
        <f t="shared" si="11"/>
        <v>5</v>
      </c>
      <c r="L18" s="5">
        <f t="shared" si="12"/>
        <v>605</v>
      </c>
      <c r="M18" s="154">
        <v>4</v>
      </c>
      <c r="N18" s="119"/>
      <c r="O18" s="142">
        <v>655</v>
      </c>
      <c r="P18" s="7">
        <v>240</v>
      </c>
      <c r="Q18" s="185">
        <v>381</v>
      </c>
      <c r="R18" s="155">
        <v>107</v>
      </c>
      <c r="S18" s="185">
        <v>605</v>
      </c>
      <c r="T18" s="155">
        <v>244</v>
      </c>
      <c r="U18" s="221"/>
      <c r="V18" s="218">
        <v>-110</v>
      </c>
      <c r="W18" s="149">
        <v>14</v>
      </c>
      <c r="X18" s="144"/>
      <c r="Y18" s="145"/>
      <c r="Z18" s="123"/>
      <c r="AA18" s="124"/>
      <c r="AB18" s="125"/>
      <c r="AC18" s="126"/>
      <c r="AD18" s="127"/>
      <c r="AE18" s="126"/>
      <c r="AF18" s="127"/>
      <c r="AG18" s="126"/>
      <c r="AH18" s="124"/>
      <c r="AI18" s="213"/>
      <c r="AJ18" s="146"/>
      <c r="AK18" s="150"/>
      <c r="AL18" s="153"/>
      <c r="AM18" s="130"/>
      <c r="AN18" s="131"/>
      <c r="AO18" s="130"/>
      <c r="AP18" s="131"/>
      <c r="AQ18" s="130"/>
      <c r="AR18" s="131"/>
      <c r="AS18" s="130"/>
      <c r="AT18" s="261"/>
      <c r="AU18" s="148"/>
      <c r="AV18" s="132"/>
      <c r="AW18" s="133"/>
      <c r="AX18" s="134"/>
      <c r="AY18" s="135"/>
      <c r="AZ18" s="136"/>
      <c r="BA18" s="137"/>
      <c r="BB18" s="119"/>
      <c r="BC18" s="137"/>
      <c r="BD18" s="134"/>
      <c r="BE18" s="137"/>
      <c r="BF18" s="324"/>
      <c r="BG18" s="149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</row>
    <row r="19" spans="1:84" s="139" customFormat="1" ht="15" customHeight="1">
      <c r="A19" s="108">
        <v>5</v>
      </c>
      <c r="B19" s="109" t="s">
        <v>40</v>
      </c>
      <c r="C19" s="110" t="s">
        <v>81</v>
      </c>
      <c r="D19" s="140" t="s">
        <v>34</v>
      </c>
      <c r="E19" s="112">
        <f t="shared" si="8"/>
        <v>577</v>
      </c>
      <c r="F19" s="113">
        <f t="shared" si="5"/>
        <v>148</v>
      </c>
      <c r="G19" s="114">
        <f t="shared" si="9"/>
        <v>9</v>
      </c>
      <c r="H19" s="115">
        <f t="shared" si="6"/>
        <v>266</v>
      </c>
      <c r="I19" s="114">
        <f t="shared" si="10"/>
        <v>4</v>
      </c>
      <c r="J19" s="116">
        <f t="shared" si="7"/>
        <v>163</v>
      </c>
      <c r="K19" s="117">
        <f t="shared" si="11"/>
        <v>4</v>
      </c>
      <c r="L19" s="5">
        <f t="shared" si="12"/>
        <v>577</v>
      </c>
      <c r="M19" s="154">
        <v>5</v>
      </c>
      <c r="N19" s="119"/>
      <c r="O19" s="142">
        <v>532</v>
      </c>
      <c r="P19" s="155">
        <v>136</v>
      </c>
      <c r="Q19" s="185">
        <v>302</v>
      </c>
      <c r="R19" s="155">
        <v>12</v>
      </c>
      <c r="S19" s="185">
        <v>667</v>
      </c>
      <c r="T19" s="155">
        <v>266</v>
      </c>
      <c r="U19" s="221"/>
      <c r="V19" s="218">
        <v>-492</v>
      </c>
      <c r="W19" s="8">
        <v>163</v>
      </c>
      <c r="X19" s="144"/>
      <c r="Y19" s="145"/>
      <c r="Z19" s="123"/>
      <c r="AA19" s="124"/>
      <c r="AB19" s="125"/>
      <c r="AC19" s="126"/>
      <c r="AD19" s="127"/>
      <c r="AE19" s="126"/>
      <c r="AF19" s="127"/>
      <c r="AG19" s="126"/>
      <c r="AH19" s="124"/>
      <c r="AI19" s="213"/>
      <c r="AJ19" s="146"/>
      <c r="AK19" s="150"/>
      <c r="AL19" s="153"/>
      <c r="AM19" s="130"/>
      <c r="AN19" s="131"/>
      <c r="AO19" s="130"/>
      <c r="AP19" s="131"/>
      <c r="AQ19" s="130"/>
      <c r="AR19" s="131"/>
      <c r="AS19" s="130"/>
      <c r="AT19" s="261"/>
      <c r="AU19" s="148"/>
      <c r="AV19" s="132"/>
      <c r="AW19" s="133"/>
      <c r="AX19" s="134"/>
      <c r="AY19" s="135"/>
      <c r="AZ19" s="136"/>
      <c r="BA19" s="137"/>
      <c r="BB19" s="119"/>
      <c r="BC19" s="186"/>
      <c r="BD19" s="134"/>
      <c r="BE19" s="137"/>
      <c r="BF19" s="324"/>
      <c r="BG19" s="149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</row>
    <row r="20" spans="1:84" s="139" customFormat="1" ht="15" customHeight="1">
      <c r="A20" s="108">
        <v>6</v>
      </c>
      <c r="B20" s="109" t="s">
        <v>42</v>
      </c>
      <c r="C20" s="110" t="s">
        <v>43</v>
      </c>
      <c r="D20" s="140" t="s">
        <v>34</v>
      </c>
      <c r="E20" s="112">
        <f t="shared" si="8"/>
        <v>395</v>
      </c>
      <c r="F20" s="113">
        <f t="shared" si="5"/>
        <v>178</v>
      </c>
      <c r="G20" s="114">
        <f t="shared" si="9"/>
        <v>8</v>
      </c>
      <c r="H20" s="115">
        <f t="shared" si="6"/>
        <v>203</v>
      </c>
      <c r="I20" s="114">
        <f t="shared" si="10"/>
        <v>6</v>
      </c>
      <c r="J20" s="116">
        <f t="shared" si="7"/>
        <v>14</v>
      </c>
      <c r="K20" s="117">
        <f t="shared" si="11"/>
        <v>5</v>
      </c>
      <c r="L20" s="5">
        <f t="shared" si="12"/>
        <v>395</v>
      </c>
      <c r="M20" s="154">
        <v>6</v>
      </c>
      <c r="N20" s="119"/>
      <c r="O20" s="142">
        <v>403</v>
      </c>
      <c r="P20" s="155">
        <v>55</v>
      </c>
      <c r="Q20" s="185">
        <v>390</v>
      </c>
      <c r="R20" s="155">
        <v>123</v>
      </c>
      <c r="S20" s="185">
        <v>590</v>
      </c>
      <c r="T20" s="155">
        <v>203</v>
      </c>
      <c r="U20" s="221"/>
      <c r="V20" s="218">
        <v>-94</v>
      </c>
      <c r="W20" s="149">
        <v>14</v>
      </c>
      <c r="X20" s="144"/>
      <c r="Y20" s="145"/>
      <c r="Z20" s="123"/>
      <c r="AA20" s="124"/>
      <c r="AB20" s="125"/>
      <c r="AC20" s="126"/>
      <c r="AD20" s="127"/>
      <c r="AE20" s="126"/>
      <c r="AF20" s="127"/>
      <c r="AG20" s="126"/>
      <c r="AH20" s="124"/>
      <c r="AI20" s="213"/>
      <c r="AJ20" s="146"/>
      <c r="AK20" s="150"/>
      <c r="AL20" s="153"/>
      <c r="AM20" s="130"/>
      <c r="AN20" s="131"/>
      <c r="AO20" s="130"/>
      <c r="AP20" s="131"/>
      <c r="AQ20" s="130"/>
      <c r="AR20" s="131"/>
      <c r="AS20" s="130"/>
      <c r="AT20" s="261"/>
      <c r="AU20" s="148"/>
      <c r="AV20" s="132"/>
      <c r="AW20" s="133"/>
      <c r="AX20" s="134"/>
      <c r="AY20" s="135"/>
      <c r="AZ20" s="136"/>
      <c r="BA20" s="137"/>
      <c r="BB20" s="119"/>
      <c r="BC20" s="137"/>
      <c r="BD20" s="134"/>
      <c r="BE20" s="137"/>
      <c r="BF20" s="324"/>
      <c r="BG20" s="149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</row>
    <row r="21" spans="1:84" s="139" customFormat="1" ht="15" customHeight="1">
      <c r="A21" s="108">
        <v>7</v>
      </c>
      <c r="B21" s="109" t="s">
        <v>44</v>
      </c>
      <c r="C21" s="110" t="s">
        <v>31</v>
      </c>
      <c r="D21" s="140" t="s">
        <v>34</v>
      </c>
      <c r="E21" s="112">
        <f t="shared" si="8"/>
        <v>382</v>
      </c>
      <c r="F21" s="113">
        <f t="shared" si="5"/>
        <v>280</v>
      </c>
      <c r="G21" s="114">
        <f t="shared" si="9"/>
        <v>5</v>
      </c>
      <c r="H21" s="115">
        <f t="shared" si="6"/>
        <v>88</v>
      </c>
      <c r="I21" s="114">
        <f t="shared" si="10"/>
        <v>9</v>
      </c>
      <c r="J21" s="116">
        <f t="shared" si="7"/>
        <v>14</v>
      </c>
      <c r="K21" s="117">
        <f t="shared" si="11"/>
        <v>5</v>
      </c>
      <c r="L21" s="5">
        <f t="shared" si="12"/>
        <v>382</v>
      </c>
      <c r="M21" s="154">
        <v>7</v>
      </c>
      <c r="N21" s="119"/>
      <c r="O21" s="142">
        <v>450</v>
      </c>
      <c r="P21" s="155">
        <v>86</v>
      </c>
      <c r="Q21" s="185">
        <v>441</v>
      </c>
      <c r="R21" s="155">
        <v>194</v>
      </c>
      <c r="S21" s="185">
        <v>446</v>
      </c>
      <c r="T21" s="155">
        <v>88</v>
      </c>
      <c r="U21" s="221"/>
      <c r="V21" s="218">
        <v>-457</v>
      </c>
      <c r="W21" s="149">
        <v>14</v>
      </c>
      <c r="X21" s="144"/>
      <c r="Y21" s="145"/>
      <c r="Z21" s="123"/>
      <c r="AA21" s="124"/>
      <c r="AB21" s="125"/>
      <c r="AC21" s="126"/>
      <c r="AD21" s="127"/>
      <c r="AE21" s="126"/>
      <c r="AF21" s="127"/>
      <c r="AG21" s="126"/>
      <c r="AH21" s="124"/>
      <c r="AI21" s="213"/>
      <c r="AJ21" s="146"/>
      <c r="AK21" s="150"/>
      <c r="AL21" s="153"/>
      <c r="AM21" s="130"/>
      <c r="AN21" s="131"/>
      <c r="AO21" s="130"/>
      <c r="AP21" s="131"/>
      <c r="AQ21" s="130"/>
      <c r="AR21" s="131"/>
      <c r="AS21" s="130"/>
      <c r="AT21" s="261"/>
      <c r="AU21" s="148"/>
      <c r="AV21" s="132"/>
      <c r="AW21" s="133"/>
      <c r="AX21" s="134"/>
      <c r="AY21" s="135"/>
      <c r="AZ21" s="136"/>
      <c r="BA21" s="137"/>
      <c r="BB21" s="119"/>
      <c r="BC21" s="137"/>
      <c r="BD21" s="134"/>
      <c r="BE21" s="137"/>
      <c r="BF21" s="324"/>
      <c r="BG21" s="149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</row>
    <row r="22" spans="1:84" s="139" customFormat="1" ht="15" customHeight="1">
      <c r="A22" s="108">
        <v>8</v>
      </c>
      <c r="B22" s="109" t="s">
        <v>68</v>
      </c>
      <c r="C22" s="110" t="s">
        <v>82</v>
      </c>
      <c r="D22" s="140" t="s">
        <v>34</v>
      </c>
      <c r="E22" s="112">
        <f t="shared" si="8"/>
        <v>346</v>
      </c>
      <c r="F22" s="113">
        <f t="shared" si="5"/>
        <v>183</v>
      </c>
      <c r="G22" s="114">
        <f t="shared" si="9"/>
        <v>6</v>
      </c>
      <c r="H22" s="115">
        <f>SUM(T22+AF22+AR22+BD22)</f>
        <v>149</v>
      </c>
      <c r="I22" s="114">
        <f t="shared" si="10"/>
        <v>7</v>
      </c>
      <c r="J22" s="116">
        <f t="shared" si="7"/>
        <v>14</v>
      </c>
      <c r="K22" s="117">
        <f t="shared" si="11"/>
        <v>5</v>
      </c>
      <c r="L22" s="5">
        <f t="shared" si="12"/>
        <v>346</v>
      </c>
      <c r="M22" s="154">
        <v>8</v>
      </c>
      <c r="N22" s="119"/>
      <c r="O22" s="142">
        <v>382</v>
      </c>
      <c r="P22" s="155">
        <v>26</v>
      </c>
      <c r="Q22" s="185">
        <v>405</v>
      </c>
      <c r="R22" s="155">
        <v>157</v>
      </c>
      <c r="S22" s="185">
        <v>510</v>
      </c>
      <c r="T22" s="155">
        <v>149</v>
      </c>
      <c r="U22" s="221"/>
      <c r="V22" s="218">
        <v>-394</v>
      </c>
      <c r="W22" s="149">
        <v>14</v>
      </c>
      <c r="X22" s="144"/>
      <c r="Y22" s="145"/>
      <c r="Z22" s="123"/>
      <c r="AA22" s="124"/>
      <c r="AB22" s="125"/>
      <c r="AC22" s="126"/>
      <c r="AD22" s="127"/>
      <c r="AE22" s="126"/>
      <c r="AF22" s="127"/>
      <c r="AG22" s="126"/>
      <c r="AH22" s="124"/>
      <c r="AI22" s="213"/>
      <c r="AJ22" s="146"/>
      <c r="AK22" s="150"/>
      <c r="AL22" s="153"/>
      <c r="AM22" s="130"/>
      <c r="AN22" s="131"/>
      <c r="AO22" s="130"/>
      <c r="AP22" s="131"/>
      <c r="AQ22" s="130"/>
      <c r="AR22" s="131"/>
      <c r="AS22" s="130"/>
      <c r="AT22" s="261"/>
      <c r="AU22" s="148"/>
      <c r="AV22" s="132"/>
      <c r="AW22" s="133"/>
      <c r="AX22" s="134"/>
      <c r="AY22" s="135"/>
      <c r="AZ22" s="136"/>
      <c r="BA22" s="137"/>
      <c r="BB22" s="119"/>
      <c r="BC22" s="137"/>
      <c r="BD22" s="134"/>
      <c r="BE22" s="137"/>
      <c r="BF22" s="324"/>
      <c r="BG22" s="149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</row>
    <row r="23" spans="1:84" s="139" customFormat="1" ht="15" customHeight="1">
      <c r="A23" s="108">
        <v>9</v>
      </c>
      <c r="B23" s="109" t="s">
        <v>70</v>
      </c>
      <c r="C23" s="110" t="s">
        <v>81</v>
      </c>
      <c r="D23" s="140" t="s">
        <v>34</v>
      </c>
      <c r="E23" s="112">
        <f t="shared" si="8"/>
        <v>211</v>
      </c>
      <c r="F23" s="113">
        <f t="shared" si="5"/>
        <v>64</v>
      </c>
      <c r="G23" s="114">
        <f t="shared" si="9"/>
        <v>12</v>
      </c>
      <c r="H23" s="115">
        <f t="shared" si="6"/>
        <v>133</v>
      </c>
      <c r="I23" s="114">
        <f t="shared" si="10"/>
        <v>8</v>
      </c>
      <c r="J23" s="116">
        <f t="shared" si="7"/>
        <v>14</v>
      </c>
      <c r="K23" s="117">
        <f t="shared" si="11"/>
        <v>5</v>
      </c>
      <c r="L23" s="5">
        <f t="shared" si="12"/>
        <v>211</v>
      </c>
      <c r="M23" s="154">
        <v>9</v>
      </c>
      <c r="N23" s="119"/>
      <c r="O23" s="142">
        <v>394</v>
      </c>
      <c r="P23" s="155">
        <v>40</v>
      </c>
      <c r="Q23" s="185">
        <v>305</v>
      </c>
      <c r="R23" s="155">
        <v>24</v>
      </c>
      <c r="S23" s="185">
        <v>478</v>
      </c>
      <c r="T23" s="155">
        <v>133</v>
      </c>
      <c r="U23" s="221"/>
      <c r="V23" s="218">
        <v>-186</v>
      </c>
      <c r="W23" s="149">
        <v>14</v>
      </c>
      <c r="X23" s="144"/>
      <c r="Y23" s="145"/>
      <c r="Z23" s="123"/>
      <c r="AA23" s="124"/>
      <c r="AB23" s="125"/>
      <c r="AC23" s="126"/>
      <c r="AD23" s="127"/>
      <c r="AE23" s="126"/>
      <c r="AF23" s="127"/>
      <c r="AG23" s="126"/>
      <c r="AH23" s="124"/>
      <c r="AI23" s="213"/>
      <c r="AJ23" s="146"/>
      <c r="AK23" s="150"/>
      <c r="AL23" s="153"/>
      <c r="AM23" s="130"/>
      <c r="AN23" s="131"/>
      <c r="AO23" s="130"/>
      <c r="AP23" s="131"/>
      <c r="AQ23" s="130"/>
      <c r="AR23" s="131"/>
      <c r="AS23" s="130"/>
      <c r="AT23" s="261"/>
      <c r="AU23" s="148"/>
      <c r="AV23" s="132"/>
      <c r="AW23" s="133"/>
      <c r="AX23" s="134"/>
      <c r="AY23" s="135"/>
      <c r="AZ23" s="136"/>
      <c r="BA23" s="137"/>
      <c r="BB23" s="119"/>
      <c r="BC23" s="137"/>
      <c r="BD23" s="134"/>
      <c r="BE23" s="137"/>
      <c r="BF23" s="324"/>
      <c r="BG23" s="149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</row>
    <row r="24" spans="1:84" s="139" customFormat="1" ht="15" customHeight="1">
      <c r="A24" s="108">
        <v>10</v>
      </c>
      <c r="B24" s="109" t="s">
        <v>71</v>
      </c>
      <c r="C24" s="110" t="s">
        <v>84</v>
      </c>
      <c r="D24" s="140" t="s">
        <v>34</v>
      </c>
      <c r="E24" s="112">
        <f t="shared" si="8"/>
        <v>201</v>
      </c>
      <c r="F24" s="113">
        <f t="shared" si="5"/>
        <v>181</v>
      </c>
      <c r="G24" s="114">
        <f t="shared" si="9"/>
        <v>7</v>
      </c>
      <c r="H24" s="115">
        <f t="shared" si="6"/>
        <v>6</v>
      </c>
      <c r="I24" s="114">
        <f t="shared" si="10"/>
        <v>11</v>
      </c>
      <c r="J24" s="116">
        <f t="shared" si="7"/>
        <v>14</v>
      </c>
      <c r="K24" s="117">
        <f t="shared" si="11"/>
        <v>5</v>
      </c>
      <c r="L24" s="5">
        <f t="shared" si="12"/>
        <v>201</v>
      </c>
      <c r="M24" s="154">
        <v>10</v>
      </c>
      <c r="N24" s="119"/>
      <c r="O24" s="142">
        <v>566</v>
      </c>
      <c r="P24" s="155">
        <v>175</v>
      </c>
      <c r="Q24" s="185">
        <v>164</v>
      </c>
      <c r="R24" s="155">
        <v>6</v>
      </c>
      <c r="S24" s="185">
        <v>33</v>
      </c>
      <c r="T24" s="155">
        <v>6</v>
      </c>
      <c r="U24" s="221"/>
      <c r="V24" s="218">
        <v>-416</v>
      </c>
      <c r="W24" s="149">
        <v>14</v>
      </c>
      <c r="X24" s="144"/>
      <c r="Y24" s="145"/>
      <c r="Z24" s="123"/>
      <c r="AA24" s="124"/>
      <c r="AB24" s="125"/>
      <c r="AC24" s="126"/>
      <c r="AD24" s="127"/>
      <c r="AE24" s="126"/>
      <c r="AF24" s="127"/>
      <c r="AG24" s="126"/>
      <c r="AH24" s="124"/>
      <c r="AI24" s="213"/>
      <c r="AJ24" s="146"/>
      <c r="AK24" s="150"/>
      <c r="AL24" s="153"/>
      <c r="AM24" s="130"/>
      <c r="AN24" s="131"/>
      <c r="AO24" s="130"/>
      <c r="AP24" s="131"/>
      <c r="AQ24" s="130"/>
      <c r="AR24" s="131"/>
      <c r="AS24" s="130"/>
      <c r="AT24" s="261"/>
      <c r="AU24" s="148"/>
      <c r="AV24" s="132"/>
      <c r="AW24" s="133"/>
      <c r="AX24" s="134"/>
      <c r="AY24" s="135"/>
      <c r="AZ24" s="136"/>
      <c r="BA24" s="137"/>
      <c r="BB24" s="119"/>
      <c r="BC24" s="137"/>
      <c r="BD24" s="134"/>
      <c r="BE24" s="137"/>
      <c r="BF24" s="324"/>
      <c r="BG24" s="149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</row>
    <row r="25" spans="1:84" s="139" customFormat="1" ht="15" customHeight="1">
      <c r="A25" s="108">
        <v>11</v>
      </c>
      <c r="B25" s="109" t="s">
        <v>72</v>
      </c>
      <c r="C25" s="110" t="s">
        <v>82</v>
      </c>
      <c r="D25" s="140" t="s">
        <v>34</v>
      </c>
      <c r="E25" s="112">
        <f t="shared" si="8"/>
        <v>193</v>
      </c>
      <c r="F25" s="113">
        <f t="shared" si="5"/>
        <v>105</v>
      </c>
      <c r="G25" s="114">
        <f t="shared" si="9"/>
        <v>11</v>
      </c>
      <c r="H25" s="115">
        <f t="shared" si="6"/>
        <v>74</v>
      </c>
      <c r="I25" s="114">
        <f t="shared" si="10"/>
        <v>10</v>
      </c>
      <c r="J25" s="116">
        <f t="shared" si="7"/>
        <v>14</v>
      </c>
      <c r="K25" s="117">
        <f t="shared" si="11"/>
        <v>5</v>
      </c>
      <c r="L25" s="5">
        <f t="shared" si="12"/>
        <v>193</v>
      </c>
      <c r="M25" s="154">
        <v>11</v>
      </c>
      <c r="N25" s="119"/>
      <c r="O25" s="142">
        <v>375</v>
      </c>
      <c r="P25" s="155">
        <v>13</v>
      </c>
      <c r="Q25" s="185">
        <v>370</v>
      </c>
      <c r="R25" s="155">
        <v>92</v>
      </c>
      <c r="S25" s="185">
        <v>398</v>
      </c>
      <c r="T25" s="155">
        <v>74</v>
      </c>
      <c r="U25" s="221"/>
      <c r="V25" s="218">
        <v>-317</v>
      </c>
      <c r="W25" s="149">
        <v>14</v>
      </c>
      <c r="X25" s="144"/>
      <c r="Y25" s="145"/>
      <c r="Z25" s="123"/>
      <c r="AA25" s="124"/>
      <c r="AB25" s="125"/>
      <c r="AC25" s="126"/>
      <c r="AD25" s="127"/>
      <c r="AE25" s="126"/>
      <c r="AF25" s="127"/>
      <c r="AG25" s="126"/>
      <c r="AH25" s="124"/>
      <c r="AI25" s="213"/>
      <c r="AJ25" s="146"/>
      <c r="AK25" s="150"/>
      <c r="AL25" s="153"/>
      <c r="AM25" s="130"/>
      <c r="AN25" s="131"/>
      <c r="AO25" s="130"/>
      <c r="AP25" s="131"/>
      <c r="AQ25" s="130"/>
      <c r="AR25" s="131"/>
      <c r="AS25" s="130"/>
      <c r="AT25" s="261"/>
      <c r="AU25" s="148"/>
      <c r="AV25" s="132"/>
      <c r="AW25" s="133"/>
      <c r="AX25" s="134"/>
      <c r="AY25" s="135"/>
      <c r="AZ25" s="136"/>
      <c r="BA25" s="137"/>
      <c r="BB25" s="119"/>
      <c r="BC25" s="137"/>
      <c r="BD25" s="134"/>
      <c r="BE25" s="137"/>
      <c r="BF25" s="324"/>
      <c r="BG25" s="149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</row>
    <row r="26" spans="1:84" s="139" customFormat="1" ht="15" customHeight="1">
      <c r="A26" s="108">
        <v>12</v>
      </c>
      <c r="B26" s="109" t="s">
        <v>73</v>
      </c>
      <c r="C26" s="110" t="s">
        <v>84</v>
      </c>
      <c r="D26" s="140" t="s">
        <v>34</v>
      </c>
      <c r="E26" s="112">
        <f t="shared" si="8"/>
        <v>167</v>
      </c>
      <c r="F26" s="113">
        <f t="shared" si="5"/>
        <v>147</v>
      </c>
      <c r="G26" s="114">
        <f t="shared" si="9"/>
        <v>10</v>
      </c>
      <c r="H26" s="115">
        <f t="shared" si="6"/>
        <v>6</v>
      </c>
      <c r="I26" s="114">
        <f t="shared" si="10"/>
        <v>11</v>
      </c>
      <c r="J26" s="116">
        <f t="shared" si="7"/>
        <v>14</v>
      </c>
      <c r="K26" s="117">
        <f t="shared" si="11"/>
        <v>5</v>
      </c>
      <c r="L26" s="5">
        <f t="shared" si="12"/>
        <v>167</v>
      </c>
      <c r="M26" s="154">
        <v>12</v>
      </c>
      <c r="N26" s="119"/>
      <c r="O26" s="142">
        <v>335</v>
      </c>
      <c r="P26" s="155">
        <v>7</v>
      </c>
      <c r="Q26" s="185">
        <v>402</v>
      </c>
      <c r="R26" s="155">
        <v>140</v>
      </c>
      <c r="S26" s="185">
        <v>157</v>
      </c>
      <c r="T26" s="155">
        <v>6</v>
      </c>
      <c r="U26" s="221"/>
      <c r="V26" s="218">
        <v>-336</v>
      </c>
      <c r="W26" s="149">
        <v>14</v>
      </c>
      <c r="X26" s="144"/>
      <c r="Y26" s="145"/>
      <c r="Z26" s="123"/>
      <c r="AA26" s="124"/>
      <c r="AB26" s="125"/>
      <c r="AC26" s="126"/>
      <c r="AD26" s="127"/>
      <c r="AE26" s="126"/>
      <c r="AF26" s="127"/>
      <c r="AG26" s="126"/>
      <c r="AH26" s="124"/>
      <c r="AI26" s="213"/>
      <c r="AJ26" s="146"/>
      <c r="AK26" s="150"/>
      <c r="AL26" s="153"/>
      <c r="AM26" s="130"/>
      <c r="AN26" s="131"/>
      <c r="AO26" s="130"/>
      <c r="AP26" s="131"/>
      <c r="AQ26" s="130"/>
      <c r="AR26" s="131"/>
      <c r="AS26" s="130"/>
      <c r="AT26" s="261"/>
      <c r="AU26" s="148"/>
      <c r="AV26" s="132"/>
      <c r="AW26" s="133"/>
      <c r="AX26" s="134"/>
      <c r="AY26" s="135"/>
      <c r="AZ26" s="136"/>
      <c r="BA26" s="137"/>
      <c r="BB26" s="119"/>
      <c r="BC26" s="137"/>
      <c r="BD26" s="134"/>
      <c r="BE26" s="137"/>
      <c r="BF26" s="324"/>
      <c r="BG26" s="149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</row>
    <row r="27" spans="1:84" s="139" customFormat="1" ht="15" customHeight="1">
      <c r="A27" s="108">
        <v>13</v>
      </c>
      <c r="B27" s="109" t="s">
        <v>76</v>
      </c>
      <c r="C27" s="110" t="s">
        <v>81</v>
      </c>
      <c r="D27" s="140" t="s">
        <v>34</v>
      </c>
      <c r="E27" s="112">
        <f t="shared" si="8"/>
        <v>64</v>
      </c>
      <c r="F27" s="113">
        <f t="shared" si="5"/>
        <v>44</v>
      </c>
      <c r="G27" s="114">
        <f t="shared" si="9"/>
        <v>13</v>
      </c>
      <c r="H27" s="115">
        <f t="shared" si="6"/>
        <v>6</v>
      </c>
      <c r="I27" s="114">
        <f t="shared" si="10"/>
        <v>11</v>
      </c>
      <c r="J27" s="116">
        <f t="shared" si="7"/>
        <v>14</v>
      </c>
      <c r="K27" s="117">
        <f t="shared" si="11"/>
        <v>5</v>
      </c>
      <c r="L27" s="5">
        <f t="shared" si="12"/>
        <v>64</v>
      </c>
      <c r="M27" s="154">
        <v>13</v>
      </c>
      <c r="N27" s="119"/>
      <c r="O27" s="142">
        <v>335</v>
      </c>
      <c r="P27" s="155">
        <v>7</v>
      </c>
      <c r="Q27" s="185">
        <v>305</v>
      </c>
      <c r="R27" s="155">
        <v>37</v>
      </c>
      <c r="S27" s="185">
        <v>0</v>
      </c>
      <c r="T27" s="155">
        <v>6</v>
      </c>
      <c r="U27" s="221"/>
      <c r="V27" s="218">
        <v>-448</v>
      </c>
      <c r="W27" s="149">
        <v>14</v>
      </c>
      <c r="X27" s="144"/>
      <c r="Y27" s="145"/>
      <c r="Z27" s="123"/>
      <c r="AA27" s="124"/>
      <c r="AB27" s="125"/>
      <c r="AC27" s="126"/>
      <c r="AD27" s="127"/>
      <c r="AE27" s="126"/>
      <c r="AF27" s="127"/>
      <c r="AG27" s="126"/>
      <c r="AH27" s="124"/>
      <c r="AI27" s="213"/>
      <c r="AJ27" s="146"/>
      <c r="AK27" s="150"/>
      <c r="AL27" s="153"/>
      <c r="AM27" s="130"/>
      <c r="AN27" s="131"/>
      <c r="AO27" s="130"/>
      <c r="AP27" s="131"/>
      <c r="AQ27" s="130"/>
      <c r="AR27" s="131"/>
      <c r="AS27" s="130"/>
      <c r="AT27" s="261"/>
      <c r="AU27" s="148"/>
      <c r="AV27" s="132"/>
      <c r="AW27" s="133"/>
      <c r="AX27" s="134"/>
      <c r="AY27" s="135"/>
      <c r="AZ27" s="136"/>
      <c r="BA27" s="137"/>
      <c r="BB27" s="119"/>
      <c r="BC27" s="137"/>
      <c r="BD27" s="134"/>
      <c r="BE27" s="137"/>
      <c r="BF27" s="324"/>
      <c r="BG27" s="149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</row>
    <row r="28" spans="1:84" s="139" customFormat="1" ht="15" customHeight="1">
      <c r="A28" s="108">
        <v>14</v>
      </c>
      <c r="B28" s="109" t="s">
        <v>41</v>
      </c>
      <c r="C28" s="110" t="s">
        <v>43</v>
      </c>
      <c r="D28" s="140" t="s">
        <v>34</v>
      </c>
      <c r="E28" s="112">
        <f t="shared" si="8"/>
        <v>33</v>
      </c>
      <c r="F28" s="113">
        <f t="shared" si="5"/>
        <v>13</v>
      </c>
      <c r="G28" s="114">
        <f t="shared" si="9"/>
        <v>14</v>
      </c>
      <c r="H28" s="115">
        <f t="shared" si="6"/>
        <v>6</v>
      </c>
      <c r="I28" s="114">
        <f t="shared" si="10"/>
        <v>11</v>
      </c>
      <c r="J28" s="116">
        <f t="shared" si="7"/>
        <v>14</v>
      </c>
      <c r="K28" s="117">
        <f t="shared" si="11"/>
        <v>5</v>
      </c>
      <c r="L28" s="5">
        <f t="shared" si="12"/>
        <v>33</v>
      </c>
      <c r="M28" s="154">
        <v>14</v>
      </c>
      <c r="N28" s="119"/>
      <c r="O28" s="142">
        <v>297</v>
      </c>
      <c r="P28" s="155">
        <v>7</v>
      </c>
      <c r="Q28" s="185">
        <v>270</v>
      </c>
      <c r="R28" s="155">
        <v>6</v>
      </c>
      <c r="S28" s="185">
        <v>122</v>
      </c>
      <c r="T28" s="155">
        <v>6</v>
      </c>
      <c r="U28" s="218"/>
      <c r="V28" s="218">
        <v>-254</v>
      </c>
      <c r="W28" s="149">
        <v>14</v>
      </c>
      <c r="X28" s="144"/>
      <c r="Y28" s="145"/>
      <c r="Z28" s="123"/>
      <c r="AA28" s="124"/>
      <c r="AB28" s="125"/>
      <c r="AC28" s="126"/>
      <c r="AD28" s="127"/>
      <c r="AE28" s="126"/>
      <c r="AF28" s="127"/>
      <c r="AG28" s="126"/>
      <c r="AH28" s="124"/>
      <c r="AI28" s="213"/>
      <c r="AJ28" s="146"/>
      <c r="AK28" s="150"/>
      <c r="AL28" s="153"/>
      <c r="AM28" s="130"/>
      <c r="AN28" s="131"/>
      <c r="AO28" s="130"/>
      <c r="AP28" s="131"/>
      <c r="AQ28" s="130"/>
      <c r="AR28" s="131"/>
      <c r="AS28" s="130"/>
      <c r="AT28" s="261"/>
      <c r="AU28" s="148"/>
      <c r="AV28" s="132"/>
      <c r="AW28" s="133"/>
      <c r="AX28" s="134"/>
      <c r="AY28" s="135"/>
      <c r="AZ28" s="136"/>
      <c r="BA28" s="137"/>
      <c r="BB28" s="119"/>
      <c r="BC28" s="137"/>
      <c r="BD28" s="134"/>
      <c r="BE28" s="137"/>
      <c r="BF28" s="324"/>
      <c r="BG28" s="149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</row>
    <row r="29" spans="1:84" s="172" customFormat="1" ht="15.75" thickBot="1">
      <c r="A29" s="160"/>
      <c r="B29" s="161"/>
      <c r="C29" s="162"/>
      <c r="D29" s="163"/>
      <c r="E29" s="164"/>
      <c r="F29" s="165"/>
      <c r="G29" s="166"/>
      <c r="H29" s="165"/>
      <c r="I29" s="166"/>
      <c r="J29" s="165"/>
      <c r="K29" s="167"/>
      <c r="L29" s="168"/>
      <c r="M29" s="167"/>
      <c r="N29" s="167"/>
      <c r="O29" s="168"/>
      <c r="P29" s="167"/>
      <c r="Q29" s="167"/>
      <c r="R29" s="167"/>
      <c r="S29" s="167"/>
      <c r="T29" s="167"/>
      <c r="U29" s="167"/>
      <c r="V29" s="167"/>
      <c r="W29" s="167"/>
      <c r="X29" s="169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70"/>
      <c r="AK29" s="171"/>
      <c r="AL29" s="171"/>
      <c r="AM29" s="167"/>
      <c r="AN29" s="167"/>
      <c r="AO29" s="167"/>
      <c r="AP29" s="167"/>
      <c r="AQ29" s="167"/>
      <c r="AR29" s="167"/>
      <c r="AS29" s="167"/>
      <c r="AT29" s="167"/>
      <c r="AU29" s="167"/>
      <c r="AV29" s="166"/>
      <c r="AW29" s="167"/>
      <c r="AX29" s="167"/>
      <c r="AY29" s="168"/>
      <c r="AZ29" s="168"/>
      <c r="BA29" s="167"/>
      <c r="BB29" s="167"/>
      <c r="BC29" s="167"/>
      <c r="BD29" s="167"/>
      <c r="BE29" s="167"/>
      <c r="BF29" s="167"/>
      <c r="BG29" s="167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</row>
    <row r="30" spans="1:84" s="172" customFormat="1" ht="15">
      <c r="A30" s="173"/>
      <c r="B30" s="174"/>
      <c r="C30" s="175"/>
      <c r="D30" s="176"/>
      <c r="E30" s="177"/>
      <c r="F30" s="178"/>
      <c r="G30" s="179"/>
      <c r="H30" s="178"/>
      <c r="I30" s="179"/>
      <c r="J30" s="187"/>
      <c r="K30" s="188"/>
      <c r="L30" s="181"/>
      <c r="M30" s="180"/>
      <c r="N30" s="180"/>
      <c r="O30" s="181"/>
      <c r="P30" s="180"/>
      <c r="Q30" s="180"/>
      <c r="R30" s="180"/>
      <c r="S30" s="180"/>
      <c r="T30" s="180"/>
      <c r="U30" s="188"/>
      <c r="V30" s="188"/>
      <c r="W30" s="188"/>
      <c r="X30" s="182"/>
      <c r="Y30" s="180"/>
      <c r="Z30" s="180"/>
      <c r="AA30" s="180"/>
      <c r="AB30" s="180"/>
      <c r="AC30" s="180"/>
      <c r="AD30" s="180"/>
      <c r="AE30" s="180"/>
      <c r="AF30" s="180"/>
      <c r="AG30" s="188"/>
      <c r="AH30" s="188"/>
      <c r="AI30" s="188"/>
      <c r="AJ30" s="183"/>
      <c r="AK30" s="184"/>
      <c r="AL30" s="184"/>
      <c r="AM30" s="180"/>
      <c r="AN30" s="180"/>
      <c r="AO30" s="180"/>
      <c r="AP30" s="180"/>
      <c r="AQ30" s="180"/>
      <c r="AR30" s="180"/>
      <c r="AS30" s="188"/>
      <c r="AT30" s="188"/>
      <c r="AU30" s="188"/>
      <c r="AV30" s="179"/>
      <c r="AW30" s="180"/>
      <c r="AX30" s="180"/>
      <c r="AY30" s="181"/>
      <c r="AZ30" s="181"/>
      <c r="BA30" s="180"/>
      <c r="BB30" s="180"/>
      <c r="BC30" s="180"/>
      <c r="BD30" s="180"/>
      <c r="BE30" s="188"/>
      <c r="BF30" s="188"/>
      <c r="BG30" s="18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</row>
    <row r="31" spans="1:84" s="90" customFormat="1" ht="23.25" customHeight="1">
      <c r="A31" s="371" t="s">
        <v>0</v>
      </c>
      <c r="B31" s="373" t="s">
        <v>26</v>
      </c>
      <c r="C31" s="371" t="s">
        <v>1</v>
      </c>
      <c r="D31" s="88"/>
      <c r="E31" s="376" t="s">
        <v>13</v>
      </c>
      <c r="F31" s="363" t="s">
        <v>3</v>
      </c>
      <c r="G31" s="364"/>
      <c r="H31" s="363" t="s">
        <v>25</v>
      </c>
      <c r="I31" s="365"/>
      <c r="J31" s="378"/>
      <c r="K31" s="379"/>
      <c r="L31" s="344" t="s">
        <v>6</v>
      </c>
      <c r="M31" s="345"/>
      <c r="N31" s="346"/>
      <c r="O31" s="340" t="s">
        <v>7</v>
      </c>
      <c r="P31" s="346"/>
      <c r="Q31" s="340" t="s">
        <v>9</v>
      </c>
      <c r="R31" s="346"/>
      <c r="S31" s="340" t="s">
        <v>25</v>
      </c>
      <c r="T31" s="346"/>
      <c r="U31" s="209"/>
      <c r="V31" s="265"/>
      <c r="W31" s="266"/>
      <c r="X31" s="347" t="s">
        <v>6</v>
      </c>
      <c r="Y31" s="348"/>
      <c r="Z31" s="349"/>
      <c r="AA31" s="352" t="s">
        <v>7</v>
      </c>
      <c r="AB31" s="349"/>
      <c r="AC31" s="352" t="s">
        <v>9</v>
      </c>
      <c r="AD31" s="349"/>
      <c r="AE31" s="352" t="s">
        <v>25</v>
      </c>
      <c r="AF31" s="349"/>
      <c r="AG31" s="209"/>
      <c r="AH31" s="265"/>
      <c r="AI31" s="266"/>
      <c r="AJ31" s="353" t="s">
        <v>6</v>
      </c>
      <c r="AK31" s="339"/>
      <c r="AL31" s="338"/>
      <c r="AM31" s="337" t="s">
        <v>7</v>
      </c>
      <c r="AN31" s="338"/>
      <c r="AO31" s="337" t="s">
        <v>9</v>
      </c>
      <c r="AP31" s="338"/>
      <c r="AQ31" s="337" t="s">
        <v>25</v>
      </c>
      <c r="AR31" s="339"/>
      <c r="AS31" s="264"/>
      <c r="AT31" s="265"/>
      <c r="AU31" s="266"/>
      <c r="AV31" s="344" t="s">
        <v>6</v>
      </c>
      <c r="AW31" s="345"/>
      <c r="AX31" s="346"/>
      <c r="AY31" s="340" t="s">
        <v>7</v>
      </c>
      <c r="AZ31" s="346"/>
      <c r="BA31" s="340" t="s">
        <v>9</v>
      </c>
      <c r="BB31" s="341"/>
      <c r="BC31" s="340" t="s">
        <v>25</v>
      </c>
      <c r="BD31" s="341"/>
      <c r="BE31" s="342"/>
      <c r="BF31" s="343"/>
      <c r="BG31" s="343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</row>
    <row r="32" spans="1:84" s="90" customFormat="1" ht="12" customHeight="1" thickBot="1">
      <c r="A32" s="372"/>
      <c r="B32" s="374"/>
      <c r="C32" s="375"/>
      <c r="D32" s="91"/>
      <c r="E32" s="377"/>
      <c r="F32" s="92" t="s">
        <v>10</v>
      </c>
      <c r="G32" s="93" t="s">
        <v>0</v>
      </c>
      <c r="H32" s="92" t="s">
        <v>10</v>
      </c>
      <c r="I32" s="94" t="s">
        <v>0</v>
      </c>
      <c r="J32" s="189"/>
      <c r="K32" s="190"/>
      <c r="L32" s="96" t="s">
        <v>10</v>
      </c>
      <c r="M32" s="97" t="s">
        <v>0</v>
      </c>
      <c r="N32" s="97" t="s">
        <v>5</v>
      </c>
      <c r="O32" s="97" t="s">
        <v>8</v>
      </c>
      <c r="P32" s="97" t="s">
        <v>10</v>
      </c>
      <c r="Q32" s="97" t="s">
        <v>8</v>
      </c>
      <c r="R32" s="97" t="s">
        <v>10</v>
      </c>
      <c r="S32" s="97" t="s">
        <v>8</v>
      </c>
      <c r="T32" s="97" t="s">
        <v>10</v>
      </c>
      <c r="U32" s="89"/>
      <c r="V32" s="89"/>
      <c r="W32" s="192"/>
      <c r="X32" s="99" t="s">
        <v>10</v>
      </c>
      <c r="Y32" s="100" t="s">
        <v>0</v>
      </c>
      <c r="Z32" s="100" t="s">
        <v>5</v>
      </c>
      <c r="AA32" s="100" t="s">
        <v>8</v>
      </c>
      <c r="AB32" s="101" t="s">
        <v>10</v>
      </c>
      <c r="AC32" s="100" t="s">
        <v>8</v>
      </c>
      <c r="AD32" s="100" t="s">
        <v>10</v>
      </c>
      <c r="AE32" s="100" t="s">
        <v>8</v>
      </c>
      <c r="AF32" s="100" t="s">
        <v>10</v>
      </c>
      <c r="AG32" s="89"/>
      <c r="AH32" s="89"/>
      <c r="AI32" s="192"/>
      <c r="AJ32" s="102" t="s">
        <v>10</v>
      </c>
      <c r="AK32" s="103" t="s">
        <v>0</v>
      </c>
      <c r="AL32" s="104" t="s">
        <v>5</v>
      </c>
      <c r="AM32" s="105" t="s">
        <v>8</v>
      </c>
      <c r="AN32" s="105" t="s">
        <v>10</v>
      </c>
      <c r="AO32" s="106" t="s">
        <v>8</v>
      </c>
      <c r="AP32" s="105" t="s">
        <v>10</v>
      </c>
      <c r="AQ32" s="105" t="s">
        <v>8</v>
      </c>
      <c r="AR32" s="262" t="s">
        <v>10</v>
      </c>
      <c r="AS32" s="191"/>
      <c r="AT32" s="89"/>
      <c r="AU32" s="192"/>
      <c r="AV32" s="96" t="s">
        <v>10</v>
      </c>
      <c r="AW32" s="97" t="s">
        <v>0</v>
      </c>
      <c r="AX32" s="97" t="s">
        <v>5</v>
      </c>
      <c r="AY32" s="97" t="s">
        <v>8</v>
      </c>
      <c r="AZ32" s="97" t="s">
        <v>10</v>
      </c>
      <c r="BA32" s="97" t="s">
        <v>8</v>
      </c>
      <c r="BB32" s="97" t="s">
        <v>10</v>
      </c>
      <c r="BC32" s="97" t="s">
        <v>8</v>
      </c>
      <c r="BD32" s="97" t="s">
        <v>10</v>
      </c>
      <c r="BE32" s="191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</row>
    <row r="33" spans="1:84" s="139" customFormat="1" ht="15" customHeight="1">
      <c r="A33" s="108">
        <v>1</v>
      </c>
      <c r="B33" s="109" t="s">
        <v>64</v>
      </c>
      <c r="C33" s="110" t="s">
        <v>31</v>
      </c>
      <c r="D33" s="140" t="s">
        <v>35</v>
      </c>
      <c r="E33" s="112">
        <f aca="true" t="shared" si="13" ref="E33:E38">SUM(F33+H33)</f>
        <v>3018</v>
      </c>
      <c r="F33" s="330">
        <f>SUM(AB33+AD33+AN33+AP33+AZ33+BB33)</f>
        <v>2187</v>
      </c>
      <c r="G33" s="329">
        <f aca="true" t="shared" si="14" ref="G33:G44">RANK(F33,F$33:F$44)</f>
        <v>1</v>
      </c>
      <c r="H33" s="115">
        <f>SUM(AF33+AR33+BD33)</f>
        <v>831</v>
      </c>
      <c r="I33" s="334">
        <f aca="true" t="shared" si="15" ref="I33:I44">RANK(H33,H$33:H$44)</f>
        <v>2</v>
      </c>
      <c r="J33" s="193"/>
      <c r="K33" s="194"/>
      <c r="L33" s="5">
        <f aca="true" t="shared" si="16" ref="L33:L38">SUM(P33+R33+T33)</f>
        <v>580</v>
      </c>
      <c r="M33" s="77">
        <v>2</v>
      </c>
      <c r="N33" s="119"/>
      <c r="O33" s="142">
        <v>779</v>
      </c>
      <c r="P33" s="6">
        <v>265</v>
      </c>
      <c r="Q33" s="185">
        <v>800</v>
      </c>
      <c r="R33" s="6">
        <v>309</v>
      </c>
      <c r="S33" s="185">
        <v>159</v>
      </c>
      <c r="T33" s="155">
        <v>6</v>
      </c>
      <c r="U33" s="138"/>
      <c r="V33" s="138"/>
      <c r="W33" s="196"/>
      <c r="X33" s="223">
        <f aca="true" t="shared" si="17" ref="X33:X38">SUM(AB33+AD33+AF33)</f>
        <v>1128</v>
      </c>
      <c r="Y33" s="2">
        <v>1</v>
      </c>
      <c r="Z33" s="123"/>
      <c r="AA33" s="124">
        <v>730</v>
      </c>
      <c r="AB33" s="294">
        <v>357</v>
      </c>
      <c r="AC33" s="126">
        <v>894</v>
      </c>
      <c r="AD33" s="301">
        <v>472</v>
      </c>
      <c r="AE33" s="126">
        <v>688</v>
      </c>
      <c r="AF33" s="301">
        <v>299</v>
      </c>
      <c r="AG33" s="138"/>
      <c r="AH33" s="138"/>
      <c r="AI33" s="196"/>
      <c r="AJ33" s="293">
        <f>SUM(AN33+AP33+AR33)</f>
        <v>924</v>
      </c>
      <c r="AK33" s="267">
        <v>1</v>
      </c>
      <c r="AL33" s="153"/>
      <c r="AM33" s="130">
        <v>706</v>
      </c>
      <c r="AN33" s="296">
        <v>284</v>
      </c>
      <c r="AO33" s="130">
        <v>825</v>
      </c>
      <c r="AP33" s="296">
        <v>400</v>
      </c>
      <c r="AQ33" s="130">
        <v>515</v>
      </c>
      <c r="AR33" s="310">
        <v>240</v>
      </c>
      <c r="AS33" s="195"/>
      <c r="AT33" s="138"/>
      <c r="AU33" s="196"/>
      <c r="AV33" s="322">
        <f>SUM(AZ33+BB33+BD33)</f>
        <v>966</v>
      </c>
      <c r="AW33" s="133">
        <v>1</v>
      </c>
      <c r="AX33" s="134"/>
      <c r="AY33" s="135">
        <v>688</v>
      </c>
      <c r="AZ33" s="323">
        <v>322</v>
      </c>
      <c r="BA33" s="137">
        <v>863</v>
      </c>
      <c r="BB33" s="206">
        <v>352</v>
      </c>
      <c r="BC33" s="137">
        <v>726</v>
      </c>
      <c r="BD33" s="134">
        <v>292</v>
      </c>
      <c r="BE33" s="195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</row>
    <row r="34" spans="1:84" s="139" customFormat="1" ht="16.5">
      <c r="A34" s="108">
        <v>2</v>
      </c>
      <c r="B34" s="109" t="s">
        <v>63</v>
      </c>
      <c r="C34" s="110" t="s">
        <v>81</v>
      </c>
      <c r="D34" s="140" t="s">
        <v>35</v>
      </c>
      <c r="E34" s="112">
        <f t="shared" si="13"/>
        <v>2250</v>
      </c>
      <c r="F34" s="113">
        <f>SUM(P34+R34+AN34+AP34+AZ34+BB34)</f>
        <v>1311</v>
      </c>
      <c r="G34" s="334">
        <f t="shared" si="14"/>
        <v>2</v>
      </c>
      <c r="H34" s="331">
        <f>SUM(T34+AF34+BD34)</f>
        <v>939</v>
      </c>
      <c r="I34" s="329">
        <f t="shared" si="15"/>
        <v>1</v>
      </c>
      <c r="J34" s="193"/>
      <c r="K34" s="194"/>
      <c r="L34" s="76">
        <f t="shared" si="16"/>
        <v>769</v>
      </c>
      <c r="M34" s="75">
        <v>1</v>
      </c>
      <c r="N34" s="119"/>
      <c r="O34" s="142">
        <v>633</v>
      </c>
      <c r="P34" s="308">
        <v>217</v>
      </c>
      <c r="Q34" s="185">
        <v>571</v>
      </c>
      <c r="R34" s="308">
        <v>235</v>
      </c>
      <c r="S34" s="185">
        <v>729</v>
      </c>
      <c r="T34" s="307">
        <v>317</v>
      </c>
      <c r="U34" s="216"/>
      <c r="V34" s="138"/>
      <c r="W34" s="196"/>
      <c r="X34" s="144">
        <f t="shared" si="17"/>
        <v>550</v>
      </c>
      <c r="Y34" s="222">
        <v>2</v>
      </c>
      <c r="Z34" s="123"/>
      <c r="AA34" s="124">
        <v>470</v>
      </c>
      <c r="AB34" s="125">
        <v>123</v>
      </c>
      <c r="AC34" s="126">
        <v>609</v>
      </c>
      <c r="AD34" s="127">
        <v>198</v>
      </c>
      <c r="AE34" s="126">
        <v>546</v>
      </c>
      <c r="AF34" s="303">
        <v>229</v>
      </c>
      <c r="AG34" s="138"/>
      <c r="AH34" s="138"/>
      <c r="AI34" s="196"/>
      <c r="AJ34" s="146">
        <f>SUM(AN34+AP34+AR34)</f>
        <v>628</v>
      </c>
      <c r="AK34" s="150">
        <v>4</v>
      </c>
      <c r="AL34" s="153"/>
      <c r="AM34" s="130">
        <v>560</v>
      </c>
      <c r="AN34" s="298">
        <v>185</v>
      </c>
      <c r="AO34" s="130">
        <v>591</v>
      </c>
      <c r="AP34" s="298">
        <v>226</v>
      </c>
      <c r="AQ34" s="130">
        <v>316</v>
      </c>
      <c r="AR34" s="263">
        <v>217</v>
      </c>
      <c r="AS34" s="195"/>
      <c r="AT34" s="138"/>
      <c r="AU34" s="196"/>
      <c r="AV34" s="321">
        <f>SUM(AZ34+BB34+BD34)</f>
        <v>841</v>
      </c>
      <c r="AW34" s="133">
        <v>2</v>
      </c>
      <c r="AX34" s="134"/>
      <c r="AY34" s="135">
        <v>471</v>
      </c>
      <c r="AZ34" s="136">
        <v>217</v>
      </c>
      <c r="BA34" s="137">
        <v>672</v>
      </c>
      <c r="BB34" s="119">
        <v>231</v>
      </c>
      <c r="BC34" s="137">
        <v>1312</v>
      </c>
      <c r="BD34" s="207">
        <v>393</v>
      </c>
      <c r="BE34" s="195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</row>
    <row r="35" spans="1:84" s="139" customFormat="1" ht="15" customHeight="1">
      <c r="A35" s="108">
        <v>3</v>
      </c>
      <c r="B35" s="109" t="s">
        <v>69</v>
      </c>
      <c r="C35" s="110" t="s">
        <v>81</v>
      </c>
      <c r="D35" s="140" t="s">
        <v>35</v>
      </c>
      <c r="E35" s="112">
        <f t="shared" si="13"/>
        <v>1859</v>
      </c>
      <c r="F35" s="113">
        <f>SUM(P35+AD35+AN35+AP35+AZ35+BB35)</f>
        <v>1151</v>
      </c>
      <c r="G35" s="114">
        <f t="shared" si="14"/>
        <v>4</v>
      </c>
      <c r="H35" s="115">
        <f>SUM(AF35+AR35+BD35)</f>
        <v>708</v>
      </c>
      <c r="I35" s="325">
        <f t="shared" si="15"/>
        <v>3</v>
      </c>
      <c r="J35" s="193"/>
      <c r="K35" s="194"/>
      <c r="L35" s="5">
        <f t="shared" si="16"/>
        <v>278</v>
      </c>
      <c r="M35" s="154">
        <v>6</v>
      </c>
      <c r="N35" s="119"/>
      <c r="O35" s="142">
        <v>547</v>
      </c>
      <c r="P35" s="308">
        <v>155</v>
      </c>
      <c r="Q35" s="185">
        <v>299</v>
      </c>
      <c r="R35" s="155">
        <v>6</v>
      </c>
      <c r="S35" s="185">
        <v>476</v>
      </c>
      <c r="T35" s="155">
        <v>117</v>
      </c>
      <c r="U35" s="138"/>
      <c r="V35" s="138"/>
      <c r="W35" s="196"/>
      <c r="X35" s="144">
        <f t="shared" si="17"/>
        <v>441</v>
      </c>
      <c r="Y35" s="222">
        <v>3</v>
      </c>
      <c r="Z35" s="123"/>
      <c r="AA35" s="124">
        <v>411</v>
      </c>
      <c r="AB35" s="125">
        <v>69</v>
      </c>
      <c r="AC35" s="126">
        <v>601</v>
      </c>
      <c r="AD35" s="303">
        <v>173</v>
      </c>
      <c r="AE35" s="126">
        <v>484</v>
      </c>
      <c r="AF35" s="303">
        <v>199</v>
      </c>
      <c r="AG35" s="138"/>
      <c r="AH35" s="138"/>
      <c r="AI35" s="196"/>
      <c r="AJ35" s="146">
        <f>SUM(AN35+AP35+AR35)</f>
        <v>728</v>
      </c>
      <c r="AK35" s="288">
        <v>2</v>
      </c>
      <c r="AL35" s="153"/>
      <c r="AM35" s="130">
        <v>584</v>
      </c>
      <c r="AN35" s="298">
        <v>231</v>
      </c>
      <c r="AO35" s="130">
        <v>479</v>
      </c>
      <c r="AP35" s="298">
        <v>205</v>
      </c>
      <c r="AQ35" s="130">
        <v>554</v>
      </c>
      <c r="AR35" s="311">
        <v>292</v>
      </c>
      <c r="AS35" s="195"/>
      <c r="AT35" s="138"/>
      <c r="AU35" s="196"/>
      <c r="AV35" s="321">
        <f>SUM(AZ35+BB35+BD35)</f>
        <v>604</v>
      </c>
      <c r="AW35" s="133">
        <v>4</v>
      </c>
      <c r="AX35" s="134"/>
      <c r="AY35" s="135">
        <v>417</v>
      </c>
      <c r="AZ35" s="136">
        <v>175</v>
      </c>
      <c r="BA35" s="137">
        <v>558</v>
      </c>
      <c r="BB35" s="119">
        <v>212</v>
      </c>
      <c r="BC35" s="137">
        <v>576</v>
      </c>
      <c r="BD35" s="134">
        <v>217</v>
      </c>
      <c r="BE35" s="195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</row>
    <row r="36" spans="1:84" s="139" customFormat="1" ht="15" customHeight="1">
      <c r="A36" s="108">
        <v>4</v>
      </c>
      <c r="B36" s="109" t="s">
        <v>67</v>
      </c>
      <c r="C36" s="110" t="s">
        <v>80</v>
      </c>
      <c r="D36" s="140" t="s">
        <v>35</v>
      </c>
      <c r="E36" s="112">
        <f t="shared" si="13"/>
        <v>1857</v>
      </c>
      <c r="F36" s="113">
        <f>SUM(AB36+AD36+AN36+AP36+AZ36+BB36)</f>
        <v>1199</v>
      </c>
      <c r="G36" s="325">
        <f t="shared" si="14"/>
        <v>3</v>
      </c>
      <c r="H36" s="115">
        <f>SUM(T36+AR36+BD36)</f>
        <v>658</v>
      </c>
      <c r="I36" s="114">
        <f t="shared" si="15"/>
        <v>4</v>
      </c>
      <c r="J36" s="193"/>
      <c r="K36" s="194"/>
      <c r="L36" s="5">
        <f t="shared" si="16"/>
        <v>357</v>
      </c>
      <c r="M36" s="154">
        <v>5</v>
      </c>
      <c r="N36" s="119"/>
      <c r="O36" s="142">
        <v>419</v>
      </c>
      <c r="P36" s="155">
        <v>70</v>
      </c>
      <c r="Q36" s="185">
        <v>317</v>
      </c>
      <c r="R36" s="155">
        <v>64</v>
      </c>
      <c r="S36" s="185">
        <v>598</v>
      </c>
      <c r="T36" s="308">
        <v>223</v>
      </c>
      <c r="U36" s="217"/>
      <c r="V36" s="138"/>
      <c r="W36" s="196"/>
      <c r="X36" s="144">
        <f t="shared" si="17"/>
        <v>343</v>
      </c>
      <c r="Y36" s="145">
        <v>4</v>
      </c>
      <c r="Z36" s="123"/>
      <c r="AA36" s="124">
        <v>414</v>
      </c>
      <c r="AB36" s="309">
        <v>95</v>
      </c>
      <c r="AC36" s="126">
        <v>501</v>
      </c>
      <c r="AD36" s="303">
        <v>149</v>
      </c>
      <c r="AE36" s="126">
        <v>30</v>
      </c>
      <c r="AF36" s="127">
        <v>99</v>
      </c>
      <c r="AG36" s="138"/>
      <c r="AH36" s="138"/>
      <c r="AI36" s="196"/>
      <c r="AJ36" s="146">
        <f>SUM(AN36+AP36+AR36)</f>
        <v>703</v>
      </c>
      <c r="AK36" s="288">
        <v>3</v>
      </c>
      <c r="AL36" s="153"/>
      <c r="AM36" s="130">
        <v>564</v>
      </c>
      <c r="AN36" s="298">
        <v>207</v>
      </c>
      <c r="AO36" s="130">
        <v>724</v>
      </c>
      <c r="AP36" s="298">
        <v>301</v>
      </c>
      <c r="AQ36" s="130">
        <v>0</v>
      </c>
      <c r="AR36" s="310">
        <v>195</v>
      </c>
      <c r="AS36" s="195"/>
      <c r="AT36" s="138"/>
      <c r="AU36" s="196"/>
      <c r="AV36" s="321">
        <f>SUM(AZ36+BB36+BD36)</f>
        <v>687</v>
      </c>
      <c r="AW36" s="133">
        <v>3</v>
      </c>
      <c r="AX36" s="134"/>
      <c r="AY36" s="135">
        <v>457</v>
      </c>
      <c r="AZ36" s="136">
        <v>195</v>
      </c>
      <c r="BA36" s="137">
        <v>698</v>
      </c>
      <c r="BB36" s="119">
        <v>252</v>
      </c>
      <c r="BC36" s="137">
        <v>636</v>
      </c>
      <c r="BD36" s="134">
        <v>240</v>
      </c>
      <c r="BE36" s="195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</row>
    <row r="37" spans="1:84" s="139" customFormat="1" ht="15" customHeight="1">
      <c r="A37" s="108">
        <v>5</v>
      </c>
      <c r="B37" s="109" t="s">
        <v>79</v>
      </c>
      <c r="C37" s="110" t="s">
        <v>81</v>
      </c>
      <c r="D37" s="140" t="s">
        <v>35</v>
      </c>
      <c r="E37" s="112">
        <f t="shared" si="13"/>
        <v>822</v>
      </c>
      <c r="F37" s="113">
        <f>SUM(P37+R37+AB37+AD37+AN37+AP37+AZ37+BB37)</f>
        <v>490</v>
      </c>
      <c r="G37" s="114">
        <f t="shared" si="14"/>
        <v>5</v>
      </c>
      <c r="H37" s="115">
        <f>SUM(T37+AF37+AR37+BD37)</f>
        <v>332</v>
      </c>
      <c r="I37" s="114">
        <f t="shared" si="15"/>
        <v>5</v>
      </c>
      <c r="J37" s="193"/>
      <c r="K37" s="194"/>
      <c r="L37" s="9">
        <f t="shared" si="16"/>
        <v>19</v>
      </c>
      <c r="M37" s="154">
        <v>12</v>
      </c>
      <c r="N37" s="119"/>
      <c r="O37" s="135">
        <v>271</v>
      </c>
      <c r="P37" s="119">
        <v>7</v>
      </c>
      <c r="Q37" s="137">
        <v>81</v>
      </c>
      <c r="R37" s="119">
        <v>6</v>
      </c>
      <c r="S37" s="137">
        <v>160</v>
      </c>
      <c r="T37" s="119">
        <v>6</v>
      </c>
      <c r="U37" s="138"/>
      <c r="V37" s="138"/>
      <c r="W37" s="196"/>
      <c r="X37" s="144">
        <f t="shared" si="17"/>
        <v>300</v>
      </c>
      <c r="Y37" s="145">
        <v>5</v>
      </c>
      <c r="Z37" s="123"/>
      <c r="AA37" s="124">
        <v>124</v>
      </c>
      <c r="AB37" s="125">
        <v>22</v>
      </c>
      <c r="AC37" s="126">
        <v>245</v>
      </c>
      <c r="AD37" s="127">
        <v>107</v>
      </c>
      <c r="AE37" s="126">
        <v>261</v>
      </c>
      <c r="AF37" s="127">
        <v>171</v>
      </c>
      <c r="AG37" s="138"/>
      <c r="AH37" s="138"/>
      <c r="AI37" s="196"/>
      <c r="AJ37" s="146"/>
      <c r="AK37" s="150"/>
      <c r="AL37" s="153"/>
      <c r="AM37" s="130"/>
      <c r="AN37" s="131"/>
      <c r="AO37" s="130"/>
      <c r="AP37" s="131"/>
      <c r="AQ37" s="130"/>
      <c r="AR37" s="263"/>
      <c r="AS37" s="195"/>
      <c r="AT37" s="138"/>
      <c r="AU37" s="196"/>
      <c r="AV37" s="321">
        <f>SUM(AZ37+BB37+BD37)</f>
        <v>503</v>
      </c>
      <c r="AW37" s="133">
        <v>5</v>
      </c>
      <c r="AX37" s="134"/>
      <c r="AY37" s="135">
        <v>281</v>
      </c>
      <c r="AZ37" s="136">
        <v>155</v>
      </c>
      <c r="BA37" s="137">
        <v>294</v>
      </c>
      <c r="BB37" s="119">
        <v>193</v>
      </c>
      <c r="BC37" s="137">
        <v>117</v>
      </c>
      <c r="BD37" s="134">
        <v>155</v>
      </c>
      <c r="BE37" s="195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</row>
    <row r="38" spans="1:84" s="139" customFormat="1" ht="15" customHeight="1">
      <c r="A38" s="108">
        <v>6</v>
      </c>
      <c r="B38" s="109" t="s">
        <v>65</v>
      </c>
      <c r="C38" s="110" t="s">
        <v>81</v>
      </c>
      <c r="D38" s="140" t="s">
        <v>35</v>
      </c>
      <c r="E38" s="112">
        <f t="shared" si="13"/>
        <v>775</v>
      </c>
      <c r="F38" s="113">
        <f>SUM(P38+R38+AB38+AD38+AN38+AP38+AZ38+BB38)</f>
        <v>488</v>
      </c>
      <c r="G38" s="114">
        <f t="shared" si="14"/>
        <v>6</v>
      </c>
      <c r="H38" s="115">
        <f>SUM(T38+AF38+AR38+BD38)</f>
        <v>287</v>
      </c>
      <c r="I38" s="114">
        <f t="shared" si="15"/>
        <v>6</v>
      </c>
      <c r="J38" s="193"/>
      <c r="K38" s="194"/>
      <c r="L38" s="5">
        <f t="shared" si="16"/>
        <v>482</v>
      </c>
      <c r="M38" s="77">
        <v>3</v>
      </c>
      <c r="N38" s="119"/>
      <c r="O38" s="142">
        <v>469</v>
      </c>
      <c r="P38" s="155">
        <v>102</v>
      </c>
      <c r="Q38" s="185">
        <v>540</v>
      </c>
      <c r="R38" s="7">
        <v>214</v>
      </c>
      <c r="S38" s="185">
        <v>516</v>
      </c>
      <c r="T38" s="155">
        <v>166</v>
      </c>
      <c r="U38" s="138"/>
      <c r="V38" s="138"/>
      <c r="W38" s="196"/>
      <c r="X38" s="144">
        <f t="shared" si="17"/>
        <v>293</v>
      </c>
      <c r="Y38" s="145">
        <v>6</v>
      </c>
      <c r="Z38" s="123"/>
      <c r="AA38" s="124">
        <v>395</v>
      </c>
      <c r="AB38" s="125">
        <v>45</v>
      </c>
      <c r="AC38" s="126">
        <v>443</v>
      </c>
      <c r="AD38" s="127">
        <v>127</v>
      </c>
      <c r="AE38" s="126">
        <v>198</v>
      </c>
      <c r="AF38" s="127">
        <v>121</v>
      </c>
      <c r="AG38" s="138"/>
      <c r="AH38" s="138"/>
      <c r="AI38" s="196"/>
      <c r="AJ38" s="146"/>
      <c r="AK38" s="150"/>
      <c r="AL38" s="153"/>
      <c r="AM38" s="130"/>
      <c r="AN38" s="131"/>
      <c r="AO38" s="130"/>
      <c r="AP38" s="131"/>
      <c r="AQ38" s="130"/>
      <c r="AR38" s="263"/>
      <c r="AS38" s="195"/>
      <c r="AT38" s="138"/>
      <c r="AU38" s="196"/>
      <c r="AV38" s="321"/>
      <c r="AW38" s="133"/>
      <c r="AX38" s="134"/>
      <c r="AY38" s="135"/>
      <c r="AZ38" s="136"/>
      <c r="BA38" s="137"/>
      <c r="BB38" s="119"/>
      <c r="BC38" s="137"/>
      <c r="BD38" s="134"/>
      <c r="BE38" s="195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</row>
    <row r="39" spans="1:84" s="139" customFormat="1" ht="15" customHeight="1">
      <c r="A39" s="108">
        <v>7</v>
      </c>
      <c r="B39" s="109" t="s">
        <v>66</v>
      </c>
      <c r="C39" s="110" t="s">
        <v>82</v>
      </c>
      <c r="D39" s="140" t="s">
        <v>35</v>
      </c>
      <c r="E39" s="112">
        <f aca="true" t="shared" si="18" ref="E39:E44">SUM(F39+H39)</f>
        <v>366</v>
      </c>
      <c r="F39" s="113">
        <f aca="true" t="shared" si="19" ref="F39:F44">SUM(P39+R39+AB39+AD39+AN39+AP39+AZ39+BB39)</f>
        <v>182</v>
      </c>
      <c r="G39" s="114">
        <f t="shared" si="14"/>
        <v>7</v>
      </c>
      <c r="H39" s="115">
        <f aca="true" t="shared" si="20" ref="H39:H44">SUM(T39+AF39+AR39+BD39)</f>
        <v>184</v>
      </c>
      <c r="I39" s="114">
        <f t="shared" si="15"/>
        <v>7</v>
      </c>
      <c r="J39" s="193"/>
      <c r="K39" s="194"/>
      <c r="L39" s="5">
        <f aca="true" t="shared" si="21" ref="L39:L44">SUM(P39+R39+T39)</f>
        <v>366</v>
      </c>
      <c r="M39" s="154">
        <v>4</v>
      </c>
      <c r="N39" s="119"/>
      <c r="O39" s="142">
        <v>374</v>
      </c>
      <c r="P39" s="155">
        <v>7</v>
      </c>
      <c r="Q39" s="185">
        <v>419</v>
      </c>
      <c r="R39" s="155">
        <v>175</v>
      </c>
      <c r="S39" s="185">
        <v>542</v>
      </c>
      <c r="T39" s="7">
        <v>184</v>
      </c>
      <c r="U39" s="217"/>
      <c r="V39" s="138"/>
      <c r="W39" s="196"/>
      <c r="X39" s="144"/>
      <c r="Y39" s="145"/>
      <c r="Z39" s="123"/>
      <c r="AA39" s="124"/>
      <c r="AB39" s="125"/>
      <c r="AC39" s="126"/>
      <c r="AD39" s="127"/>
      <c r="AE39" s="126"/>
      <c r="AF39" s="127"/>
      <c r="AG39" s="138"/>
      <c r="AH39" s="138"/>
      <c r="AI39" s="196"/>
      <c r="AJ39" s="146"/>
      <c r="AK39" s="150"/>
      <c r="AL39" s="153"/>
      <c r="AM39" s="130"/>
      <c r="AN39" s="131"/>
      <c r="AO39" s="130"/>
      <c r="AP39" s="131"/>
      <c r="AQ39" s="130"/>
      <c r="AR39" s="263"/>
      <c r="AS39" s="195"/>
      <c r="AT39" s="138"/>
      <c r="AU39" s="196"/>
      <c r="AV39" s="321"/>
      <c r="AW39" s="133"/>
      <c r="AX39" s="134"/>
      <c r="AY39" s="135"/>
      <c r="AZ39" s="136"/>
      <c r="BA39" s="137"/>
      <c r="BB39" s="119"/>
      <c r="BC39" s="137"/>
      <c r="BD39" s="134"/>
      <c r="BE39" s="195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</row>
    <row r="40" spans="1:84" s="139" customFormat="1" ht="15" customHeight="1">
      <c r="A40" s="108">
        <v>8</v>
      </c>
      <c r="B40" s="109" t="s">
        <v>74</v>
      </c>
      <c r="C40" s="110" t="s">
        <v>81</v>
      </c>
      <c r="D40" s="140" t="s">
        <v>35</v>
      </c>
      <c r="E40" s="112">
        <f t="shared" si="18"/>
        <v>120</v>
      </c>
      <c r="F40" s="113">
        <f t="shared" si="19"/>
        <v>85</v>
      </c>
      <c r="G40" s="114">
        <f t="shared" si="14"/>
        <v>8</v>
      </c>
      <c r="H40" s="115">
        <f t="shared" si="20"/>
        <v>35</v>
      </c>
      <c r="I40" s="114">
        <f t="shared" si="15"/>
        <v>10</v>
      </c>
      <c r="J40" s="193"/>
      <c r="K40" s="194"/>
      <c r="L40" s="5">
        <f>SUM(P40+R40+T40)</f>
        <v>120</v>
      </c>
      <c r="M40" s="154">
        <v>7</v>
      </c>
      <c r="N40" s="119"/>
      <c r="O40" s="142">
        <v>243</v>
      </c>
      <c r="P40" s="155">
        <v>7</v>
      </c>
      <c r="Q40" s="185">
        <v>327</v>
      </c>
      <c r="R40" s="155">
        <v>78</v>
      </c>
      <c r="S40" s="185">
        <v>240</v>
      </c>
      <c r="T40" s="155">
        <v>35</v>
      </c>
      <c r="U40" s="138"/>
      <c r="V40" s="138"/>
      <c r="W40" s="196"/>
      <c r="X40" s="144"/>
      <c r="Y40" s="145"/>
      <c r="Z40" s="123"/>
      <c r="AA40" s="124"/>
      <c r="AB40" s="125"/>
      <c r="AC40" s="126"/>
      <c r="AD40" s="127"/>
      <c r="AE40" s="126"/>
      <c r="AF40" s="127"/>
      <c r="AG40" s="138"/>
      <c r="AH40" s="138"/>
      <c r="AI40" s="196"/>
      <c r="AJ40" s="146"/>
      <c r="AK40" s="150"/>
      <c r="AL40" s="153"/>
      <c r="AM40" s="130"/>
      <c r="AN40" s="131"/>
      <c r="AO40" s="130"/>
      <c r="AP40" s="131"/>
      <c r="AQ40" s="130"/>
      <c r="AR40" s="263"/>
      <c r="AS40" s="195"/>
      <c r="AT40" s="138"/>
      <c r="AU40" s="196"/>
      <c r="AV40" s="321"/>
      <c r="AW40" s="133"/>
      <c r="AX40" s="134"/>
      <c r="AY40" s="135"/>
      <c r="AZ40" s="136"/>
      <c r="BA40" s="137"/>
      <c r="BB40" s="119"/>
      <c r="BC40" s="137"/>
      <c r="BD40" s="134"/>
      <c r="BE40" s="195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</row>
    <row r="41" spans="1:84" s="139" customFormat="1" ht="15" customHeight="1">
      <c r="A41" s="108">
        <v>9</v>
      </c>
      <c r="B41" s="109" t="s">
        <v>75</v>
      </c>
      <c r="C41" s="110" t="s">
        <v>85</v>
      </c>
      <c r="D41" s="140" t="s">
        <v>35</v>
      </c>
      <c r="E41" s="112">
        <f t="shared" si="18"/>
        <v>74</v>
      </c>
      <c r="F41" s="113">
        <f t="shared" si="19"/>
        <v>13</v>
      </c>
      <c r="G41" s="114">
        <f t="shared" si="14"/>
        <v>9</v>
      </c>
      <c r="H41" s="115">
        <f t="shared" si="20"/>
        <v>61</v>
      </c>
      <c r="I41" s="114">
        <f t="shared" si="15"/>
        <v>8</v>
      </c>
      <c r="J41" s="193"/>
      <c r="K41" s="194"/>
      <c r="L41" s="5">
        <f t="shared" si="21"/>
        <v>74</v>
      </c>
      <c r="M41" s="154">
        <v>8</v>
      </c>
      <c r="N41" s="119"/>
      <c r="O41" s="142">
        <v>113</v>
      </c>
      <c r="P41" s="155">
        <v>7</v>
      </c>
      <c r="Q41" s="185">
        <v>184</v>
      </c>
      <c r="R41" s="155">
        <v>6</v>
      </c>
      <c r="S41" s="185">
        <v>376</v>
      </c>
      <c r="T41" s="155">
        <v>61</v>
      </c>
      <c r="U41" s="138"/>
      <c r="V41" s="138"/>
      <c r="W41" s="196"/>
      <c r="X41" s="144"/>
      <c r="Y41" s="145"/>
      <c r="Z41" s="123"/>
      <c r="AA41" s="124"/>
      <c r="AB41" s="125"/>
      <c r="AC41" s="126"/>
      <c r="AD41" s="127"/>
      <c r="AE41" s="126"/>
      <c r="AF41" s="127"/>
      <c r="AG41" s="138"/>
      <c r="AH41" s="138"/>
      <c r="AI41" s="196"/>
      <c r="AJ41" s="146"/>
      <c r="AK41" s="150"/>
      <c r="AL41" s="153"/>
      <c r="AM41" s="130"/>
      <c r="AN41" s="131"/>
      <c r="AO41" s="130"/>
      <c r="AP41" s="131"/>
      <c r="AQ41" s="130"/>
      <c r="AR41" s="263"/>
      <c r="AS41" s="195"/>
      <c r="AT41" s="138"/>
      <c r="AU41" s="196"/>
      <c r="AV41" s="321"/>
      <c r="AW41" s="133"/>
      <c r="AX41" s="134"/>
      <c r="AY41" s="135"/>
      <c r="AZ41" s="136"/>
      <c r="BA41" s="137"/>
      <c r="BB41" s="119"/>
      <c r="BC41" s="137"/>
      <c r="BD41" s="134"/>
      <c r="BE41" s="195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</row>
    <row r="42" spans="1:84" s="139" customFormat="1" ht="15" customHeight="1">
      <c r="A42" s="108">
        <v>10</v>
      </c>
      <c r="B42" s="109" t="s">
        <v>45</v>
      </c>
      <c r="C42" s="110" t="s">
        <v>82</v>
      </c>
      <c r="D42" s="140" t="s">
        <v>35</v>
      </c>
      <c r="E42" s="112">
        <f t="shared" si="18"/>
        <v>61</v>
      </c>
      <c r="F42" s="113">
        <f t="shared" si="19"/>
        <v>13</v>
      </c>
      <c r="G42" s="114">
        <f t="shared" si="14"/>
        <v>9</v>
      </c>
      <c r="H42" s="115">
        <f t="shared" si="20"/>
        <v>48</v>
      </c>
      <c r="I42" s="114">
        <f t="shared" si="15"/>
        <v>9</v>
      </c>
      <c r="J42" s="193"/>
      <c r="K42" s="194"/>
      <c r="L42" s="5">
        <f t="shared" si="21"/>
        <v>61</v>
      </c>
      <c r="M42" s="154">
        <v>9</v>
      </c>
      <c r="N42" s="119"/>
      <c r="O42" s="142">
        <v>200</v>
      </c>
      <c r="P42" s="155">
        <v>7</v>
      </c>
      <c r="Q42" s="185">
        <v>196</v>
      </c>
      <c r="R42" s="155">
        <v>6</v>
      </c>
      <c r="S42" s="185">
        <v>267</v>
      </c>
      <c r="T42" s="155">
        <v>48</v>
      </c>
      <c r="U42" s="138"/>
      <c r="V42" s="138"/>
      <c r="W42" s="196"/>
      <c r="X42" s="144"/>
      <c r="Y42" s="145"/>
      <c r="Z42" s="123"/>
      <c r="AA42" s="124"/>
      <c r="AB42" s="125"/>
      <c r="AC42" s="126"/>
      <c r="AD42" s="127"/>
      <c r="AE42" s="126"/>
      <c r="AF42" s="127"/>
      <c r="AG42" s="138"/>
      <c r="AH42" s="138"/>
      <c r="AI42" s="196"/>
      <c r="AJ42" s="146"/>
      <c r="AK42" s="150"/>
      <c r="AL42" s="153"/>
      <c r="AM42" s="130"/>
      <c r="AN42" s="131"/>
      <c r="AO42" s="130"/>
      <c r="AP42" s="131"/>
      <c r="AQ42" s="130"/>
      <c r="AR42" s="263"/>
      <c r="AS42" s="195"/>
      <c r="AT42" s="138"/>
      <c r="AU42" s="196"/>
      <c r="AV42" s="321"/>
      <c r="AW42" s="133"/>
      <c r="AX42" s="134"/>
      <c r="AY42" s="135"/>
      <c r="AZ42" s="136"/>
      <c r="BA42" s="137"/>
      <c r="BB42" s="119"/>
      <c r="BC42" s="137"/>
      <c r="BD42" s="134"/>
      <c r="BE42" s="195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</row>
    <row r="43" spans="1:84" s="139" customFormat="1" ht="15" customHeight="1">
      <c r="A43" s="108">
        <v>11</v>
      </c>
      <c r="B43" s="109" t="s">
        <v>77</v>
      </c>
      <c r="C43" s="110" t="s">
        <v>86</v>
      </c>
      <c r="D43" s="140" t="s">
        <v>35</v>
      </c>
      <c r="E43" s="112">
        <f t="shared" si="18"/>
        <v>36</v>
      </c>
      <c r="F43" s="113">
        <f t="shared" si="19"/>
        <v>13</v>
      </c>
      <c r="G43" s="114">
        <f t="shared" si="14"/>
        <v>9</v>
      </c>
      <c r="H43" s="115">
        <f t="shared" si="20"/>
        <v>23</v>
      </c>
      <c r="I43" s="114">
        <f t="shared" si="15"/>
        <v>11</v>
      </c>
      <c r="J43" s="193"/>
      <c r="K43" s="194"/>
      <c r="L43" s="5">
        <f t="shared" si="21"/>
        <v>36</v>
      </c>
      <c r="M43" s="154">
        <v>10</v>
      </c>
      <c r="N43" s="119"/>
      <c r="O43" s="142">
        <v>165</v>
      </c>
      <c r="P43" s="155">
        <v>7</v>
      </c>
      <c r="Q43" s="185">
        <v>80</v>
      </c>
      <c r="R43" s="155">
        <v>6</v>
      </c>
      <c r="S43" s="185">
        <v>170</v>
      </c>
      <c r="T43" s="155">
        <v>23</v>
      </c>
      <c r="U43" s="138"/>
      <c r="V43" s="138"/>
      <c r="W43" s="196"/>
      <c r="X43" s="144"/>
      <c r="Y43" s="145"/>
      <c r="Z43" s="123"/>
      <c r="AA43" s="124"/>
      <c r="AB43" s="125"/>
      <c r="AC43" s="126"/>
      <c r="AD43" s="127"/>
      <c r="AE43" s="126"/>
      <c r="AF43" s="127"/>
      <c r="AG43" s="138"/>
      <c r="AH43" s="138"/>
      <c r="AI43" s="196"/>
      <c r="AJ43" s="146"/>
      <c r="AK43" s="150"/>
      <c r="AL43" s="153"/>
      <c r="AM43" s="130"/>
      <c r="AN43" s="131"/>
      <c r="AO43" s="130"/>
      <c r="AP43" s="131"/>
      <c r="AQ43" s="130"/>
      <c r="AR43" s="263"/>
      <c r="AS43" s="195"/>
      <c r="AT43" s="138"/>
      <c r="AU43" s="196"/>
      <c r="AV43" s="321"/>
      <c r="AW43" s="133"/>
      <c r="AX43" s="134"/>
      <c r="AY43" s="135"/>
      <c r="AZ43" s="136"/>
      <c r="BA43" s="137"/>
      <c r="BB43" s="119"/>
      <c r="BC43" s="137"/>
      <c r="BD43" s="134"/>
      <c r="BE43" s="195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</row>
    <row r="44" spans="1:84" s="139" customFormat="1" ht="15" customHeight="1">
      <c r="A44" s="108">
        <v>12</v>
      </c>
      <c r="B44" s="109" t="s">
        <v>78</v>
      </c>
      <c r="C44" s="110" t="s">
        <v>86</v>
      </c>
      <c r="D44" s="140" t="s">
        <v>35</v>
      </c>
      <c r="E44" s="112">
        <f t="shared" si="18"/>
        <v>24</v>
      </c>
      <c r="F44" s="113">
        <f t="shared" si="19"/>
        <v>13</v>
      </c>
      <c r="G44" s="114">
        <f t="shared" si="14"/>
        <v>9</v>
      </c>
      <c r="H44" s="115">
        <f t="shared" si="20"/>
        <v>11</v>
      </c>
      <c r="I44" s="114">
        <f t="shared" si="15"/>
        <v>12</v>
      </c>
      <c r="J44" s="193"/>
      <c r="K44" s="194"/>
      <c r="L44" s="5">
        <f t="shared" si="21"/>
        <v>24</v>
      </c>
      <c r="M44" s="154">
        <v>11</v>
      </c>
      <c r="N44" s="119"/>
      <c r="O44" s="142">
        <v>187</v>
      </c>
      <c r="P44" s="155">
        <v>7</v>
      </c>
      <c r="Q44" s="185">
        <v>195</v>
      </c>
      <c r="R44" s="155">
        <v>6</v>
      </c>
      <c r="S44" s="185">
        <v>165</v>
      </c>
      <c r="T44" s="155">
        <v>11</v>
      </c>
      <c r="U44" s="138"/>
      <c r="V44" s="138"/>
      <c r="W44" s="196"/>
      <c r="X44" s="144"/>
      <c r="Y44" s="145"/>
      <c r="Z44" s="123"/>
      <c r="AA44" s="124"/>
      <c r="AB44" s="125"/>
      <c r="AC44" s="126"/>
      <c r="AD44" s="127"/>
      <c r="AE44" s="126"/>
      <c r="AF44" s="127"/>
      <c r="AG44" s="138"/>
      <c r="AH44" s="138"/>
      <c r="AI44" s="196"/>
      <c r="AJ44" s="146"/>
      <c r="AK44" s="150"/>
      <c r="AL44" s="153"/>
      <c r="AM44" s="130"/>
      <c r="AN44" s="131"/>
      <c r="AO44" s="130"/>
      <c r="AP44" s="131"/>
      <c r="AQ44" s="130"/>
      <c r="AR44" s="263"/>
      <c r="AS44" s="195"/>
      <c r="AT44" s="138"/>
      <c r="AU44" s="196"/>
      <c r="AV44" s="321"/>
      <c r="AW44" s="133"/>
      <c r="AX44" s="134"/>
      <c r="AY44" s="135"/>
      <c r="AZ44" s="136"/>
      <c r="BA44" s="137"/>
      <c r="BB44" s="119"/>
      <c r="BC44" s="137"/>
      <c r="BD44" s="134"/>
      <c r="BE44" s="195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</row>
    <row r="45" spans="3:84" s="197" customFormat="1" ht="16.5">
      <c r="C45" s="198"/>
      <c r="D45" s="198"/>
      <c r="L45" s="198"/>
      <c r="AV45" s="199"/>
      <c r="AW45" s="199"/>
      <c r="AX45" s="199"/>
      <c r="BH45" s="200"/>
      <c r="BI45" s="200"/>
      <c r="BJ45" s="200"/>
      <c r="BK45" s="200"/>
      <c r="BL45" s="200"/>
      <c r="BM45" s="200"/>
      <c r="BN45" s="200"/>
      <c r="BO45" s="200"/>
      <c r="BP45" s="200"/>
      <c r="BQ45" s="200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0"/>
    </row>
    <row r="46" spans="2:84" s="197" customFormat="1" ht="16.5">
      <c r="B46" s="201" t="s">
        <v>88</v>
      </c>
      <c r="C46" s="198"/>
      <c r="D46" s="198"/>
      <c r="L46" s="198"/>
      <c r="AV46" s="199"/>
      <c r="AW46" s="199"/>
      <c r="AX46" s="199"/>
      <c r="BH46" s="200"/>
      <c r="BI46" s="200"/>
      <c r="BJ46" s="200"/>
      <c r="BK46" s="200"/>
      <c r="BL46" s="200"/>
      <c r="BM46" s="200"/>
      <c r="BN46" s="200"/>
      <c r="BO46" s="200"/>
      <c r="BP46" s="200"/>
      <c r="BQ46" s="200"/>
      <c r="BR46" s="200"/>
      <c r="BS46" s="200"/>
      <c r="BT46" s="200"/>
      <c r="BU46" s="200"/>
      <c r="BV46" s="200"/>
      <c r="BW46" s="200"/>
      <c r="BX46" s="200"/>
      <c r="BY46" s="200"/>
      <c r="BZ46" s="200"/>
      <c r="CA46" s="200"/>
      <c r="CB46" s="200"/>
      <c r="CC46" s="200"/>
      <c r="CD46" s="200"/>
      <c r="CE46" s="200"/>
      <c r="CF46" s="200"/>
    </row>
    <row r="47" spans="3:84" s="197" customFormat="1" ht="16.5">
      <c r="C47" s="198"/>
      <c r="D47" s="198"/>
      <c r="L47" s="198"/>
      <c r="AV47" s="199"/>
      <c r="AW47" s="199"/>
      <c r="AX47" s="199"/>
      <c r="BH47" s="200"/>
      <c r="BI47" s="200"/>
      <c r="BJ47" s="200"/>
      <c r="BK47" s="200"/>
      <c r="BL47" s="200"/>
      <c r="BM47" s="200"/>
      <c r="BN47" s="200"/>
      <c r="BO47" s="200"/>
      <c r="BP47" s="200"/>
      <c r="BQ47" s="200"/>
      <c r="BR47" s="200"/>
      <c r="BS47" s="200"/>
      <c r="BT47" s="200"/>
      <c r="BU47" s="200"/>
      <c r="BV47" s="200"/>
      <c r="BW47" s="200"/>
      <c r="BX47" s="200"/>
      <c r="BY47" s="200"/>
      <c r="BZ47" s="200"/>
      <c r="CA47" s="200"/>
      <c r="CB47" s="200"/>
      <c r="CC47" s="200"/>
      <c r="CD47" s="200"/>
      <c r="CE47" s="200"/>
      <c r="CF47" s="200"/>
    </row>
    <row r="48" spans="2:84" s="197" customFormat="1" ht="16.5">
      <c r="B48" s="202" t="s">
        <v>47</v>
      </c>
      <c r="C48" s="79" t="s">
        <v>89</v>
      </c>
      <c r="L48" s="198"/>
      <c r="AV48" s="199"/>
      <c r="AW48" s="199"/>
      <c r="AX48" s="199"/>
      <c r="BH48" s="200"/>
      <c r="BI48" s="200"/>
      <c r="BJ48" s="200"/>
      <c r="BK48" s="200"/>
      <c r="BL48" s="200"/>
      <c r="BM48" s="200"/>
      <c r="BN48" s="200"/>
      <c r="BO48" s="200"/>
      <c r="BP48" s="200"/>
      <c r="BQ48" s="200"/>
      <c r="BR48" s="200"/>
      <c r="BS48" s="200"/>
      <c r="BT48" s="200"/>
      <c r="BU48" s="200"/>
      <c r="BV48" s="200"/>
      <c r="BW48" s="200"/>
      <c r="BX48" s="200"/>
      <c r="BY48" s="200"/>
      <c r="BZ48" s="200"/>
      <c r="CA48" s="200"/>
      <c r="CB48" s="200"/>
      <c r="CC48" s="200"/>
      <c r="CD48" s="200"/>
      <c r="CE48" s="200"/>
      <c r="CF48" s="200"/>
    </row>
    <row r="49" spans="2:84" s="197" customFormat="1" ht="16.5">
      <c r="B49" s="202" t="s">
        <v>48</v>
      </c>
      <c r="C49" s="79" t="s">
        <v>49</v>
      </c>
      <c r="L49" s="198"/>
      <c r="AV49" s="199"/>
      <c r="AW49" s="199"/>
      <c r="AX49" s="199"/>
      <c r="BH49" s="200"/>
      <c r="BI49" s="200"/>
      <c r="BJ49" s="200"/>
      <c r="BK49" s="200"/>
      <c r="BL49" s="200"/>
      <c r="BM49" s="200"/>
      <c r="BN49" s="200"/>
      <c r="BO49" s="200"/>
      <c r="BP49" s="200"/>
      <c r="BQ49" s="200"/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200"/>
      <c r="CD49" s="200"/>
      <c r="CE49" s="200"/>
      <c r="CF49" s="200"/>
    </row>
    <row r="50" spans="2:84" s="197" customFormat="1" ht="16.5">
      <c r="B50" s="202" t="s">
        <v>50</v>
      </c>
      <c r="C50" s="79" t="s">
        <v>51</v>
      </c>
      <c r="L50" s="198"/>
      <c r="AV50" s="199"/>
      <c r="AW50" s="199"/>
      <c r="AX50" s="199"/>
      <c r="BH50" s="200"/>
      <c r="BI50" s="200"/>
      <c r="BJ50" s="200"/>
      <c r="BK50" s="200"/>
      <c r="BL50" s="200"/>
      <c r="BM50" s="200"/>
      <c r="BN50" s="200"/>
      <c r="BO50" s="200"/>
      <c r="BP50" s="200"/>
      <c r="BQ50" s="200"/>
      <c r="BR50" s="200"/>
      <c r="BS50" s="200"/>
      <c r="BT50" s="200"/>
      <c r="BU50" s="200"/>
      <c r="BV50" s="200"/>
      <c r="BW50" s="200"/>
      <c r="BX50" s="200"/>
      <c r="BY50" s="200"/>
      <c r="BZ50" s="200"/>
      <c r="CA50" s="200"/>
      <c r="CB50" s="200"/>
      <c r="CC50" s="200"/>
      <c r="CD50" s="200"/>
      <c r="CE50" s="200"/>
      <c r="CF50" s="200"/>
    </row>
    <row r="51" spans="3:84" s="197" customFormat="1" ht="16.5">
      <c r="C51" s="198"/>
      <c r="D51" s="198"/>
      <c r="L51" s="198"/>
      <c r="AV51" s="199"/>
      <c r="AW51" s="199"/>
      <c r="AX51" s="199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</row>
    <row r="52" spans="3:84" s="197" customFormat="1" ht="16.5">
      <c r="C52" s="198"/>
      <c r="D52" s="198"/>
      <c r="L52" s="198"/>
      <c r="AV52" s="199"/>
      <c r="AW52" s="199"/>
      <c r="AX52" s="199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</row>
    <row r="53" spans="3:84" s="197" customFormat="1" ht="16.5">
      <c r="C53" s="198"/>
      <c r="D53" s="198"/>
      <c r="L53" s="198"/>
      <c r="AV53" s="199"/>
      <c r="AW53" s="199"/>
      <c r="AX53" s="199"/>
      <c r="BH53" s="200"/>
      <c r="BI53" s="200"/>
      <c r="BJ53" s="200"/>
      <c r="BK53" s="200"/>
      <c r="BL53" s="200"/>
      <c r="BM53" s="200"/>
      <c r="BN53" s="200"/>
      <c r="BO53" s="200"/>
      <c r="BP53" s="200"/>
      <c r="BQ53" s="200"/>
      <c r="BR53" s="200"/>
      <c r="BS53" s="200"/>
      <c r="BT53" s="200"/>
      <c r="BU53" s="200"/>
      <c r="BV53" s="200"/>
      <c r="BW53" s="200"/>
      <c r="BX53" s="200"/>
      <c r="BY53" s="200"/>
      <c r="BZ53" s="200"/>
      <c r="CA53" s="200"/>
      <c r="CB53" s="200"/>
      <c r="CC53" s="200"/>
      <c r="CD53" s="200"/>
      <c r="CE53" s="200"/>
      <c r="CF53" s="200"/>
    </row>
    <row r="54" spans="3:84" s="197" customFormat="1" ht="16.5">
      <c r="C54" s="198"/>
      <c r="D54" s="198"/>
      <c r="L54" s="198"/>
      <c r="AV54" s="199"/>
      <c r="AW54" s="199"/>
      <c r="AX54" s="199"/>
      <c r="BH54" s="200"/>
      <c r="BI54" s="200"/>
      <c r="BJ54" s="200"/>
      <c r="BK54" s="200"/>
      <c r="BL54" s="200"/>
      <c r="BM54" s="200"/>
      <c r="BN54" s="200"/>
      <c r="BO54" s="200"/>
      <c r="BP54" s="200"/>
      <c r="BQ54" s="200"/>
      <c r="BR54" s="200"/>
      <c r="BS54" s="200"/>
      <c r="BT54" s="200"/>
      <c r="BU54" s="200"/>
      <c r="BV54" s="200"/>
      <c r="BW54" s="200"/>
      <c r="BX54" s="200"/>
      <c r="BY54" s="200"/>
      <c r="BZ54" s="200"/>
      <c r="CA54" s="200"/>
      <c r="CB54" s="200"/>
      <c r="CC54" s="200"/>
      <c r="CD54" s="200"/>
      <c r="CE54" s="200"/>
      <c r="CF54" s="200"/>
    </row>
    <row r="55" spans="3:84" s="197" customFormat="1" ht="16.5">
      <c r="C55" s="198"/>
      <c r="D55" s="198"/>
      <c r="L55" s="198"/>
      <c r="AV55" s="199"/>
      <c r="AW55" s="199"/>
      <c r="AX55" s="199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200"/>
    </row>
    <row r="56" spans="3:84" s="197" customFormat="1" ht="16.5">
      <c r="C56" s="198"/>
      <c r="D56" s="198"/>
      <c r="L56" s="198"/>
      <c r="AV56" s="199"/>
      <c r="AW56" s="199"/>
      <c r="AX56" s="199"/>
      <c r="BH56" s="200"/>
      <c r="BI56" s="200"/>
      <c r="BJ56" s="200"/>
      <c r="BK56" s="200"/>
      <c r="BL56" s="200"/>
      <c r="BM56" s="200"/>
      <c r="BN56" s="200"/>
      <c r="BO56" s="200"/>
      <c r="BP56" s="200"/>
      <c r="BQ56" s="200"/>
      <c r="BR56" s="200"/>
      <c r="BS56" s="200"/>
      <c r="BT56" s="200"/>
      <c r="BU56" s="200"/>
      <c r="BV56" s="200"/>
      <c r="BW56" s="200"/>
      <c r="BX56" s="200"/>
      <c r="BY56" s="200"/>
      <c r="BZ56" s="200"/>
      <c r="CA56" s="200"/>
      <c r="CB56" s="200"/>
      <c r="CC56" s="200"/>
      <c r="CD56" s="200"/>
      <c r="CE56" s="200"/>
      <c r="CF56" s="200"/>
    </row>
    <row r="57" spans="3:84" s="197" customFormat="1" ht="16.5">
      <c r="C57" s="198"/>
      <c r="D57" s="198"/>
      <c r="L57" s="198"/>
      <c r="AV57" s="199"/>
      <c r="AW57" s="199"/>
      <c r="AX57" s="199"/>
      <c r="BH57" s="200"/>
      <c r="BI57" s="200"/>
      <c r="BJ57" s="200"/>
      <c r="BK57" s="200"/>
      <c r="BL57" s="200"/>
      <c r="BM57" s="200"/>
      <c r="BN57" s="200"/>
      <c r="BO57" s="200"/>
      <c r="BP57" s="200"/>
      <c r="BQ57" s="200"/>
      <c r="BR57" s="200"/>
      <c r="BS57" s="200"/>
      <c r="BT57" s="200"/>
      <c r="BU57" s="200"/>
      <c r="BV57" s="200"/>
      <c r="BW57" s="200"/>
      <c r="BX57" s="200"/>
      <c r="BY57" s="200"/>
      <c r="BZ57" s="200"/>
      <c r="CA57" s="200"/>
      <c r="CB57" s="200"/>
      <c r="CC57" s="200"/>
      <c r="CD57" s="200"/>
      <c r="CE57" s="200"/>
      <c r="CF57" s="200"/>
    </row>
    <row r="58" spans="3:84" s="197" customFormat="1" ht="16.5">
      <c r="C58" s="198"/>
      <c r="D58" s="198"/>
      <c r="L58" s="198"/>
      <c r="AV58" s="199"/>
      <c r="AW58" s="199"/>
      <c r="AX58" s="199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200"/>
    </row>
    <row r="59" spans="3:84" s="197" customFormat="1" ht="16.5">
      <c r="C59" s="198"/>
      <c r="D59" s="198"/>
      <c r="L59" s="198"/>
      <c r="AV59" s="199"/>
      <c r="AW59" s="199"/>
      <c r="AX59" s="199"/>
      <c r="BH59" s="200"/>
      <c r="BI59" s="200"/>
      <c r="BJ59" s="200"/>
      <c r="BK59" s="200"/>
      <c r="BL59" s="200"/>
      <c r="BM59" s="200"/>
      <c r="BN59" s="200"/>
      <c r="BO59" s="200"/>
      <c r="BP59" s="200"/>
      <c r="BQ59" s="200"/>
      <c r="BR59" s="200"/>
      <c r="BS59" s="200"/>
      <c r="BT59" s="200"/>
      <c r="BU59" s="200"/>
      <c r="BV59" s="200"/>
      <c r="BW59" s="200"/>
      <c r="BX59" s="200"/>
      <c r="BY59" s="200"/>
      <c r="BZ59" s="200"/>
      <c r="CA59" s="200"/>
      <c r="CB59" s="200"/>
      <c r="CC59" s="200"/>
      <c r="CD59" s="200"/>
      <c r="CE59" s="200"/>
      <c r="CF59" s="200"/>
    </row>
    <row r="60" spans="3:84" s="197" customFormat="1" ht="16.5">
      <c r="C60" s="198"/>
      <c r="D60" s="198"/>
      <c r="L60" s="198"/>
      <c r="AV60" s="199"/>
      <c r="AW60" s="199"/>
      <c r="AX60" s="199"/>
      <c r="BH60" s="200"/>
      <c r="BI60" s="200"/>
      <c r="BJ60" s="200"/>
      <c r="BK60" s="200"/>
      <c r="BL60" s="200"/>
      <c r="BM60" s="200"/>
      <c r="BN60" s="200"/>
      <c r="BO60" s="200"/>
      <c r="BP60" s="200"/>
      <c r="BQ60" s="200"/>
      <c r="BR60" s="200"/>
      <c r="BS60" s="200"/>
      <c r="BT60" s="200"/>
      <c r="BU60" s="200"/>
      <c r="BV60" s="200"/>
      <c r="BW60" s="200"/>
      <c r="BX60" s="200"/>
      <c r="BY60" s="200"/>
      <c r="BZ60" s="200"/>
      <c r="CA60" s="200"/>
      <c r="CB60" s="200"/>
      <c r="CC60" s="200"/>
      <c r="CD60" s="200"/>
      <c r="CE60" s="200"/>
      <c r="CF60" s="200"/>
    </row>
    <row r="61" spans="3:84" s="197" customFormat="1" ht="16.5">
      <c r="C61" s="198"/>
      <c r="D61" s="198"/>
      <c r="L61" s="198"/>
      <c r="AV61" s="199"/>
      <c r="AW61" s="199"/>
      <c r="AX61" s="199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200"/>
    </row>
    <row r="62" spans="3:84" s="197" customFormat="1" ht="16.5">
      <c r="C62" s="198"/>
      <c r="D62" s="198"/>
      <c r="L62" s="198"/>
      <c r="AV62" s="199"/>
      <c r="AW62" s="199"/>
      <c r="AX62" s="199"/>
      <c r="BH62" s="200"/>
      <c r="BI62" s="200"/>
      <c r="BJ62" s="200"/>
      <c r="BK62" s="200"/>
      <c r="BL62" s="200"/>
      <c r="BM62" s="200"/>
      <c r="BN62" s="200"/>
      <c r="BO62" s="200"/>
      <c r="BP62" s="200"/>
      <c r="BQ62" s="200"/>
      <c r="BR62" s="200"/>
      <c r="BS62" s="200"/>
      <c r="BT62" s="200"/>
      <c r="BU62" s="200"/>
      <c r="BV62" s="200"/>
      <c r="BW62" s="200"/>
      <c r="BX62" s="200"/>
      <c r="BY62" s="200"/>
      <c r="BZ62" s="200"/>
      <c r="CA62" s="200"/>
      <c r="CB62" s="200"/>
      <c r="CC62" s="200"/>
      <c r="CD62" s="200"/>
      <c r="CE62" s="200"/>
      <c r="CF62" s="200"/>
    </row>
    <row r="63" spans="3:84" s="197" customFormat="1" ht="16.5">
      <c r="C63" s="198"/>
      <c r="D63" s="198"/>
      <c r="L63" s="198"/>
      <c r="AV63" s="199"/>
      <c r="AW63" s="199"/>
      <c r="AX63" s="199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0"/>
      <c r="BV63" s="200"/>
      <c r="BW63" s="200"/>
      <c r="BX63" s="200"/>
      <c r="BY63" s="200"/>
      <c r="BZ63" s="200"/>
      <c r="CA63" s="200"/>
      <c r="CB63" s="200"/>
      <c r="CC63" s="200"/>
      <c r="CD63" s="200"/>
      <c r="CE63" s="200"/>
      <c r="CF63" s="200"/>
    </row>
    <row r="64" spans="3:84" s="197" customFormat="1" ht="16.5">
      <c r="C64" s="198"/>
      <c r="D64" s="198"/>
      <c r="L64" s="198"/>
      <c r="AV64" s="199"/>
      <c r="AW64" s="199"/>
      <c r="AX64" s="199"/>
      <c r="BH64" s="200"/>
      <c r="BI64" s="200"/>
      <c r="BJ64" s="200"/>
      <c r="BK64" s="200"/>
      <c r="BL64" s="200"/>
      <c r="BM64" s="200"/>
      <c r="BN64" s="200"/>
      <c r="BO64" s="200"/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200"/>
      <c r="CA64" s="200"/>
      <c r="CB64" s="200"/>
      <c r="CC64" s="200"/>
      <c r="CD64" s="200"/>
      <c r="CE64" s="200"/>
      <c r="CF64" s="200"/>
    </row>
    <row r="65" spans="3:84" s="197" customFormat="1" ht="16.5">
      <c r="C65" s="198"/>
      <c r="D65" s="198"/>
      <c r="L65" s="198"/>
      <c r="AV65" s="199"/>
      <c r="AW65" s="199"/>
      <c r="AX65" s="199"/>
      <c r="BH65" s="200"/>
      <c r="BI65" s="200"/>
      <c r="BJ65" s="200"/>
      <c r="BK65" s="200"/>
      <c r="BL65" s="200"/>
      <c r="BM65" s="200"/>
      <c r="BN65" s="200"/>
      <c r="BO65" s="200"/>
      <c r="BP65" s="200"/>
      <c r="BQ65" s="200"/>
      <c r="BR65" s="200"/>
      <c r="BS65" s="200"/>
      <c r="BT65" s="200"/>
      <c r="BU65" s="200"/>
      <c r="BV65" s="200"/>
      <c r="BW65" s="200"/>
      <c r="BX65" s="200"/>
      <c r="BY65" s="200"/>
      <c r="BZ65" s="200"/>
      <c r="CA65" s="200"/>
      <c r="CB65" s="200"/>
      <c r="CC65" s="200"/>
      <c r="CD65" s="200"/>
      <c r="CE65" s="200"/>
      <c r="CF65" s="200"/>
    </row>
    <row r="66" spans="3:84" s="197" customFormat="1" ht="16.5">
      <c r="C66" s="198"/>
      <c r="D66" s="198"/>
      <c r="L66" s="198"/>
      <c r="AV66" s="199"/>
      <c r="AW66" s="199"/>
      <c r="AX66" s="199"/>
      <c r="BH66" s="200"/>
      <c r="BI66" s="200"/>
      <c r="BJ66" s="200"/>
      <c r="BK66" s="200"/>
      <c r="BL66" s="200"/>
      <c r="BM66" s="200"/>
      <c r="BN66" s="200"/>
      <c r="BO66" s="200"/>
      <c r="BP66" s="200"/>
      <c r="BQ66" s="200"/>
      <c r="BR66" s="200"/>
      <c r="BS66" s="200"/>
      <c r="BT66" s="200"/>
      <c r="BU66" s="200"/>
      <c r="BV66" s="200"/>
      <c r="BW66" s="200"/>
      <c r="BX66" s="200"/>
      <c r="BY66" s="200"/>
      <c r="BZ66" s="200"/>
      <c r="CA66" s="200"/>
      <c r="CB66" s="200"/>
      <c r="CC66" s="200"/>
      <c r="CD66" s="200"/>
      <c r="CE66" s="200"/>
      <c r="CF66" s="200"/>
    </row>
    <row r="67" spans="3:84" s="197" customFormat="1" ht="16.5">
      <c r="C67" s="198"/>
      <c r="D67" s="198"/>
      <c r="L67" s="198"/>
      <c r="AV67" s="199"/>
      <c r="AW67" s="199"/>
      <c r="AX67" s="199"/>
      <c r="BH67" s="200"/>
      <c r="BI67" s="200"/>
      <c r="BJ67" s="200"/>
      <c r="BK67" s="200"/>
      <c r="BL67" s="200"/>
      <c r="BM67" s="200"/>
      <c r="BN67" s="200"/>
      <c r="BO67" s="200"/>
      <c r="BP67" s="200"/>
      <c r="BQ67" s="200"/>
      <c r="BR67" s="200"/>
      <c r="BS67" s="200"/>
      <c r="BT67" s="200"/>
      <c r="BU67" s="200"/>
      <c r="BV67" s="200"/>
      <c r="BW67" s="200"/>
      <c r="BX67" s="200"/>
      <c r="BY67" s="200"/>
      <c r="BZ67" s="200"/>
      <c r="CA67" s="200"/>
      <c r="CB67" s="200"/>
      <c r="CC67" s="200"/>
      <c r="CD67" s="200"/>
      <c r="CE67" s="200"/>
      <c r="CF67" s="200"/>
    </row>
    <row r="68" spans="3:84" s="197" customFormat="1" ht="16.5">
      <c r="C68" s="198"/>
      <c r="D68" s="198"/>
      <c r="L68" s="198"/>
      <c r="AV68" s="199"/>
      <c r="AW68" s="199"/>
      <c r="AX68" s="199"/>
      <c r="BH68" s="200"/>
      <c r="BI68" s="200"/>
      <c r="BJ68" s="200"/>
      <c r="BK68" s="200"/>
      <c r="BL68" s="200"/>
      <c r="BM68" s="200"/>
      <c r="BN68" s="200"/>
      <c r="BO68" s="200"/>
      <c r="BP68" s="200"/>
      <c r="BQ68" s="200"/>
      <c r="BR68" s="200"/>
      <c r="BS68" s="200"/>
      <c r="BT68" s="200"/>
      <c r="BU68" s="200"/>
      <c r="BV68" s="200"/>
      <c r="BW68" s="200"/>
      <c r="BX68" s="200"/>
      <c r="BY68" s="200"/>
      <c r="BZ68" s="200"/>
      <c r="CA68" s="200"/>
      <c r="CB68" s="200"/>
      <c r="CC68" s="200"/>
      <c r="CD68" s="200"/>
      <c r="CE68" s="200"/>
      <c r="CF68" s="200"/>
    </row>
    <row r="69" spans="3:84" s="197" customFormat="1" ht="16.5">
      <c r="C69" s="198"/>
      <c r="D69" s="198"/>
      <c r="L69" s="198"/>
      <c r="AV69" s="199"/>
      <c r="AW69" s="199"/>
      <c r="AX69" s="199"/>
      <c r="BH69" s="200"/>
      <c r="BI69" s="200"/>
      <c r="BJ69" s="200"/>
      <c r="BK69" s="200"/>
      <c r="BL69" s="200"/>
      <c r="BM69" s="200"/>
      <c r="BN69" s="200"/>
      <c r="BO69" s="200"/>
      <c r="BP69" s="200"/>
      <c r="BQ69" s="200"/>
      <c r="BR69" s="200"/>
      <c r="BS69" s="200"/>
      <c r="BT69" s="200"/>
      <c r="BU69" s="200"/>
      <c r="BV69" s="200"/>
      <c r="BW69" s="200"/>
      <c r="BX69" s="200"/>
      <c r="BY69" s="200"/>
      <c r="BZ69" s="200"/>
      <c r="CA69" s="200"/>
      <c r="CB69" s="200"/>
      <c r="CC69" s="200"/>
      <c r="CD69" s="200"/>
      <c r="CE69" s="200"/>
      <c r="CF69" s="200"/>
    </row>
    <row r="70" spans="3:84" s="197" customFormat="1" ht="16.5">
      <c r="C70" s="198"/>
      <c r="D70" s="198"/>
      <c r="L70" s="198"/>
      <c r="AV70" s="199"/>
      <c r="AW70" s="199"/>
      <c r="AX70" s="199"/>
      <c r="BH70" s="200"/>
      <c r="BI70" s="200"/>
      <c r="BJ70" s="200"/>
      <c r="BK70" s="200"/>
      <c r="BL70" s="200"/>
      <c r="BM70" s="200"/>
      <c r="BN70" s="200"/>
      <c r="BO70" s="200"/>
      <c r="BP70" s="200"/>
      <c r="BQ70" s="200"/>
      <c r="BR70" s="200"/>
      <c r="BS70" s="200"/>
      <c r="BT70" s="200"/>
      <c r="BU70" s="200"/>
      <c r="BV70" s="200"/>
      <c r="BW70" s="200"/>
      <c r="BX70" s="200"/>
      <c r="BY70" s="200"/>
      <c r="BZ70" s="200"/>
      <c r="CA70" s="200"/>
      <c r="CB70" s="200"/>
      <c r="CC70" s="200"/>
      <c r="CD70" s="200"/>
      <c r="CE70" s="200"/>
      <c r="CF70" s="200"/>
    </row>
    <row r="71" spans="3:84" s="197" customFormat="1" ht="16.5">
      <c r="C71" s="198"/>
      <c r="D71" s="198"/>
      <c r="L71" s="198"/>
      <c r="AV71" s="199"/>
      <c r="AW71" s="199"/>
      <c r="AX71" s="199"/>
      <c r="BH71" s="200"/>
      <c r="BI71" s="200"/>
      <c r="BJ71" s="200"/>
      <c r="BK71" s="200"/>
      <c r="BL71" s="200"/>
      <c r="BM71" s="200"/>
      <c r="BN71" s="200"/>
      <c r="BO71" s="200"/>
      <c r="BP71" s="200"/>
      <c r="BQ71" s="200"/>
      <c r="BR71" s="200"/>
      <c r="BS71" s="200"/>
      <c r="BT71" s="200"/>
      <c r="BU71" s="200"/>
      <c r="BV71" s="200"/>
      <c r="BW71" s="200"/>
      <c r="BX71" s="200"/>
      <c r="BY71" s="200"/>
      <c r="BZ71" s="200"/>
      <c r="CA71" s="200"/>
      <c r="CB71" s="200"/>
      <c r="CC71" s="200"/>
      <c r="CD71" s="200"/>
      <c r="CE71" s="200"/>
      <c r="CF71" s="200"/>
    </row>
    <row r="72" spans="3:84" s="197" customFormat="1" ht="16.5">
      <c r="C72" s="198"/>
      <c r="D72" s="198"/>
      <c r="L72" s="198"/>
      <c r="AV72" s="199"/>
      <c r="AW72" s="199"/>
      <c r="AX72" s="199"/>
      <c r="BH72" s="200"/>
      <c r="BI72" s="200"/>
      <c r="BJ72" s="200"/>
      <c r="BK72" s="200"/>
      <c r="BL72" s="200"/>
      <c r="BM72" s="200"/>
      <c r="BN72" s="200"/>
      <c r="BO72" s="200"/>
      <c r="BP72" s="200"/>
      <c r="BQ72" s="200"/>
      <c r="BR72" s="200"/>
      <c r="BS72" s="200"/>
      <c r="BT72" s="200"/>
      <c r="BU72" s="200"/>
      <c r="BV72" s="200"/>
      <c r="BW72" s="200"/>
      <c r="BX72" s="200"/>
      <c r="BY72" s="200"/>
      <c r="BZ72" s="200"/>
      <c r="CA72" s="200"/>
      <c r="CB72" s="200"/>
      <c r="CC72" s="200"/>
      <c r="CD72" s="200"/>
      <c r="CE72" s="200"/>
      <c r="CF72" s="200"/>
    </row>
    <row r="73" spans="3:84" s="197" customFormat="1" ht="16.5">
      <c r="C73" s="198"/>
      <c r="D73" s="198"/>
      <c r="L73" s="198"/>
      <c r="AV73" s="199"/>
      <c r="AW73" s="199"/>
      <c r="AX73" s="199"/>
      <c r="BH73" s="200"/>
      <c r="BI73" s="200"/>
      <c r="BJ73" s="200"/>
      <c r="BK73" s="200"/>
      <c r="BL73" s="200"/>
      <c r="BM73" s="200"/>
      <c r="BN73" s="200"/>
      <c r="BO73" s="200"/>
      <c r="BP73" s="200"/>
      <c r="BQ73" s="200"/>
      <c r="BR73" s="200"/>
      <c r="BS73" s="200"/>
      <c r="BT73" s="200"/>
      <c r="BU73" s="200"/>
      <c r="BV73" s="200"/>
      <c r="BW73" s="200"/>
      <c r="BX73" s="200"/>
      <c r="BY73" s="200"/>
      <c r="BZ73" s="200"/>
      <c r="CA73" s="200"/>
      <c r="CB73" s="200"/>
      <c r="CC73" s="200"/>
      <c r="CD73" s="200"/>
      <c r="CE73" s="200"/>
      <c r="CF73" s="200"/>
    </row>
    <row r="74" spans="3:84" s="197" customFormat="1" ht="16.5">
      <c r="C74" s="198"/>
      <c r="D74" s="198"/>
      <c r="L74" s="198"/>
      <c r="AV74" s="199"/>
      <c r="AW74" s="199"/>
      <c r="AX74" s="199"/>
      <c r="BH74" s="200"/>
      <c r="BI74" s="200"/>
      <c r="BJ74" s="200"/>
      <c r="BK74" s="200"/>
      <c r="BL74" s="200"/>
      <c r="BM74" s="200"/>
      <c r="BN74" s="200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</row>
    <row r="75" spans="3:84" s="197" customFormat="1" ht="16.5">
      <c r="C75" s="198"/>
      <c r="D75" s="198"/>
      <c r="L75" s="198"/>
      <c r="AV75" s="199"/>
      <c r="AW75" s="199"/>
      <c r="AX75" s="199"/>
      <c r="BH75" s="200"/>
      <c r="BI75" s="200"/>
      <c r="BJ75" s="200"/>
      <c r="BK75" s="200"/>
      <c r="BL75" s="200"/>
      <c r="BM75" s="200"/>
      <c r="BN75" s="200"/>
      <c r="BO75" s="200"/>
      <c r="BP75" s="200"/>
      <c r="BQ75" s="200"/>
      <c r="BR75" s="200"/>
      <c r="BS75" s="200"/>
      <c r="BT75" s="200"/>
      <c r="BU75" s="200"/>
      <c r="BV75" s="200"/>
      <c r="BW75" s="200"/>
      <c r="BX75" s="200"/>
      <c r="BY75" s="200"/>
      <c r="BZ75" s="200"/>
      <c r="CA75" s="200"/>
      <c r="CB75" s="200"/>
      <c r="CC75" s="200"/>
      <c r="CD75" s="200"/>
      <c r="CE75" s="200"/>
      <c r="CF75" s="200"/>
    </row>
    <row r="76" spans="3:84" s="197" customFormat="1" ht="16.5">
      <c r="C76" s="198"/>
      <c r="D76" s="198"/>
      <c r="L76" s="198"/>
      <c r="AV76" s="199"/>
      <c r="AW76" s="199"/>
      <c r="AX76" s="199"/>
      <c r="BH76" s="200"/>
      <c r="BI76" s="200"/>
      <c r="BJ76" s="200"/>
      <c r="BK76" s="200"/>
      <c r="BL76" s="200"/>
      <c r="BM76" s="200"/>
      <c r="BN76" s="200"/>
      <c r="BO76" s="200"/>
      <c r="BP76" s="200"/>
      <c r="BQ76" s="200"/>
      <c r="BR76" s="200"/>
      <c r="BS76" s="200"/>
      <c r="BT76" s="200"/>
      <c r="BU76" s="200"/>
      <c r="BV76" s="200"/>
      <c r="BW76" s="200"/>
      <c r="BX76" s="200"/>
      <c r="BY76" s="200"/>
      <c r="BZ76" s="200"/>
      <c r="CA76" s="200"/>
      <c r="CB76" s="200"/>
      <c r="CC76" s="200"/>
      <c r="CD76" s="200"/>
      <c r="CE76" s="200"/>
      <c r="CF76" s="200"/>
    </row>
    <row r="77" spans="3:84" s="197" customFormat="1" ht="16.5">
      <c r="C77" s="198"/>
      <c r="D77" s="198"/>
      <c r="L77" s="198"/>
      <c r="AV77" s="199"/>
      <c r="AW77" s="199"/>
      <c r="AX77" s="199"/>
      <c r="BH77" s="200"/>
      <c r="BI77" s="200"/>
      <c r="BJ77" s="200"/>
      <c r="BK77" s="200"/>
      <c r="BL77" s="200"/>
      <c r="BM77" s="200"/>
      <c r="BN77" s="200"/>
      <c r="BO77" s="200"/>
      <c r="BP77" s="200"/>
      <c r="BQ77" s="200"/>
      <c r="BR77" s="200"/>
      <c r="BS77" s="200"/>
      <c r="BT77" s="200"/>
      <c r="BU77" s="200"/>
      <c r="BV77" s="200"/>
      <c r="BW77" s="200"/>
      <c r="BX77" s="200"/>
      <c r="BY77" s="200"/>
      <c r="BZ77" s="200"/>
      <c r="CA77" s="200"/>
      <c r="CB77" s="200"/>
      <c r="CC77" s="200"/>
      <c r="CD77" s="200"/>
      <c r="CE77" s="200"/>
      <c r="CF77" s="200"/>
    </row>
    <row r="78" spans="3:84" s="197" customFormat="1" ht="16.5">
      <c r="C78" s="198"/>
      <c r="D78" s="198"/>
      <c r="L78" s="198"/>
      <c r="AV78" s="199"/>
      <c r="AW78" s="199"/>
      <c r="AX78" s="199"/>
      <c r="BH78" s="200"/>
      <c r="BI78" s="200"/>
      <c r="BJ78" s="200"/>
      <c r="BK78" s="200"/>
      <c r="BL78" s="200"/>
      <c r="BM78" s="200"/>
      <c r="BN78" s="200"/>
      <c r="BO78" s="200"/>
      <c r="BP78" s="200"/>
      <c r="BQ78" s="200"/>
      <c r="BR78" s="200"/>
      <c r="BS78" s="200"/>
      <c r="BT78" s="200"/>
      <c r="BU78" s="200"/>
      <c r="BV78" s="200"/>
      <c r="BW78" s="200"/>
      <c r="BX78" s="200"/>
      <c r="BY78" s="200"/>
      <c r="BZ78" s="200"/>
      <c r="CA78" s="200"/>
      <c r="CB78" s="200"/>
      <c r="CC78" s="200"/>
      <c r="CD78" s="200"/>
      <c r="CE78" s="200"/>
      <c r="CF78" s="200"/>
    </row>
    <row r="79" spans="3:84" s="197" customFormat="1" ht="16.5">
      <c r="C79" s="198"/>
      <c r="D79" s="198"/>
      <c r="L79" s="198"/>
      <c r="AV79" s="199"/>
      <c r="AW79" s="199"/>
      <c r="AX79" s="199"/>
      <c r="BH79" s="200"/>
      <c r="BI79" s="200"/>
      <c r="BJ79" s="200"/>
      <c r="BK79" s="200"/>
      <c r="BL79" s="200"/>
      <c r="BM79" s="200"/>
      <c r="BN79" s="200"/>
      <c r="BO79" s="200"/>
      <c r="BP79" s="200"/>
      <c r="BQ79" s="200"/>
      <c r="BR79" s="200"/>
      <c r="BS79" s="200"/>
      <c r="BT79" s="200"/>
      <c r="BU79" s="200"/>
      <c r="BV79" s="200"/>
      <c r="BW79" s="200"/>
      <c r="BX79" s="200"/>
      <c r="BY79" s="200"/>
      <c r="BZ79" s="200"/>
      <c r="CA79" s="200"/>
      <c r="CB79" s="200"/>
      <c r="CC79" s="200"/>
      <c r="CD79" s="200"/>
      <c r="CE79" s="200"/>
      <c r="CF79" s="200"/>
    </row>
    <row r="80" spans="3:84" s="197" customFormat="1" ht="16.5">
      <c r="C80" s="198"/>
      <c r="D80" s="198"/>
      <c r="L80" s="198"/>
      <c r="AV80" s="199"/>
      <c r="AW80" s="199"/>
      <c r="AX80" s="199"/>
      <c r="BH80" s="200"/>
      <c r="BI80" s="200"/>
      <c r="BJ80" s="200"/>
      <c r="BK80" s="200"/>
      <c r="BL80" s="200"/>
      <c r="BM80" s="200"/>
      <c r="BN80" s="200"/>
      <c r="BO80" s="200"/>
      <c r="BP80" s="200"/>
      <c r="BQ80" s="200"/>
      <c r="BR80" s="200"/>
      <c r="BS80" s="200"/>
      <c r="BT80" s="200"/>
      <c r="BU80" s="200"/>
      <c r="BV80" s="200"/>
      <c r="BW80" s="200"/>
      <c r="BX80" s="200"/>
      <c r="BY80" s="200"/>
      <c r="BZ80" s="200"/>
      <c r="CA80" s="200"/>
      <c r="CB80" s="200"/>
      <c r="CC80" s="200"/>
      <c r="CD80" s="200"/>
      <c r="CE80" s="200"/>
      <c r="CF80" s="200"/>
    </row>
    <row r="81" spans="3:84" s="197" customFormat="1" ht="16.5">
      <c r="C81" s="198"/>
      <c r="D81" s="198"/>
      <c r="L81" s="198"/>
      <c r="AV81" s="199"/>
      <c r="AW81" s="199"/>
      <c r="AX81" s="199"/>
      <c r="BH81" s="200"/>
      <c r="BI81" s="200"/>
      <c r="BJ81" s="200"/>
      <c r="BK81" s="200"/>
      <c r="BL81" s="200"/>
      <c r="BM81" s="200"/>
      <c r="BN81" s="200"/>
      <c r="BO81" s="200"/>
      <c r="BP81" s="200"/>
      <c r="BQ81" s="200"/>
      <c r="BR81" s="200"/>
      <c r="BS81" s="200"/>
      <c r="BT81" s="200"/>
      <c r="BU81" s="200"/>
      <c r="BV81" s="200"/>
      <c r="BW81" s="200"/>
      <c r="BX81" s="200"/>
      <c r="BY81" s="200"/>
      <c r="BZ81" s="200"/>
      <c r="CA81" s="200"/>
      <c r="CB81" s="200"/>
      <c r="CC81" s="200"/>
      <c r="CD81" s="200"/>
      <c r="CE81" s="200"/>
      <c r="CF81" s="200"/>
    </row>
    <row r="82" spans="3:84" s="197" customFormat="1" ht="16.5">
      <c r="C82" s="198"/>
      <c r="D82" s="198"/>
      <c r="L82" s="198"/>
      <c r="AV82" s="199"/>
      <c r="AW82" s="199"/>
      <c r="AX82" s="199"/>
      <c r="BH82" s="200"/>
      <c r="BI82" s="200"/>
      <c r="BJ82" s="200"/>
      <c r="BK82" s="200"/>
      <c r="BL82" s="200"/>
      <c r="BM82" s="200"/>
      <c r="BN82" s="200"/>
      <c r="BO82" s="200"/>
      <c r="BP82" s="200"/>
      <c r="BQ82" s="200"/>
      <c r="BR82" s="200"/>
      <c r="BS82" s="200"/>
      <c r="BT82" s="200"/>
      <c r="BU82" s="200"/>
      <c r="BV82" s="200"/>
      <c r="BW82" s="200"/>
      <c r="BX82" s="200"/>
      <c r="BY82" s="200"/>
      <c r="BZ82" s="200"/>
      <c r="CA82" s="200"/>
      <c r="CB82" s="200"/>
      <c r="CC82" s="200"/>
      <c r="CD82" s="200"/>
      <c r="CE82" s="200"/>
      <c r="CF82" s="200"/>
    </row>
    <row r="83" spans="3:84" s="197" customFormat="1" ht="16.5">
      <c r="C83" s="198"/>
      <c r="D83" s="198"/>
      <c r="L83" s="198"/>
      <c r="AV83" s="199"/>
      <c r="AW83" s="199"/>
      <c r="AX83" s="199"/>
      <c r="BH83" s="200"/>
      <c r="BI83" s="200"/>
      <c r="BJ83" s="200"/>
      <c r="BK83" s="200"/>
      <c r="BL83" s="200"/>
      <c r="BM83" s="200"/>
      <c r="BN83" s="200"/>
      <c r="BO83" s="200"/>
      <c r="BP83" s="200"/>
      <c r="BQ83" s="200"/>
      <c r="BR83" s="200"/>
      <c r="BS83" s="200"/>
      <c r="BT83" s="200"/>
      <c r="BU83" s="200"/>
      <c r="BV83" s="200"/>
      <c r="BW83" s="200"/>
      <c r="BX83" s="200"/>
      <c r="BY83" s="200"/>
      <c r="BZ83" s="200"/>
      <c r="CA83" s="200"/>
      <c r="CB83" s="200"/>
      <c r="CC83" s="200"/>
      <c r="CD83" s="200"/>
      <c r="CE83" s="200"/>
      <c r="CF83" s="200"/>
    </row>
    <row r="84" spans="3:84" s="197" customFormat="1" ht="16.5">
      <c r="C84" s="198"/>
      <c r="D84" s="198"/>
      <c r="L84" s="198"/>
      <c r="AV84" s="199"/>
      <c r="AW84" s="199"/>
      <c r="AX84" s="199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</row>
    <row r="85" spans="3:84" s="197" customFormat="1" ht="16.5">
      <c r="C85" s="198"/>
      <c r="D85" s="198"/>
      <c r="L85" s="198"/>
      <c r="AV85" s="199"/>
      <c r="AW85" s="199"/>
      <c r="AX85" s="199"/>
      <c r="BH85" s="200"/>
      <c r="BI85" s="200"/>
      <c r="BJ85" s="200"/>
      <c r="BK85" s="200"/>
      <c r="BL85" s="200"/>
      <c r="BM85" s="200"/>
      <c r="BN85" s="200"/>
      <c r="BO85" s="200"/>
      <c r="BP85" s="200"/>
      <c r="BQ85" s="200"/>
      <c r="BR85" s="200"/>
      <c r="BS85" s="200"/>
      <c r="BT85" s="200"/>
      <c r="BU85" s="200"/>
      <c r="BV85" s="200"/>
      <c r="BW85" s="200"/>
      <c r="BX85" s="200"/>
      <c r="BY85" s="200"/>
      <c r="BZ85" s="200"/>
      <c r="CA85" s="200"/>
      <c r="CB85" s="200"/>
      <c r="CC85" s="200"/>
      <c r="CD85" s="200"/>
      <c r="CE85" s="200"/>
      <c r="CF85" s="200"/>
    </row>
    <row r="86" spans="3:84" s="197" customFormat="1" ht="16.5">
      <c r="C86" s="198"/>
      <c r="D86" s="198"/>
      <c r="L86" s="198"/>
      <c r="AV86" s="199"/>
      <c r="AW86" s="199"/>
      <c r="AX86" s="199"/>
      <c r="BH86" s="200"/>
      <c r="BI86" s="200"/>
      <c r="BJ86" s="200"/>
      <c r="BK86" s="200"/>
      <c r="BL86" s="200"/>
      <c r="BM86" s="200"/>
      <c r="BN86" s="200"/>
      <c r="BO86" s="200"/>
      <c r="BP86" s="200"/>
      <c r="BQ86" s="200"/>
      <c r="BR86" s="200"/>
      <c r="BS86" s="200"/>
      <c r="BT86" s="200"/>
      <c r="BU86" s="200"/>
      <c r="BV86" s="200"/>
      <c r="BW86" s="200"/>
      <c r="BX86" s="200"/>
      <c r="BY86" s="200"/>
      <c r="BZ86" s="200"/>
      <c r="CA86" s="200"/>
      <c r="CB86" s="200"/>
      <c r="CC86" s="200"/>
      <c r="CD86" s="200"/>
      <c r="CE86" s="200"/>
      <c r="CF86" s="200"/>
    </row>
    <row r="87" spans="3:84" s="197" customFormat="1" ht="16.5">
      <c r="C87" s="198"/>
      <c r="D87" s="198"/>
      <c r="L87" s="198"/>
      <c r="AV87" s="199"/>
      <c r="AW87" s="199"/>
      <c r="AX87" s="199"/>
      <c r="BH87" s="200"/>
      <c r="BI87" s="200"/>
      <c r="BJ87" s="200"/>
      <c r="BK87" s="200"/>
      <c r="BL87" s="200"/>
      <c r="BM87" s="200"/>
      <c r="BN87" s="200"/>
      <c r="BO87" s="200"/>
      <c r="BP87" s="200"/>
      <c r="BQ87" s="200"/>
      <c r="BR87" s="200"/>
      <c r="BS87" s="200"/>
      <c r="BT87" s="200"/>
      <c r="BU87" s="200"/>
      <c r="BV87" s="200"/>
      <c r="BW87" s="200"/>
      <c r="BX87" s="200"/>
      <c r="BY87" s="200"/>
      <c r="BZ87" s="200"/>
      <c r="CA87" s="200"/>
      <c r="CB87" s="200"/>
      <c r="CC87" s="200"/>
      <c r="CD87" s="200"/>
      <c r="CE87" s="200"/>
      <c r="CF87" s="200"/>
    </row>
    <row r="88" spans="3:84" s="197" customFormat="1" ht="16.5">
      <c r="C88" s="198"/>
      <c r="D88" s="198"/>
      <c r="L88" s="198"/>
      <c r="AV88" s="199"/>
      <c r="AW88" s="199"/>
      <c r="AX88" s="199"/>
      <c r="BH88" s="200"/>
      <c r="BI88" s="200"/>
      <c r="BJ88" s="200"/>
      <c r="BK88" s="200"/>
      <c r="BL88" s="200"/>
      <c r="BM88" s="200"/>
      <c r="BN88" s="200"/>
      <c r="BO88" s="200"/>
      <c r="BP88" s="200"/>
      <c r="BQ88" s="200"/>
      <c r="BR88" s="200"/>
      <c r="BS88" s="200"/>
      <c r="BT88" s="200"/>
      <c r="BU88" s="200"/>
      <c r="BV88" s="200"/>
      <c r="BW88" s="200"/>
      <c r="BX88" s="200"/>
      <c r="BY88" s="200"/>
      <c r="BZ88" s="200"/>
      <c r="CA88" s="200"/>
      <c r="CB88" s="200"/>
      <c r="CC88" s="200"/>
      <c r="CD88" s="200"/>
      <c r="CE88" s="200"/>
      <c r="CF88" s="200"/>
    </row>
    <row r="89" spans="3:84" s="197" customFormat="1" ht="16.5">
      <c r="C89" s="198"/>
      <c r="D89" s="198"/>
      <c r="L89" s="198"/>
      <c r="AV89" s="199"/>
      <c r="AW89" s="199"/>
      <c r="AX89" s="199"/>
      <c r="BH89" s="200"/>
      <c r="BI89" s="200"/>
      <c r="BJ89" s="200"/>
      <c r="BK89" s="200"/>
      <c r="BL89" s="200"/>
      <c r="BM89" s="200"/>
      <c r="BN89" s="200"/>
      <c r="BO89" s="200"/>
      <c r="BP89" s="200"/>
      <c r="BQ89" s="200"/>
      <c r="BR89" s="200"/>
      <c r="BS89" s="200"/>
      <c r="BT89" s="200"/>
      <c r="BU89" s="200"/>
      <c r="BV89" s="200"/>
      <c r="BW89" s="200"/>
      <c r="BX89" s="200"/>
      <c r="BY89" s="200"/>
      <c r="BZ89" s="200"/>
      <c r="CA89" s="200"/>
      <c r="CB89" s="200"/>
      <c r="CC89" s="200"/>
      <c r="CD89" s="200"/>
      <c r="CE89" s="200"/>
      <c r="CF89" s="200"/>
    </row>
    <row r="90" spans="3:84" s="197" customFormat="1" ht="16.5">
      <c r="C90" s="198"/>
      <c r="D90" s="198"/>
      <c r="L90" s="198"/>
      <c r="AV90" s="199"/>
      <c r="AW90" s="199"/>
      <c r="AX90" s="199"/>
      <c r="BH90" s="200"/>
      <c r="BI90" s="200"/>
      <c r="BJ90" s="200"/>
      <c r="BK90" s="200"/>
      <c r="BL90" s="200"/>
      <c r="BM90" s="200"/>
      <c r="BN90" s="200"/>
      <c r="BO90" s="200"/>
      <c r="BP90" s="200"/>
      <c r="BQ90" s="200"/>
      <c r="BR90" s="200"/>
      <c r="BS90" s="200"/>
      <c r="BT90" s="200"/>
      <c r="BU90" s="200"/>
      <c r="BV90" s="200"/>
      <c r="BW90" s="200"/>
      <c r="BX90" s="200"/>
      <c r="BY90" s="200"/>
      <c r="BZ90" s="200"/>
      <c r="CA90" s="200"/>
      <c r="CB90" s="200"/>
      <c r="CC90" s="200"/>
      <c r="CD90" s="200"/>
      <c r="CE90" s="200"/>
      <c r="CF90" s="200"/>
    </row>
    <row r="91" spans="3:84" s="197" customFormat="1" ht="16.5">
      <c r="C91" s="198"/>
      <c r="D91" s="198"/>
      <c r="L91" s="198"/>
      <c r="AV91" s="199"/>
      <c r="AW91" s="199"/>
      <c r="AX91" s="199"/>
      <c r="BH91" s="200"/>
      <c r="BI91" s="200"/>
      <c r="BJ91" s="200"/>
      <c r="BK91" s="200"/>
      <c r="BL91" s="200"/>
      <c r="BM91" s="200"/>
      <c r="BN91" s="200"/>
      <c r="BO91" s="200"/>
      <c r="BP91" s="200"/>
      <c r="BQ91" s="200"/>
      <c r="BR91" s="200"/>
      <c r="BS91" s="200"/>
      <c r="BT91" s="200"/>
      <c r="BU91" s="200"/>
      <c r="BV91" s="200"/>
      <c r="BW91" s="200"/>
      <c r="BX91" s="200"/>
      <c r="BY91" s="200"/>
      <c r="BZ91" s="200"/>
      <c r="CA91" s="200"/>
      <c r="CB91" s="200"/>
      <c r="CC91" s="200"/>
      <c r="CD91" s="200"/>
      <c r="CE91" s="200"/>
      <c r="CF91" s="200"/>
    </row>
    <row r="92" spans="3:84" s="197" customFormat="1" ht="16.5">
      <c r="C92" s="198"/>
      <c r="D92" s="198"/>
      <c r="L92" s="198"/>
      <c r="AV92" s="199"/>
      <c r="AW92" s="199"/>
      <c r="AX92" s="199"/>
      <c r="BH92" s="200"/>
      <c r="BI92" s="200"/>
      <c r="BJ92" s="200"/>
      <c r="BK92" s="200"/>
      <c r="BL92" s="200"/>
      <c r="BM92" s="200"/>
      <c r="BN92" s="200"/>
      <c r="BO92" s="200"/>
      <c r="BP92" s="200"/>
      <c r="BQ92" s="200"/>
      <c r="BR92" s="200"/>
      <c r="BS92" s="200"/>
      <c r="BT92" s="200"/>
      <c r="BU92" s="200"/>
      <c r="BV92" s="200"/>
      <c r="BW92" s="200"/>
      <c r="BX92" s="200"/>
      <c r="BY92" s="200"/>
      <c r="BZ92" s="200"/>
      <c r="CA92" s="200"/>
      <c r="CB92" s="200"/>
      <c r="CC92" s="200"/>
      <c r="CD92" s="200"/>
      <c r="CE92" s="200"/>
      <c r="CF92" s="200"/>
    </row>
    <row r="93" spans="3:84" s="197" customFormat="1" ht="16.5">
      <c r="C93" s="198"/>
      <c r="D93" s="198"/>
      <c r="L93" s="198"/>
      <c r="AV93" s="199"/>
      <c r="AW93" s="199"/>
      <c r="AX93" s="199"/>
      <c r="BH93" s="200"/>
      <c r="BI93" s="200"/>
      <c r="BJ93" s="200"/>
      <c r="BK93" s="200"/>
      <c r="BL93" s="200"/>
      <c r="BM93" s="200"/>
      <c r="BN93" s="200"/>
      <c r="BO93" s="200"/>
      <c r="BP93" s="200"/>
      <c r="BQ93" s="200"/>
      <c r="BR93" s="200"/>
      <c r="BS93" s="200"/>
      <c r="BT93" s="200"/>
      <c r="BU93" s="200"/>
      <c r="BV93" s="200"/>
      <c r="BW93" s="200"/>
      <c r="BX93" s="200"/>
      <c r="BY93" s="200"/>
      <c r="BZ93" s="200"/>
      <c r="CA93" s="200"/>
      <c r="CB93" s="200"/>
      <c r="CC93" s="200"/>
      <c r="CD93" s="200"/>
      <c r="CE93" s="200"/>
      <c r="CF93" s="200"/>
    </row>
    <row r="94" spans="3:84" s="197" customFormat="1" ht="16.5">
      <c r="C94" s="198"/>
      <c r="D94" s="198"/>
      <c r="L94" s="198"/>
      <c r="AV94" s="199"/>
      <c r="AW94" s="199"/>
      <c r="AX94" s="199"/>
      <c r="BH94" s="200"/>
      <c r="BI94" s="200"/>
      <c r="BJ94" s="200"/>
      <c r="BK94" s="200"/>
      <c r="BL94" s="200"/>
      <c r="BM94" s="200"/>
      <c r="BN94" s="200"/>
      <c r="BO94" s="200"/>
      <c r="BP94" s="200"/>
      <c r="BQ94" s="200"/>
      <c r="BR94" s="200"/>
      <c r="BS94" s="200"/>
      <c r="BT94" s="200"/>
      <c r="BU94" s="200"/>
      <c r="BV94" s="200"/>
      <c r="BW94" s="200"/>
      <c r="BX94" s="200"/>
      <c r="BY94" s="200"/>
      <c r="BZ94" s="200"/>
      <c r="CA94" s="200"/>
      <c r="CB94" s="200"/>
      <c r="CC94" s="200"/>
      <c r="CD94" s="200"/>
      <c r="CE94" s="200"/>
      <c r="CF94" s="200"/>
    </row>
    <row r="95" spans="3:84" s="197" customFormat="1" ht="16.5">
      <c r="C95" s="198"/>
      <c r="D95" s="198"/>
      <c r="L95" s="198"/>
      <c r="AV95" s="199"/>
      <c r="AW95" s="199"/>
      <c r="AX95" s="199"/>
      <c r="BH95" s="200"/>
      <c r="BI95" s="200"/>
      <c r="BJ95" s="200"/>
      <c r="BK95" s="200"/>
      <c r="BL95" s="200"/>
      <c r="BM95" s="200"/>
      <c r="BN95" s="200"/>
      <c r="BO95" s="200"/>
      <c r="BP95" s="200"/>
      <c r="BQ95" s="200"/>
      <c r="BR95" s="200"/>
      <c r="BS95" s="200"/>
      <c r="BT95" s="200"/>
      <c r="BU95" s="200"/>
      <c r="BV95" s="200"/>
      <c r="BW95" s="200"/>
      <c r="BX95" s="200"/>
      <c r="BY95" s="200"/>
      <c r="BZ95" s="200"/>
      <c r="CA95" s="200"/>
      <c r="CB95" s="200"/>
      <c r="CC95" s="200"/>
      <c r="CD95" s="200"/>
      <c r="CE95" s="200"/>
      <c r="CF95" s="200"/>
    </row>
    <row r="96" spans="3:84" s="197" customFormat="1" ht="16.5">
      <c r="C96" s="198"/>
      <c r="D96" s="198"/>
      <c r="L96" s="198"/>
      <c r="AV96" s="199"/>
      <c r="AW96" s="199"/>
      <c r="AX96" s="199"/>
      <c r="BH96" s="200"/>
      <c r="BI96" s="200"/>
      <c r="BJ96" s="200"/>
      <c r="BK96" s="200"/>
      <c r="BL96" s="200"/>
      <c r="BM96" s="200"/>
      <c r="BN96" s="200"/>
      <c r="BO96" s="200"/>
      <c r="BP96" s="200"/>
      <c r="BQ96" s="200"/>
      <c r="BR96" s="200"/>
      <c r="BS96" s="200"/>
      <c r="BT96" s="200"/>
      <c r="BU96" s="200"/>
      <c r="BV96" s="200"/>
      <c r="BW96" s="200"/>
      <c r="BX96" s="200"/>
      <c r="BY96" s="200"/>
      <c r="BZ96" s="200"/>
      <c r="CA96" s="200"/>
      <c r="CB96" s="200"/>
      <c r="CC96" s="200"/>
      <c r="CD96" s="200"/>
      <c r="CE96" s="200"/>
      <c r="CF96" s="200"/>
    </row>
    <row r="97" spans="3:84" s="197" customFormat="1" ht="16.5">
      <c r="C97" s="198"/>
      <c r="D97" s="198"/>
      <c r="L97" s="198"/>
      <c r="AV97" s="199"/>
      <c r="AW97" s="199"/>
      <c r="AX97" s="199"/>
      <c r="BH97" s="200"/>
      <c r="BI97" s="200"/>
      <c r="BJ97" s="200"/>
      <c r="BK97" s="200"/>
      <c r="BL97" s="200"/>
      <c r="BM97" s="200"/>
      <c r="BN97" s="200"/>
      <c r="BO97" s="200"/>
      <c r="BP97" s="200"/>
      <c r="BQ97" s="200"/>
      <c r="BR97" s="200"/>
      <c r="BS97" s="200"/>
      <c r="BT97" s="200"/>
      <c r="BU97" s="200"/>
      <c r="BV97" s="200"/>
      <c r="BW97" s="200"/>
      <c r="BX97" s="200"/>
      <c r="BY97" s="200"/>
      <c r="BZ97" s="200"/>
      <c r="CA97" s="200"/>
      <c r="CB97" s="200"/>
      <c r="CC97" s="200"/>
      <c r="CD97" s="200"/>
      <c r="CE97" s="200"/>
      <c r="CF97" s="200"/>
    </row>
    <row r="98" spans="3:84" s="197" customFormat="1" ht="16.5">
      <c r="C98" s="198"/>
      <c r="D98" s="198"/>
      <c r="L98" s="198"/>
      <c r="AV98" s="199"/>
      <c r="AW98" s="199"/>
      <c r="AX98" s="199"/>
      <c r="BH98" s="200"/>
      <c r="BI98" s="200"/>
      <c r="BJ98" s="200"/>
      <c r="BK98" s="200"/>
      <c r="BL98" s="200"/>
      <c r="BM98" s="200"/>
      <c r="BN98" s="200"/>
      <c r="BO98" s="200"/>
      <c r="BP98" s="200"/>
      <c r="BQ98" s="200"/>
      <c r="BR98" s="200"/>
      <c r="BS98" s="200"/>
      <c r="BT98" s="200"/>
      <c r="BU98" s="200"/>
      <c r="BV98" s="200"/>
      <c r="BW98" s="200"/>
      <c r="BX98" s="200"/>
      <c r="BY98" s="200"/>
      <c r="BZ98" s="200"/>
      <c r="CA98" s="200"/>
      <c r="CB98" s="200"/>
      <c r="CC98" s="200"/>
      <c r="CD98" s="200"/>
      <c r="CE98" s="200"/>
      <c r="CF98" s="200"/>
    </row>
    <row r="99" spans="3:84" s="197" customFormat="1" ht="16.5">
      <c r="C99" s="198"/>
      <c r="D99" s="198"/>
      <c r="L99" s="198"/>
      <c r="AV99" s="199"/>
      <c r="AW99" s="199"/>
      <c r="AX99" s="199"/>
      <c r="BH99" s="200"/>
      <c r="BI99" s="200"/>
      <c r="BJ99" s="200"/>
      <c r="BK99" s="200"/>
      <c r="BL99" s="200"/>
      <c r="BM99" s="200"/>
      <c r="BN99" s="200"/>
      <c r="BO99" s="200"/>
      <c r="BP99" s="200"/>
      <c r="BQ99" s="200"/>
      <c r="BR99" s="200"/>
      <c r="BS99" s="200"/>
      <c r="BT99" s="200"/>
      <c r="BU99" s="200"/>
      <c r="BV99" s="200"/>
      <c r="BW99" s="200"/>
      <c r="BX99" s="200"/>
      <c r="BY99" s="200"/>
      <c r="BZ99" s="200"/>
      <c r="CA99" s="200"/>
      <c r="CB99" s="200"/>
      <c r="CC99" s="200"/>
      <c r="CD99" s="200"/>
      <c r="CE99" s="200"/>
      <c r="CF99" s="200"/>
    </row>
    <row r="100" spans="3:84" s="197" customFormat="1" ht="16.5">
      <c r="C100" s="198"/>
      <c r="D100" s="198"/>
      <c r="L100" s="198"/>
      <c r="AV100" s="199"/>
      <c r="AW100" s="199"/>
      <c r="AX100" s="199"/>
      <c r="BH100" s="200"/>
      <c r="BI100" s="200"/>
      <c r="BJ100" s="200"/>
      <c r="BK100" s="200"/>
      <c r="BL100" s="200"/>
      <c r="BM100" s="200"/>
      <c r="BN100" s="200"/>
      <c r="BO100" s="200"/>
      <c r="BP100" s="200"/>
      <c r="BQ100" s="200"/>
      <c r="BR100" s="200"/>
      <c r="BS100" s="200"/>
      <c r="BT100" s="200"/>
      <c r="BU100" s="200"/>
      <c r="BV100" s="200"/>
      <c r="BW100" s="200"/>
      <c r="BX100" s="200"/>
      <c r="BY100" s="200"/>
      <c r="BZ100" s="200"/>
      <c r="CA100" s="200"/>
      <c r="CB100" s="200"/>
      <c r="CC100" s="200"/>
      <c r="CD100" s="200"/>
      <c r="CE100" s="200"/>
      <c r="CF100" s="200"/>
    </row>
    <row r="101" spans="3:84" s="197" customFormat="1" ht="16.5">
      <c r="C101" s="198"/>
      <c r="D101" s="198"/>
      <c r="L101" s="198"/>
      <c r="AV101" s="199"/>
      <c r="AW101" s="199"/>
      <c r="AX101" s="199"/>
      <c r="BH101" s="200"/>
      <c r="BI101" s="200"/>
      <c r="BJ101" s="200"/>
      <c r="BK101" s="200"/>
      <c r="BL101" s="200"/>
      <c r="BM101" s="200"/>
      <c r="BN101" s="200"/>
      <c r="BO101" s="200"/>
      <c r="BP101" s="200"/>
      <c r="BQ101" s="200"/>
      <c r="BR101" s="200"/>
      <c r="BS101" s="200"/>
      <c r="BT101" s="200"/>
      <c r="BU101" s="200"/>
      <c r="BV101" s="200"/>
      <c r="BW101" s="200"/>
      <c r="BX101" s="200"/>
      <c r="BY101" s="200"/>
      <c r="BZ101" s="200"/>
      <c r="CA101" s="200"/>
      <c r="CB101" s="200"/>
      <c r="CC101" s="200"/>
      <c r="CD101" s="200"/>
      <c r="CE101" s="200"/>
      <c r="CF101" s="200"/>
    </row>
    <row r="102" spans="3:84" s="197" customFormat="1" ht="16.5">
      <c r="C102" s="198"/>
      <c r="D102" s="198"/>
      <c r="L102" s="198"/>
      <c r="AV102" s="199"/>
      <c r="AW102" s="199"/>
      <c r="AX102" s="199"/>
      <c r="BH102" s="200"/>
      <c r="BI102" s="200"/>
      <c r="BJ102" s="200"/>
      <c r="BK102" s="200"/>
      <c r="BL102" s="200"/>
      <c r="BM102" s="200"/>
      <c r="BN102" s="200"/>
      <c r="BO102" s="200"/>
      <c r="BP102" s="200"/>
      <c r="BQ102" s="200"/>
      <c r="BR102" s="200"/>
      <c r="BS102" s="200"/>
      <c r="BT102" s="200"/>
      <c r="BU102" s="200"/>
      <c r="BV102" s="200"/>
      <c r="BW102" s="200"/>
      <c r="BX102" s="200"/>
      <c r="BY102" s="200"/>
      <c r="BZ102" s="200"/>
      <c r="CA102" s="200"/>
      <c r="CB102" s="200"/>
      <c r="CC102" s="200"/>
      <c r="CD102" s="200"/>
      <c r="CE102" s="200"/>
      <c r="CF102" s="200"/>
    </row>
    <row r="103" spans="3:84" s="197" customFormat="1" ht="16.5">
      <c r="C103" s="198"/>
      <c r="D103" s="198"/>
      <c r="L103" s="198"/>
      <c r="AV103" s="199"/>
      <c r="AW103" s="199"/>
      <c r="AX103" s="199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0"/>
      <c r="BR103" s="200"/>
      <c r="BS103" s="200"/>
      <c r="BT103" s="200"/>
      <c r="BU103" s="200"/>
      <c r="BV103" s="200"/>
      <c r="BW103" s="200"/>
      <c r="BX103" s="200"/>
      <c r="BY103" s="200"/>
      <c r="BZ103" s="200"/>
      <c r="CA103" s="200"/>
      <c r="CB103" s="200"/>
      <c r="CC103" s="200"/>
      <c r="CD103" s="200"/>
      <c r="CE103" s="200"/>
      <c r="CF103" s="200"/>
    </row>
    <row r="104" spans="3:84" s="197" customFormat="1" ht="16.5">
      <c r="C104" s="198"/>
      <c r="D104" s="198"/>
      <c r="L104" s="198"/>
      <c r="AV104" s="199"/>
      <c r="AW104" s="199"/>
      <c r="AX104" s="199"/>
      <c r="BH104" s="200"/>
      <c r="BI104" s="200"/>
      <c r="BJ104" s="200"/>
      <c r="BK104" s="200"/>
      <c r="BL104" s="200"/>
      <c r="BM104" s="200"/>
      <c r="BN104" s="200"/>
      <c r="BO104" s="200"/>
      <c r="BP104" s="200"/>
      <c r="BQ104" s="200"/>
      <c r="BR104" s="200"/>
      <c r="BS104" s="200"/>
      <c r="BT104" s="200"/>
      <c r="BU104" s="200"/>
      <c r="BV104" s="200"/>
      <c r="BW104" s="200"/>
      <c r="BX104" s="200"/>
      <c r="BY104" s="200"/>
      <c r="BZ104" s="200"/>
      <c r="CA104" s="200"/>
      <c r="CB104" s="200"/>
      <c r="CC104" s="200"/>
      <c r="CD104" s="200"/>
      <c r="CE104" s="200"/>
      <c r="CF104" s="200"/>
    </row>
    <row r="105" spans="3:84" s="197" customFormat="1" ht="16.5">
      <c r="C105" s="198"/>
      <c r="D105" s="198"/>
      <c r="L105" s="198"/>
      <c r="AV105" s="199"/>
      <c r="AW105" s="199"/>
      <c r="AX105" s="199"/>
      <c r="BH105" s="200"/>
      <c r="BI105" s="200"/>
      <c r="BJ105" s="200"/>
      <c r="BK105" s="200"/>
      <c r="BL105" s="200"/>
      <c r="BM105" s="200"/>
      <c r="BN105" s="200"/>
      <c r="BO105" s="200"/>
      <c r="BP105" s="200"/>
      <c r="BQ105" s="200"/>
      <c r="BR105" s="200"/>
      <c r="BS105" s="200"/>
      <c r="BT105" s="200"/>
      <c r="BU105" s="200"/>
      <c r="BV105" s="200"/>
      <c r="BW105" s="200"/>
      <c r="BX105" s="200"/>
      <c r="BY105" s="200"/>
      <c r="BZ105" s="200"/>
      <c r="CA105" s="200"/>
      <c r="CB105" s="200"/>
      <c r="CC105" s="200"/>
      <c r="CD105" s="200"/>
      <c r="CE105" s="200"/>
      <c r="CF105" s="200"/>
    </row>
    <row r="106" spans="3:84" s="197" customFormat="1" ht="16.5">
      <c r="C106" s="198"/>
      <c r="D106" s="198"/>
      <c r="L106" s="198"/>
      <c r="AV106" s="199"/>
      <c r="AW106" s="199"/>
      <c r="AX106" s="199"/>
      <c r="BH106" s="200"/>
      <c r="BI106" s="200"/>
      <c r="BJ106" s="200"/>
      <c r="BK106" s="200"/>
      <c r="BL106" s="200"/>
      <c r="BM106" s="200"/>
      <c r="BN106" s="200"/>
      <c r="BO106" s="200"/>
      <c r="BP106" s="200"/>
      <c r="BQ106" s="200"/>
      <c r="BR106" s="200"/>
      <c r="BS106" s="200"/>
      <c r="BT106" s="200"/>
      <c r="BU106" s="200"/>
      <c r="BV106" s="200"/>
      <c r="BW106" s="200"/>
      <c r="BX106" s="200"/>
      <c r="BY106" s="200"/>
      <c r="BZ106" s="200"/>
      <c r="CA106" s="200"/>
      <c r="CB106" s="200"/>
      <c r="CC106" s="200"/>
      <c r="CD106" s="200"/>
      <c r="CE106" s="200"/>
      <c r="CF106" s="200"/>
    </row>
    <row r="107" spans="3:84" s="197" customFormat="1" ht="16.5">
      <c r="C107" s="198"/>
      <c r="D107" s="198"/>
      <c r="L107" s="198"/>
      <c r="AV107" s="199"/>
      <c r="AW107" s="199"/>
      <c r="AX107" s="199"/>
      <c r="BH107" s="200"/>
      <c r="BI107" s="200"/>
      <c r="BJ107" s="200"/>
      <c r="BK107" s="200"/>
      <c r="BL107" s="200"/>
      <c r="BM107" s="200"/>
      <c r="BN107" s="200"/>
      <c r="BO107" s="200"/>
      <c r="BP107" s="200"/>
      <c r="BQ107" s="200"/>
      <c r="BR107" s="200"/>
      <c r="BS107" s="200"/>
      <c r="BT107" s="200"/>
      <c r="BU107" s="200"/>
      <c r="BV107" s="200"/>
      <c r="BW107" s="200"/>
      <c r="BX107" s="200"/>
      <c r="BY107" s="200"/>
      <c r="BZ107" s="200"/>
      <c r="CA107" s="200"/>
      <c r="CB107" s="200"/>
      <c r="CC107" s="200"/>
      <c r="CD107" s="200"/>
      <c r="CE107" s="200"/>
      <c r="CF107" s="200"/>
    </row>
    <row r="108" spans="3:84" s="197" customFormat="1" ht="16.5">
      <c r="C108" s="198"/>
      <c r="D108" s="198"/>
      <c r="L108" s="198"/>
      <c r="AV108" s="199"/>
      <c r="AW108" s="199"/>
      <c r="AX108" s="199"/>
      <c r="BH108" s="200"/>
      <c r="BI108" s="200"/>
      <c r="BJ108" s="200"/>
      <c r="BK108" s="200"/>
      <c r="BL108" s="200"/>
      <c r="BM108" s="200"/>
      <c r="BN108" s="200"/>
      <c r="BO108" s="200"/>
      <c r="BP108" s="200"/>
      <c r="BQ108" s="200"/>
      <c r="BR108" s="200"/>
      <c r="BS108" s="200"/>
      <c r="BT108" s="200"/>
      <c r="BU108" s="200"/>
      <c r="BV108" s="200"/>
      <c r="BW108" s="200"/>
      <c r="BX108" s="200"/>
      <c r="BY108" s="200"/>
      <c r="BZ108" s="200"/>
      <c r="CA108" s="200"/>
      <c r="CB108" s="200"/>
      <c r="CC108" s="200"/>
      <c r="CD108" s="200"/>
      <c r="CE108" s="200"/>
      <c r="CF108" s="200"/>
    </row>
    <row r="109" spans="3:84" s="197" customFormat="1" ht="16.5">
      <c r="C109" s="198"/>
      <c r="D109" s="198"/>
      <c r="L109" s="198"/>
      <c r="AV109" s="199"/>
      <c r="AW109" s="199"/>
      <c r="AX109" s="199"/>
      <c r="BH109" s="200"/>
      <c r="BI109" s="200"/>
      <c r="BJ109" s="200"/>
      <c r="BK109" s="200"/>
      <c r="BL109" s="200"/>
      <c r="BM109" s="200"/>
      <c r="BN109" s="200"/>
      <c r="BO109" s="200"/>
      <c r="BP109" s="200"/>
      <c r="BQ109" s="200"/>
      <c r="BR109" s="200"/>
      <c r="BS109" s="200"/>
      <c r="BT109" s="200"/>
      <c r="BU109" s="200"/>
      <c r="BV109" s="200"/>
      <c r="BW109" s="200"/>
      <c r="BX109" s="200"/>
      <c r="BY109" s="200"/>
      <c r="BZ109" s="200"/>
      <c r="CA109" s="200"/>
      <c r="CB109" s="200"/>
      <c r="CC109" s="200"/>
      <c r="CD109" s="200"/>
      <c r="CE109" s="200"/>
      <c r="CF109" s="200"/>
    </row>
    <row r="110" spans="3:84" s="197" customFormat="1" ht="16.5">
      <c r="C110" s="198"/>
      <c r="D110" s="198"/>
      <c r="L110" s="198"/>
      <c r="AV110" s="199"/>
      <c r="AW110" s="199"/>
      <c r="AX110" s="199"/>
      <c r="BH110" s="200"/>
      <c r="BI110" s="200"/>
      <c r="BJ110" s="200"/>
      <c r="BK110" s="200"/>
      <c r="BL110" s="200"/>
      <c r="BM110" s="200"/>
      <c r="BN110" s="200"/>
      <c r="BO110" s="200"/>
      <c r="BP110" s="200"/>
      <c r="BQ110" s="200"/>
      <c r="BR110" s="200"/>
      <c r="BS110" s="200"/>
      <c r="BT110" s="200"/>
      <c r="BU110" s="200"/>
      <c r="BV110" s="200"/>
      <c r="BW110" s="200"/>
      <c r="BX110" s="200"/>
      <c r="BY110" s="200"/>
      <c r="BZ110" s="200"/>
      <c r="CA110" s="200"/>
      <c r="CB110" s="200"/>
      <c r="CC110" s="200"/>
      <c r="CD110" s="200"/>
      <c r="CE110" s="200"/>
      <c r="CF110" s="200"/>
    </row>
    <row r="111" spans="3:84" s="197" customFormat="1" ht="16.5">
      <c r="C111" s="198"/>
      <c r="D111" s="198"/>
      <c r="L111" s="198"/>
      <c r="AV111" s="199"/>
      <c r="AW111" s="199"/>
      <c r="AX111" s="199"/>
      <c r="BH111" s="200"/>
      <c r="BI111" s="200"/>
      <c r="BJ111" s="200"/>
      <c r="BK111" s="200"/>
      <c r="BL111" s="200"/>
      <c r="BM111" s="200"/>
      <c r="BN111" s="200"/>
      <c r="BO111" s="200"/>
      <c r="BP111" s="200"/>
      <c r="BQ111" s="200"/>
      <c r="BR111" s="200"/>
      <c r="BS111" s="200"/>
      <c r="BT111" s="200"/>
      <c r="BU111" s="200"/>
      <c r="BV111" s="200"/>
      <c r="BW111" s="200"/>
      <c r="BX111" s="200"/>
      <c r="BY111" s="200"/>
      <c r="BZ111" s="200"/>
      <c r="CA111" s="200"/>
      <c r="CB111" s="200"/>
      <c r="CC111" s="200"/>
      <c r="CD111" s="200"/>
      <c r="CE111" s="200"/>
      <c r="CF111" s="200"/>
    </row>
    <row r="112" spans="3:84" s="197" customFormat="1" ht="16.5">
      <c r="C112" s="198"/>
      <c r="D112" s="198"/>
      <c r="L112" s="198"/>
      <c r="AV112" s="199"/>
      <c r="AW112" s="199"/>
      <c r="AX112" s="199"/>
      <c r="BH112" s="200"/>
      <c r="BI112" s="200"/>
      <c r="BJ112" s="200"/>
      <c r="BK112" s="200"/>
      <c r="BL112" s="200"/>
      <c r="BM112" s="200"/>
      <c r="BN112" s="200"/>
      <c r="BO112" s="200"/>
      <c r="BP112" s="200"/>
      <c r="BQ112" s="200"/>
      <c r="BR112" s="200"/>
      <c r="BS112" s="200"/>
      <c r="BT112" s="200"/>
      <c r="BU112" s="200"/>
      <c r="BV112" s="200"/>
      <c r="BW112" s="200"/>
      <c r="BX112" s="200"/>
      <c r="BY112" s="200"/>
      <c r="BZ112" s="200"/>
      <c r="CA112" s="200"/>
      <c r="CB112" s="200"/>
      <c r="CC112" s="200"/>
      <c r="CD112" s="200"/>
      <c r="CE112" s="200"/>
      <c r="CF112" s="200"/>
    </row>
    <row r="113" spans="3:84" s="197" customFormat="1" ht="16.5">
      <c r="C113" s="198"/>
      <c r="D113" s="198"/>
      <c r="L113" s="198"/>
      <c r="AV113" s="199"/>
      <c r="AW113" s="199"/>
      <c r="AX113" s="199"/>
      <c r="BH113" s="200"/>
      <c r="BI113" s="200"/>
      <c r="BJ113" s="200"/>
      <c r="BK113" s="200"/>
      <c r="BL113" s="200"/>
      <c r="BM113" s="200"/>
      <c r="BN113" s="200"/>
      <c r="BO113" s="200"/>
      <c r="BP113" s="200"/>
      <c r="BQ113" s="200"/>
      <c r="BR113" s="200"/>
      <c r="BS113" s="200"/>
      <c r="BT113" s="200"/>
      <c r="BU113" s="200"/>
      <c r="BV113" s="200"/>
      <c r="BW113" s="200"/>
      <c r="BX113" s="200"/>
      <c r="BY113" s="200"/>
      <c r="BZ113" s="200"/>
      <c r="CA113" s="200"/>
      <c r="CB113" s="200"/>
      <c r="CC113" s="200"/>
      <c r="CD113" s="200"/>
      <c r="CE113" s="200"/>
      <c r="CF113" s="200"/>
    </row>
    <row r="114" spans="3:84" s="197" customFormat="1" ht="16.5">
      <c r="C114" s="198"/>
      <c r="D114" s="198"/>
      <c r="L114" s="198"/>
      <c r="AV114" s="199"/>
      <c r="AW114" s="199"/>
      <c r="AX114" s="199"/>
      <c r="BH114" s="200"/>
      <c r="BI114" s="200"/>
      <c r="BJ114" s="200"/>
      <c r="BK114" s="200"/>
      <c r="BL114" s="200"/>
      <c r="BM114" s="200"/>
      <c r="BN114" s="200"/>
      <c r="BO114" s="200"/>
      <c r="BP114" s="200"/>
      <c r="BQ114" s="200"/>
      <c r="BR114" s="200"/>
      <c r="BS114" s="200"/>
      <c r="BT114" s="200"/>
      <c r="BU114" s="200"/>
      <c r="BV114" s="200"/>
      <c r="BW114" s="200"/>
      <c r="BX114" s="200"/>
      <c r="BY114" s="200"/>
      <c r="BZ114" s="200"/>
      <c r="CA114" s="200"/>
      <c r="CB114" s="200"/>
      <c r="CC114" s="200"/>
      <c r="CD114" s="200"/>
      <c r="CE114" s="200"/>
      <c r="CF114" s="200"/>
    </row>
    <row r="115" spans="3:84" s="197" customFormat="1" ht="16.5">
      <c r="C115" s="198"/>
      <c r="D115" s="198"/>
      <c r="L115" s="198"/>
      <c r="AV115" s="199"/>
      <c r="AW115" s="199"/>
      <c r="AX115" s="199"/>
      <c r="BH115" s="200"/>
      <c r="BI115" s="200"/>
      <c r="BJ115" s="200"/>
      <c r="BK115" s="200"/>
      <c r="BL115" s="200"/>
      <c r="BM115" s="200"/>
      <c r="BN115" s="200"/>
      <c r="BO115" s="200"/>
      <c r="BP115" s="200"/>
      <c r="BQ115" s="200"/>
      <c r="BR115" s="200"/>
      <c r="BS115" s="200"/>
      <c r="BT115" s="200"/>
      <c r="BU115" s="200"/>
      <c r="BV115" s="200"/>
      <c r="BW115" s="200"/>
      <c r="BX115" s="200"/>
      <c r="BY115" s="200"/>
      <c r="BZ115" s="200"/>
      <c r="CA115" s="200"/>
      <c r="CB115" s="200"/>
      <c r="CC115" s="200"/>
      <c r="CD115" s="200"/>
      <c r="CE115" s="200"/>
      <c r="CF115" s="200"/>
    </row>
    <row r="116" spans="3:84" s="197" customFormat="1" ht="16.5">
      <c r="C116" s="198"/>
      <c r="D116" s="198"/>
      <c r="L116" s="198"/>
      <c r="AV116" s="199"/>
      <c r="AW116" s="199"/>
      <c r="AX116" s="199"/>
      <c r="BH116" s="200"/>
      <c r="BI116" s="200"/>
      <c r="BJ116" s="200"/>
      <c r="BK116" s="200"/>
      <c r="BL116" s="200"/>
      <c r="BM116" s="200"/>
      <c r="BN116" s="200"/>
      <c r="BO116" s="200"/>
      <c r="BP116" s="200"/>
      <c r="BQ116" s="200"/>
      <c r="BR116" s="200"/>
      <c r="BS116" s="200"/>
      <c r="BT116" s="200"/>
      <c r="BU116" s="200"/>
      <c r="BV116" s="200"/>
      <c r="BW116" s="200"/>
      <c r="BX116" s="200"/>
      <c r="BY116" s="200"/>
      <c r="BZ116" s="200"/>
      <c r="CA116" s="200"/>
      <c r="CB116" s="200"/>
      <c r="CC116" s="200"/>
      <c r="CD116" s="200"/>
      <c r="CE116" s="200"/>
      <c r="CF116" s="200"/>
    </row>
    <row r="117" spans="3:84" s="197" customFormat="1" ht="16.5">
      <c r="C117" s="198"/>
      <c r="D117" s="198"/>
      <c r="L117" s="198"/>
      <c r="AV117" s="199"/>
      <c r="AW117" s="199"/>
      <c r="AX117" s="199"/>
      <c r="BH117" s="200"/>
      <c r="BI117" s="200"/>
      <c r="BJ117" s="200"/>
      <c r="BK117" s="200"/>
      <c r="BL117" s="200"/>
      <c r="BM117" s="200"/>
      <c r="BN117" s="200"/>
      <c r="BO117" s="200"/>
      <c r="BP117" s="200"/>
      <c r="BQ117" s="200"/>
      <c r="BR117" s="200"/>
      <c r="BS117" s="200"/>
      <c r="BT117" s="200"/>
      <c r="BU117" s="200"/>
      <c r="BV117" s="200"/>
      <c r="BW117" s="200"/>
      <c r="BX117" s="200"/>
      <c r="BY117" s="200"/>
      <c r="BZ117" s="200"/>
      <c r="CA117" s="200"/>
      <c r="CB117" s="200"/>
      <c r="CC117" s="200"/>
      <c r="CD117" s="200"/>
      <c r="CE117" s="200"/>
      <c r="CF117" s="200"/>
    </row>
    <row r="118" spans="3:84" s="197" customFormat="1" ht="16.5">
      <c r="C118" s="198"/>
      <c r="D118" s="198"/>
      <c r="L118" s="198"/>
      <c r="AV118" s="199"/>
      <c r="AW118" s="199"/>
      <c r="AX118" s="199"/>
      <c r="BH118" s="200"/>
      <c r="BI118" s="200"/>
      <c r="BJ118" s="200"/>
      <c r="BK118" s="200"/>
      <c r="BL118" s="200"/>
      <c r="BM118" s="200"/>
      <c r="BN118" s="200"/>
      <c r="BO118" s="200"/>
      <c r="BP118" s="200"/>
      <c r="BQ118" s="200"/>
      <c r="BR118" s="200"/>
      <c r="BS118" s="200"/>
      <c r="BT118" s="200"/>
      <c r="BU118" s="200"/>
      <c r="BV118" s="200"/>
      <c r="BW118" s="200"/>
      <c r="BX118" s="200"/>
      <c r="BY118" s="200"/>
      <c r="BZ118" s="200"/>
      <c r="CA118" s="200"/>
      <c r="CB118" s="200"/>
      <c r="CC118" s="200"/>
      <c r="CD118" s="200"/>
      <c r="CE118" s="200"/>
      <c r="CF118" s="200"/>
    </row>
    <row r="119" spans="3:84" s="197" customFormat="1" ht="16.5">
      <c r="C119" s="198"/>
      <c r="D119" s="198"/>
      <c r="L119" s="198"/>
      <c r="AV119" s="199"/>
      <c r="AW119" s="199"/>
      <c r="AX119" s="199"/>
      <c r="BH119" s="200"/>
      <c r="BI119" s="200"/>
      <c r="BJ119" s="200"/>
      <c r="BK119" s="200"/>
      <c r="BL119" s="200"/>
      <c r="BM119" s="200"/>
      <c r="BN119" s="200"/>
      <c r="BO119" s="200"/>
      <c r="BP119" s="200"/>
      <c r="BQ119" s="200"/>
      <c r="BR119" s="200"/>
      <c r="BS119" s="200"/>
      <c r="BT119" s="200"/>
      <c r="BU119" s="200"/>
      <c r="BV119" s="200"/>
      <c r="BW119" s="200"/>
      <c r="BX119" s="200"/>
      <c r="BY119" s="200"/>
      <c r="BZ119" s="200"/>
      <c r="CA119" s="200"/>
      <c r="CB119" s="200"/>
      <c r="CC119" s="200"/>
      <c r="CD119" s="200"/>
      <c r="CE119" s="200"/>
      <c r="CF119" s="200"/>
    </row>
    <row r="120" spans="3:84" s="197" customFormat="1" ht="16.5">
      <c r="C120" s="198"/>
      <c r="D120" s="198"/>
      <c r="L120" s="198"/>
      <c r="AV120" s="199"/>
      <c r="AW120" s="199"/>
      <c r="AX120" s="199"/>
      <c r="BH120" s="200"/>
      <c r="BI120" s="200"/>
      <c r="BJ120" s="200"/>
      <c r="BK120" s="200"/>
      <c r="BL120" s="200"/>
      <c r="BM120" s="200"/>
      <c r="BN120" s="200"/>
      <c r="BO120" s="200"/>
      <c r="BP120" s="200"/>
      <c r="BQ120" s="200"/>
      <c r="BR120" s="200"/>
      <c r="BS120" s="200"/>
      <c r="BT120" s="200"/>
      <c r="BU120" s="200"/>
      <c r="BV120" s="200"/>
      <c r="BW120" s="200"/>
      <c r="BX120" s="200"/>
      <c r="BY120" s="200"/>
      <c r="BZ120" s="200"/>
      <c r="CA120" s="200"/>
      <c r="CB120" s="200"/>
      <c r="CC120" s="200"/>
      <c r="CD120" s="200"/>
      <c r="CE120" s="200"/>
      <c r="CF120" s="200"/>
    </row>
    <row r="121" spans="3:84" s="197" customFormat="1" ht="16.5">
      <c r="C121" s="198"/>
      <c r="D121" s="198"/>
      <c r="L121" s="198"/>
      <c r="AV121" s="199"/>
      <c r="AW121" s="199"/>
      <c r="AX121" s="199"/>
      <c r="BH121" s="200"/>
      <c r="BI121" s="200"/>
      <c r="BJ121" s="200"/>
      <c r="BK121" s="200"/>
      <c r="BL121" s="200"/>
      <c r="BM121" s="200"/>
      <c r="BN121" s="200"/>
      <c r="BO121" s="200"/>
      <c r="BP121" s="200"/>
      <c r="BQ121" s="200"/>
      <c r="BR121" s="200"/>
      <c r="BS121" s="200"/>
      <c r="BT121" s="200"/>
      <c r="BU121" s="200"/>
      <c r="BV121" s="200"/>
      <c r="BW121" s="200"/>
      <c r="BX121" s="200"/>
      <c r="BY121" s="200"/>
      <c r="BZ121" s="200"/>
      <c r="CA121" s="200"/>
      <c r="CB121" s="200"/>
      <c r="CC121" s="200"/>
      <c r="CD121" s="200"/>
      <c r="CE121" s="200"/>
      <c r="CF121" s="200"/>
    </row>
    <row r="122" spans="3:84" s="197" customFormat="1" ht="16.5">
      <c r="C122" s="198"/>
      <c r="D122" s="198"/>
      <c r="L122" s="198"/>
      <c r="AV122" s="199"/>
      <c r="AW122" s="199"/>
      <c r="AX122" s="199"/>
      <c r="BH122" s="200"/>
      <c r="BI122" s="200"/>
      <c r="BJ122" s="200"/>
      <c r="BK122" s="200"/>
      <c r="BL122" s="200"/>
      <c r="BM122" s="200"/>
      <c r="BN122" s="200"/>
      <c r="BO122" s="200"/>
      <c r="BP122" s="200"/>
      <c r="BQ122" s="200"/>
      <c r="BR122" s="200"/>
      <c r="BS122" s="200"/>
      <c r="BT122" s="200"/>
      <c r="BU122" s="200"/>
      <c r="BV122" s="200"/>
      <c r="BW122" s="200"/>
      <c r="BX122" s="200"/>
      <c r="BY122" s="200"/>
      <c r="BZ122" s="200"/>
      <c r="CA122" s="200"/>
      <c r="CB122" s="200"/>
      <c r="CC122" s="200"/>
      <c r="CD122" s="200"/>
      <c r="CE122" s="200"/>
      <c r="CF122" s="200"/>
    </row>
    <row r="123" spans="3:84" s="197" customFormat="1" ht="16.5">
      <c r="C123" s="198"/>
      <c r="D123" s="198"/>
      <c r="L123" s="198"/>
      <c r="AV123" s="199"/>
      <c r="AW123" s="199"/>
      <c r="AX123" s="199"/>
      <c r="BH123" s="200"/>
      <c r="BI123" s="200"/>
      <c r="BJ123" s="200"/>
      <c r="BK123" s="200"/>
      <c r="BL123" s="200"/>
      <c r="BM123" s="200"/>
      <c r="BN123" s="200"/>
      <c r="BO123" s="200"/>
      <c r="BP123" s="200"/>
      <c r="BQ123" s="200"/>
      <c r="BR123" s="200"/>
      <c r="BS123" s="200"/>
      <c r="BT123" s="200"/>
      <c r="BU123" s="200"/>
      <c r="BV123" s="200"/>
      <c r="BW123" s="200"/>
      <c r="BX123" s="200"/>
      <c r="BY123" s="200"/>
      <c r="BZ123" s="200"/>
      <c r="CA123" s="200"/>
      <c r="CB123" s="200"/>
      <c r="CC123" s="200"/>
      <c r="CD123" s="200"/>
      <c r="CE123" s="200"/>
      <c r="CF123" s="200"/>
    </row>
    <row r="124" spans="3:84" s="197" customFormat="1" ht="16.5">
      <c r="C124" s="198"/>
      <c r="D124" s="198"/>
      <c r="L124" s="198"/>
      <c r="AV124" s="199"/>
      <c r="AW124" s="199"/>
      <c r="AX124" s="199"/>
      <c r="BH124" s="200"/>
      <c r="BI124" s="200"/>
      <c r="BJ124" s="200"/>
      <c r="BK124" s="200"/>
      <c r="BL124" s="200"/>
      <c r="BM124" s="200"/>
      <c r="BN124" s="200"/>
      <c r="BO124" s="200"/>
      <c r="BP124" s="200"/>
      <c r="BQ124" s="200"/>
      <c r="BR124" s="200"/>
      <c r="BS124" s="200"/>
      <c r="BT124" s="200"/>
      <c r="BU124" s="200"/>
      <c r="BV124" s="200"/>
      <c r="BW124" s="200"/>
      <c r="BX124" s="200"/>
      <c r="BY124" s="200"/>
      <c r="BZ124" s="200"/>
      <c r="CA124" s="200"/>
      <c r="CB124" s="200"/>
      <c r="CC124" s="200"/>
      <c r="CD124" s="200"/>
      <c r="CE124" s="200"/>
      <c r="CF124" s="200"/>
    </row>
    <row r="125" spans="3:84" s="197" customFormat="1" ht="16.5">
      <c r="C125" s="198"/>
      <c r="D125" s="198"/>
      <c r="L125" s="198"/>
      <c r="AV125" s="199"/>
      <c r="AW125" s="199"/>
      <c r="AX125" s="199"/>
      <c r="BH125" s="200"/>
      <c r="BI125" s="200"/>
      <c r="BJ125" s="200"/>
      <c r="BK125" s="200"/>
      <c r="BL125" s="200"/>
      <c r="BM125" s="200"/>
      <c r="BN125" s="200"/>
      <c r="BO125" s="200"/>
      <c r="BP125" s="200"/>
      <c r="BQ125" s="200"/>
      <c r="BR125" s="200"/>
      <c r="BS125" s="200"/>
      <c r="BT125" s="200"/>
      <c r="BU125" s="200"/>
      <c r="BV125" s="200"/>
      <c r="BW125" s="200"/>
      <c r="BX125" s="200"/>
      <c r="BY125" s="200"/>
      <c r="BZ125" s="200"/>
      <c r="CA125" s="200"/>
      <c r="CB125" s="200"/>
      <c r="CC125" s="200"/>
      <c r="CD125" s="200"/>
      <c r="CE125" s="200"/>
      <c r="CF125" s="200"/>
    </row>
    <row r="126" spans="3:84" s="197" customFormat="1" ht="16.5">
      <c r="C126" s="198"/>
      <c r="D126" s="198"/>
      <c r="L126" s="198"/>
      <c r="AV126" s="199"/>
      <c r="AW126" s="199"/>
      <c r="AX126" s="199"/>
      <c r="BH126" s="200"/>
      <c r="BI126" s="200"/>
      <c r="BJ126" s="200"/>
      <c r="BK126" s="200"/>
      <c r="BL126" s="200"/>
      <c r="BM126" s="200"/>
      <c r="BN126" s="200"/>
      <c r="BO126" s="200"/>
      <c r="BP126" s="200"/>
      <c r="BQ126" s="200"/>
      <c r="BR126" s="200"/>
      <c r="BS126" s="200"/>
      <c r="BT126" s="200"/>
      <c r="BU126" s="200"/>
      <c r="BV126" s="200"/>
      <c r="BW126" s="200"/>
      <c r="BX126" s="200"/>
      <c r="BY126" s="200"/>
      <c r="BZ126" s="200"/>
      <c r="CA126" s="200"/>
      <c r="CB126" s="200"/>
      <c r="CC126" s="200"/>
      <c r="CD126" s="200"/>
      <c r="CE126" s="200"/>
      <c r="CF126" s="200"/>
    </row>
    <row r="127" spans="3:84" s="197" customFormat="1" ht="16.5">
      <c r="C127" s="198"/>
      <c r="D127" s="198"/>
      <c r="L127" s="198"/>
      <c r="AV127" s="199"/>
      <c r="AW127" s="199"/>
      <c r="AX127" s="199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0"/>
      <c r="BR127" s="200"/>
      <c r="BS127" s="200"/>
      <c r="BT127" s="200"/>
      <c r="BU127" s="200"/>
      <c r="BV127" s="200"/>
      <c r="BW127" s="200"/>
      <c r="BX127" s="200"/>
      <c r="BY127" s="200"/>
      <c r="BZ127" s="200"/>
      <c r="CA127" s="200"/>
      <c r="CB127" s="200"/>
      <c r="CC127" s="200"/>
      <c r="CD127" s="200"/>
      <c r="CE127" s="200"/>
      <c r="CF127" s="200"/>
    </row>
    <row r="128" spans="3:84" s="197" customFormat="1" ht="16.5">
      <c r="C128" s="198"/>
      <c r="D128" s="198"/>
      <c r="L128" s="198"/>
      <c r="AV128" s="199"/>
      <c r="AW128" s="199"/>
      <c r="AX128" s="199"/>
      <c r="BH128" s="200"/>
      <c r="BI128" s="200"/>
      <c r="BJ128" s="200"/>
      <c r="BK128" s="200"/>
      <c r="BL128" s="200"/>
      <c r="BM128" s="200"/>
      <c r="BN128" s="200"/>
      <c r="BO128" s="200"/>
      <c r="BP128" s="200"/>
      <c r="BQ128" s="200"/>
      <c r="BR128" s="200"/>
      <c r="BS128" s="200"/>
      <c r="BT128" s="200"/>
      <c r="BU128" s="200"/>
      <c r="BV128" s="200"/>
      <c r="BW128" s="200"/>
      <c r="BX128" s="200"/>
      <c r="BY128" s="200"/>
      <c r="BZ128" s="200"/>
      <c r="CA128" s="200"/>
      <c r="CB128" s="200"/>
      <c r="CC128" s="200"/>
      <c r="CD128" s="200"/>
      <c r="CE128" s="200"/>
      <c r="CF128" s="200"/>
    </row>
    <row r="129" spans="3:84" s="197" customFormat="1" ht="16.5">
      <c r="C129" s="198"/>
      <c r="D129" s="198"/>
      <c r="L129" s="198"/>
      <c r="AV129" s="199"/>
      <c r="AW129" s="199"/>
      <c r="AX129" s="199"/>
      <c r="BH129" s="200"/>
      <c r="BI129" s="200"/>
      <c r="BJ129" s="200"/>
      <c r="BK129" s="200"/>
      <c r="BL129" s="200"/>
      <c r="BM129" s="200"/>
      <c r="BN129" s="200"/>
      <c r="BO129" s="200"/>
      <c r="BP129" s="200"/>
      <c r="BQ129" s="200"/>
      <c r="BR129" s="200"/>
      <c r="BS129" s="200"/>
      <c r="BT129" s="200"/>
      <c r="BU129" s="200"/>
      <c r="BV129" s="200"/>
      <c r="BW129" s="200"/>
      <c r="BX129" s="200"/>
      <c r="BY129" s="200"/>
      <c r="BZ129" s="200"/>
      <c r="CA129" s="200"/>
      <c r="CB129" s="200"/>
      <c r="CC129" s="200"/>
      <c r="CD129" s="200"/>
      <c r="CE129" s="200"/>
      <c r="CF129" s="200"/>
    </row>
    <row r="130" spans="3:84" s="197" customFormat="1" ht="16.5">
      <c r="C130" s="198"/>
      <c r="D130" s="198"/>
      <c r="L130" s="198"/>
      <c r="AV130" s="199"/>
      <c r="AW130" s="199"/>
      <c r="AX130" s="199"/>
      <c r="BH130" s="200"/>
      <c r="BI130" s="200"/>
      <c r="BJ130" s="200"/>
      <c r="BK130" s="200"/>
      <c r="BL130" s="200"/>
      <c r="BM130" s="200"/>
      <c r="BN130" s="200"/>
      <c r="BO130" s="200"/>
      <c r="BP130" s="200"/>
      <c r="BQ130" s="200"/>
      <c r="BR130" s="200"/>
      <c r="BS130" s="200"/>
      <c r="BT130" s="200"/>
      <c r="BU130" s="200"/>
      <c r="BV130" s="200"/>
      <c r="BW130" s="200"/>
      <c r="BX130" s="200"/>
      <c r="BY130" s="200"/>
      <c r="BZ130" s="200"/>
      <c r="CA130" s="200"/>
      <c r="CB130" s="200"/>
      <c r="CC130" s="200"/>
      <c r="CD130" s="200"/>
      <c r="CE130" s="200"/>
      <c r="CF130" s="200"/>
    </row>
    <row r="131" spans="3:84" s="197" customFormat="1" ht="16.5">
      <c r="C131" s="198"/>
      <c r="D131" s="198"/>
      <c r="L131" s="198"/>
      <c r="AV131" s="199"/>
      <c r="AW131" s="199"/>
      <c r="AX131" s="199"/>
      <c r="BH131" s="200"/>
      <c r="BI131" s="200"/>
      <c r="BJ131" s="200"/>
      <c r="BK131" s="200"/>
      <c r="BL131" s="200"/>
      <c r="BM131" s="200"/>
      <c r="BN131" s="200"/>
      <c r="BO131" s="200"/>
      <c r="BP131" s="200"/>
      <c r="BQ131" s="200"/>
      <c r="BR131" s="200"/>
      <c r="BS131" s="200"/>
      <c r="BT131" s="200"/>
      <c r="BU131" s="200"/>
      <c r="BV131" s="200"/>
      <c r="BW131" s="200"/>
      <c r="BX131" s="200"/>
      <c r="BY131" s="200"/>
      <c r="BZ131" s="200"/>
      <c r="CA131" s="200"/>
      <c r="CB131" s="200"/>
      <c r="CC131" s="200"/>
      <c r="CD131" s="200"/>
      <c r="CE131" s="200"/>
      <c r="CF131" s="200"/>
    </row>
    <row r="132" spans="3:84" s="197" customFormat="1" ht="16.5">
      <c r="C132" s="198"/>
      <c r="D132" s="198"/>
      <c r="L132" s="198"/>
      <c r="AV132" s="199"/>
      <c r="AW132" s="199"/>
      <c r="AX132" s="199"/>
      <c r="BH132" s="200"/>
      <c r="BI132" s="200"/>
      <c r="BJ132" s="200"/>
      <c r="BK132" s="200"/>
      <c r="BL132" s="200"/>
      <c r="BM132" s="200"/>
      <c r="BN132" s="200"/>
      <c r="BO132" s="200"/>
      <c r="BP132" s="200"/>
      <c r="BQ132" s="200"/>
      <c r="BR132" s="200"/>
      <c r="BS132" s="200"/>
      <c r="BT132" s="200"/>
      <c r="BU132" s="200"/>
      <c r="BV132" s="200"/>
      <c r="BW132" s="200"/>
      <c r="BX132" s="200"/>
      <c r="BY132" s="200"/>
      <c r="BZ132" s="200"/>
      <c r="CA132" s="200"/>
      <c r="CB132" s="200"/>
      <c r="CC132" s="200"/>
      <c r="CD132" s="200"/>
      <c r="CE132" s="200"/>
      <c r="CF132" s="200"/>
    </row>
    <row r="133" spans="3:84" s="197" customFormat="1" ht="16.5">
      <c r="C133" s="198"/>
      <c r="D133" s="198"/>
      <c r="L133" s="198"/>
      <c r="AV133" s="199"/>
      <c r="AW133" s="199"/>
      <c r="AX133" s="199"/>
      <c r="BH133" s="200"/>
      <c r="BI133" s="200"/>
      <c r="BJ133" s="200"/>
      <c r="BK133" s="200"/>
      <c r="BL133" s="200"/>
      <c r="BM133" s="200"/>
      <c r="BN133" s="200"/>
      <c r="BO133" s="200"/>
      <c r="BP133" s="200"/>
      <c r="BQ133" s="200"/>
      <c r="BR133" s="200"/>
      <c r="BS133" s="200"/>
      <c r="BT133" s="200"/>
      <c r="BU133" s="200"/>
      <c r="BV133" s="200"/>
      <c r="BW133" s="200"/>
      <c r="BX133" s="200"/>
      <c r="BY133" s="200"/>
      <c r="BZ133" s="200"/>
      <c r="CA133" s="200"/>
      <c r="CB133" s="200"/>
      <c r="CC133" s="200"/>
      <c r="CD133" s="200"/>
      <c r="CE133" s="200"/>
      <c r="CF133" s="200"/>
    </row>
    <row r="134" spans="3:84" s="197" customFormat="1" ht="16.5">
      <c r="C134" s="198"/>
      <c r="D134" s="198"/>
      <c r="L134" s="198"/>
      <c r="AV134" s="199"/>
      <c r="AW134" s="199"/>
      <c r="AX134" s="199"/>
      <c r="BH134" s="200"/>
      <c r="BI134" s="200"/>
      <c r="BJ134" s="200"/>
      <c r="BK134" s="200"/>
      <c r="BL134" s="200"/>
      <c r="BM134" s="200"/>
      <c r="BN134" s="200"/>
      <c r="BO134" s="200"/>
      <c r="BP134" s="200"/>
      <c r="BQ134" s="200"/>
      <c r="BR134" s="200"/>
      <c r="BS134" s="200"/>
      <c r="BT134" s="200"/>
      <c r="BU134" s="200"/>
      <c r="BV134" s="200"/>
      <c r="BW134" s="200"/>
      <c r="BX134" s="200"/>
      <c r="BY134" s="200"/>
      <c r="BZ134" s="200"/>
      <c r="CA134" s="200"/>
      <c r="CB134" s="200"/>
      <c r="CC134" s="200"/>
      <c r="CD134" s="200"/>
      <c r="CE134" s="200"/>
      <c r="CF134" s="200"/>
    </row>
    <row r="135" spans="3:84" s="197" customFormat="1" ht="16.5">
      <c r="C135" s="198"/>
      <c r="D135" s="198"/>
      <c r="L135" s="198"/>
      <c r="AV135" s="199"/>
      <c r="AW135" s="199"/>
      <c r="AX135" s="199"/>
      <c r="BH135" s="200"/>
      <c r="BI135" s="200"/>
      <c r="BJ135" s="200"/>
      <c r="BK135" s="200"/>
      <c r="BL135" s="200"/>
      <c r="BM135" s="200"/>
      <c r="BN135" s="200"/>
      <c r="BO135" s="200"/>
      <c r="BP135" s="200"/>
      <c r="BQ135" s="200"/>
      <c r="BR135" s="200"/>
      <c r="BS135" s="200"/>
      <c r="BT135" s="200"/>
      <c r="BU135" s="200"/>
      <c r="BV135" s="200"/>
      <c r="BW135" s="200"/>
      <c r="BX135" s="200"/>
      <c r="BY135" s="200"/>
      <c r="BZ135" s="200"/>
      <c r="CA135" s="200"/>
      <c r="CB135" s="200"/>
      <c r="CC135" s="200"/>
      <c r="CD135" s="200"/>
      <c r="CE135" s="200"/>
      <c r="CF135" s="200"/>
    </row>
    <row r="136" spans="3:84" s="197" customFormat="1" ht="16.5">
      <c r="C136" s="198"/>
      <c r="D136" s="198"/>
      <c r="L136" s="198"/>
      <c r="AV136" s="199"/>
      <c r="AW136" s="199"/>
      <c r="AX136" s="199"/>
      <c r="BH136" s="200"/>
      <c r="BI136" s="200"/>
      <c r="BJ136" s="200"/>
      <c r="BK136" s="200"/>
      <c r="BL136" s="200"/>
      <c r="BM136" s="200"/>
      <c r="BN136" s="200"/>
      <c r="BO136" s="200"/>
      <c r="BP136" s="200"/>
      <c r="BQ136" s="200"/>
      <c r="BR136" s="200"/>
      <c r="BS136" s="200"/>
      <c r="BT136" s="200"/>
      <c r="BU136" s="200"/>
      <c r="BV136" s="200"/>
      <c r="BW136" s="200"/>
      <c r="BX136" s="200"/>
      <c r="BY136" s="200"/>
      <c r="BZ136" s="200"/>
      <c r="CA136" s="200"/>
      <c r="CB136" s="200"/>
      <c r="CC136" s="200"/>
      <c r="CD136" s="200"/>
      <c r="CE136" s="200"/>
      <c r="CF136" s="200"/>
    </row>
    <row r="137" spans="3:84" s="197" customFormat="1" ht="16.5">
      <c r="C137" s="198"/>
      <c r="D137" s="198"/>
      <c r="L137" s="198"/>
      <c r="AV137" s="199"/>
      <c r="AW137" s="199"/>
      <c r="AX137" s="199"/>
      <c r="BH137" s="200"/>
      <c r="BI137" s="200"/>
      <c r="BJ137" s="200"/>
      <c r="BK137" s="200"/>
      <c r="BL137" s="200"/>
      <c r="BM137" s="200"/>
      <c r="BN137" s="200"/>
      <c r="BO137" s="200"/>
      <c r="BP137" s="200"/>
      <c r="BQ137" s="200"/>
      <c r="BR137" s="200"/>
      <c r="BS137" s="200"/>
      <c r="BT137" s="200"/>
      <c r="BU137" s="200"/>
      <c r="BV137" s="200"/>
      <c r="BW137" s="200"/>
      <c r="BX137" s="200"/>
      <c r="BY137" s="200"/>
      <c r="BZ137" s="200"/>
      <c r="CA137" s="200"/>
      <c r="CB137" s="200"/>
      <c r="CC137" s="200"/>
      <c r="CD137" s="200"/>
      <c r="CE137" s="200"/>
      <c r="CF137" s="200"/>
    </row>
    <row r="138" spans="3:84" s="197" customFormat="1" ht="16.5">
      <c r="C138" s="198"/>
      <c r="D138" s="198"/>
      <c r="L138" s="198"/>
      <c r="AV138" s="199"/>
      <c r="AW138" s="199"/>
      <c r="AX138" s="199"/>
      <c r="BH138" s="200"/>
      <c r="BI138" s="200"/>
      <c r="BJ138" s="200"/>
      <c r="BK138" s="200"/>
      <c r="BL138" s="200"/>
      <c r="BM138" s="200"/>
      <c r="BN138" s="200"/>
      <c r="BO138" s="200"/>
      <c r="BP138" s="200"/>
      <c r="BQ138" s="200"/>
      <c r="BR138" s="200"/>
      <c r="BS138" s="200"/>
      <c r="BT138" s="200"/>
      <c r="BU138" s="200"/>
      <c r="BV138" s="200"/>
      <c r="BW138" s="200"/>
      <c r="BX138" s="200"/>
      <c r="BY138" s="200"/>
      <c r="BZ138" s="200"/>
      <c r="CA138" s="200"/>
      <c r="CB138" s="200"/>
      <c r="CC138" s="200"/>
      <c r="CD138" s="200"/>
      <c r="CE138" s="200"/>
      <c r="CF138" s="200"/>
    </row>
    <row r="139" spans="3:84" s="197" customFormat="1" ht="16.5">
      <c r="C139" s="198"/>
      <c r="D139" s="198"/>
      <c r="L139" s="198"/>
      <c r="AV139" s="199"/>
      <c r="AW139" s="199"/>
      <c r="AX139" s="199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200"/>
      <c r="BS139" s="200"/>
      <c r="BT139" s="200"/>
      <c r="BU139" s="200"/>
      <c r="BV139" s="200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</row>
    <row r="140" spans="3:84" s="197" customFormat="1" ht="16.5">
      <c r="C140" s="198"/>
      <c r="D140" s="198"/>
      <c r="L140" s="198"/>
      <c r="AV140" s="199"/>
      <c r="AW140" s="199"/>
      <c r="AX140" s="199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200"/>
      <c r="BS140" s="200"/>
      <c r="BT140" s="200"/>
      <c r="BU140" s="200"/>
      <c r="BV140" s="200"/>
      <c r="BW140" s="200"/>
      <c r="BX140" s="200"/>
      <c r="BY140" s="200"/>
      <c r="BZ140" s="200"/>
      <c r="CA140" s="200"/>
      <c r="CB140" s="200"/>
      <c r="CC140" s="200"/>
      <c r="CD140" s="200"/>
      <c r="CE140" s="200"/>
      <c r="CF140" s="200"/>
    </row>
    <row r="141" spans="3:84" s="197" customFormat="1" ht="16.5">
      <c r="C141" s="198"/>
      <c r="D141" s="198"/>
      <c r="L141" s="198"/>
      <c r="AV141" s="199"/>
      <c r="AW141" s="199"/>
      <c r="AX141" s="199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200"/>
      <c r="BS141" s="200"/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0"/>
      <c r="CD141" s="200"/>
      <c r="CE141" s="200"/>
      <c r="CF141" s="200"/>
    </row>
    <row r="142" spans="3:84" s="197" customFormat="1" ht="16.5">
      <c r="C142" s="198"/>
      <c r="D142" s="198"/>
      <c r="L142" s="198"/>
      <c r="AV142" s="199"/>
      <c r="AW142" s="199"/>
      <c r="AX142" s="199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200"/>
      <c r="BS142" s="200"/>
      <c r="BT142" s="200"/>
      <c r="BU142" s="200"/>
      <c r="BV142" s="200"/>
      <c r="BW142" s="200"/>
      <c r="BX142" s="200"/>
      <c r="BY142" s="200"/>
      <c r="BZ142" s="200"/>
      <c r="CA142" s="200"/>
      <c r="CB142" s="200"/>
      <c r="CC142" s="200"/>
      <c r="CD142" s="200"/>
      <c r="CE142" s="200"/>
      <c r="CF142" s="200"/>
    </row>
    <row r="143" spans="3:84" s="197" customFormat="1" ht="16.5">
      <c r="C143" s="198"/>
      <c r="D143" s="198"/>
      <c r="L143" s="198"/>
      <c r="AV143" s="199"/>
      <c r="AW143" s="199"/>
      <c r="AX143" s="199"/>
      <c r="BH143" s="200"/>
      <c r="BI143" s="200"/>
      <c r="BJ143" s="200"/>
      <c r="BK143" s="200"/>
      <c r="BL143" s="200"/>
      <c r="BM143" s="200"/>
      <c r="BN143" s="200"/>
      <c r="BO143" s="200"/>
      <c r="BP143" s="200"/>
      <c r="BQ143" s="200"/>
      <c r="BR143" s="200"/>
      <c r="BS143" s="200"/>
      <c r="BT143" s="200"/>
      <c r="BU143" s="200"/>
      <c r="BV143" s="200"/>
      <c r="BW143" s="200"/>
      <c r="BX143" s="200"/>
      <c r="BY143" s="200"/>
      <c r="BZ143" s="200"/>
      <c r="CA143" s="200"/>
      <c r="CB143" s="200"/>
      <c r="CC143" s="200"/>
      <c r="CD143" s="200"/>
      <c r="CE143" s="200"/>
      <c r="CF143" s="200"/>
    </row>
    <row r="144" spans="3:84" s="197" customFormat="1" ht="16.5">
      <c r="C144" s="198"/>
      <c r="D144" s="198"/>
      <c r="L144" s="198"/>
      <c r="AV144" s="199"/>
      <c r="AW144" s="199"/>
      <c r="AX144" s="199"/>
      <c r="BH144" s="200"/>
      <c r="BI144" s="200"/>
      <c r="BJ144" s="200"/>
      <c r="BK144" s="200"/>
      <c r="BL144" s="200"/>
      <c r="BM144" s="200"/>
      <c r="BN144" s="200"/>
      <c r="BO144" s="200"/>
      <c r="BP144" s="200"/>
      <c r="BQ144" s="200"/>
      <c r="BR144" s="200"/>
      <c r="BS144" s="200"/>
      <c r="BT144" s="200"/>
      <c r="BU144" s="200"/>
      <c r="BV144" s="200"/>
      <c r="BW144" s="200"/>
      <c r="BX144" s="200"/>
      <c r="BY144" s="200"/>
      <c r="BZ144" s="200"/>
      <c r="CA144" s="200"/>
      <c r="CB144" s="200"/>
      <c r="CC144" s="200"/>
      <c r="CD144" s="200"/>
      <c r="CE144" s="200"/>
      <c r="CF144" s="200"/>
    </row>
    <row r="145" spans="3:84" s="197" customFormat="1" ht="16.5">
      <c r="C145" s="198"/>
      <c r="D145" s="198"/>
      <c r="L145" s="198"/>
      <c r="AV145" s="199"/>
      <c r="AW145" s="199"/>
      <c r="AX145" s="199"/>
      <c r="BH145" s="200"/>
      <c r="BI145" s="200"/>
      <c r="BJ145" s="200"/>
      <c r="BK145" s="200"/>
      <c r="BL145" s="200"/>
      <c r="BM145" s="200"/>
      <c r="BN145" s="200"/>
      <c r="BO145" s="200"/>
      <c r="BP145" s="200"/>
      <c r="BQ145" s="200"/>
      <c r="BR145" s="200"/>
      <c r="BS145" s="200"/>
      <c r="BT145" s="200"/>
      <c r="BU145" s="200"/>
      <c r="BV145" s="200"/>
      <c r="BW145" s="200"/>
      <c r="BX145" s="200"/>
      <c r="BY145" s="200"/>
      <c r="BZ145" s="200"/>
      <c r="CA145" s="200"/>
      <c r="CB145" s="200"/>
      <c r="CC145" s="200"/>
      <c r="CD145" s="200"/>
      <c r="CE145" s="200"/>
      <c r="CF145" s="200"/>
    </row>
    <row r="146" spans="3:84" s="197" customFormat="1" ht="16.5">
      <c r="C146" s="198"/>
      <c r="D146" s="198"/>
      <c r="L146" s="198"/>
      <c r="AV146" s="199"/>
      <c r="AW146" s="199"/>
      <c r="AX146" s="199"/>
      <c r="BH146" s="200"/>
      <c r="BI146" s="200"/>
      <c r="BJ146" s="200"/>
      <c r="BK146" s="200"/>
      <c r="BL146" s="200"/>
      <c r="BM146" s="200"/>
      <c r="BN146" s="200"/>
      <c r="BO146" s="200"/>
      <c r="BP146" s="200"/>
      <c r="BQ146" s="200"/>
      <c r="BR146" s="200"/>
      <c r="BS146" s="200"/>
      <c r="BT146" s="200"/>
      <c r="BU146" s="200"/>
      <c r="BV146" s="200"/>
      <c r="BW146" s="200"/>
      <c r="BX146" s="200"/>
      <c r="BY146" s="200"/>
      <c r="BZ146" s="200"/>
      <c r="CA146" s="200"/>
      <c r="CB146" s="200"/>
      <c r="CC146" s="200"/>
      <c r="CD146" s="200"/>
      <c r="CE146" s="200"/>
      <c r="CF146" s="200"/>
    </row>
    <row r="147" spans="3:84" s="197" customFormat="1" ht="16.5">
      <c r="C147" s="198"/>
      <c r="D147" s="198"/>
      <c r="L147" s="198"/>
      <c r="AV147" s="199"/>
      <c r="AW147" s="199"/>
      <c r="AX147" s="199"/>
      <c r="BH147" s="200"/>
      <c r="BI147" s="200"/>
      <c r="BJ147" s="200"/>
      <c r="BK147" s="200"/>
      <c r="BL147" s="200"/>
      <c r="BM147" s="200"/>
      <c r="BN147" s="200"/>
      <c r="BO147" s="200"/>
      <c r="BP147" s="200"/>
      <c r="BQ147" s="200"/>
      <c r="BR147" s="200"/>
      <c r="BS147" s="200"/>
      <c r="BT147" s="200"/>
      <c r="BU147" s="200"/>
      <c r="BV147" s="200"/>
      <c r="BW147" s="200"/>
      <c r="BX147" s="200"/>
      <c r="BY147" s="200"/>
      <c r="BZ147" s="200"/>
      <c r="CA147" s="200"/>
      <c r="CB147" s="200"/>
      <c r="CC147" s="200"/>
      <c r="CD147" s="200"/>
      <c r="CE147" s="200"/>
      <c r="CF147" s="200"/>
    </row>
    <row r="148" spans="3:84" s="197" customFormat="1" ht="16.5">
      <c r="C148" s="198"/>
      <c r="D148" s="198"/>
      <c r="L148" s="198"/>
      <c r="AV148" s="199"/>
      <c r="AW148" s="199"/>
      <c r="AX148" s="199"/>
      <c r="BH148" s="200"/>
      <c r="BI148" s="200"/>
      <c r="BJ148" s="200"/>
      <c r="BK148" s="200"/>
      <c r="BL148" s="200"/>
      <c r="BM148" s="200"/>
      <c r="BN148" s="200"/>
      <c r="BO148" s="200"/>
      <c r="BP148" s="200"/>
      <c r="BQ148" s="200"/>
      <c r="BR148" s="200"/>
      <c r="BS148" s="200"/>
      <c r="BT148" s="200"/>
      <c r="BU148" s="200"/>
      <c r="BV148" s="200"/>
      <c r="BW148" s="200"/>
      <c r="BX148" s="200"/>
      <c r="BY148" s="200"/>
      <c r="BZ148" s="200"/>
      <c r="CA148" s="200"/>
      <c r="CB148" s="200"/>
      <c r="CC148" s="200"/>
      <c r="CD148" s="200"/>
      <c r="CE148" s="200"/>
      <c r="CF148" s="200"/>
    </row>
    <row r="149" spans="3:84" s="197" customFormat="1" ht="16.5">
      <c r="C149" s="198"/>
      <c r="D149" s="198"/>
      <c r="L149" s="198"/>
      <c r="AV149" s="199"/>
      <c r="AW149" s="199"/>
      <c r="AX149" s="199"/>
      <c r="BH149" s="200"/>
      <c r="BI149" s="200"/>
      <c r="BJ149" s="200"/>
      <c r="BK149" s="200"/>
      <c r="BL149" s="200"/>
      <c r="BM149" s="200"/>
      <c r="BN149" s="200"/>
      <c r="BO149" s="200"/>
      <c r="BP149" s="200"/>
      <c r="BQ149" s="200"/>
      <c r="BR149" s="200"/>
      <c r="BS149" s="200"/>
      <c r="BT149" s="200"/>
      <c r="BU149" s="200"/>
      <c r="BV149" s="200"/>
      <c r="BW149" s="200"/>
      <c r="BX149" s="200"/>
      <c r="BY149" s="200"/>
      <c r="BZ149" s="200"/>
      <c r="CA149" s="200"/>
      <c r="CB149" s="200"/>
      <c r="CC149" s="200"/>
      <c r="CD149" s="200"/>
      <c r="CE149" s="200"/>
      <c r="CF149" s="200"/>
    </row>
    <row r="150" spans="3:84" s="197" customFormat="1" ht="16.5">
      <c r="C150" s="198"/>
      <c r="D150" s="198"/>
      <c r="L150" s="198"/>
      <c r="AV150" s="199"/>
      <c r="AW150" s="199"/>
      <c r="AX150" s="199"/>
      <c r="BH150" s="200"/>
      <c r="BI150" s="200"/>
      <c r="BJ150" s="200"/>
      <c r="BK150" s="200"/>
      <c r="BL150" s="200"/>
      <c r="BM150" s="200"/>
      <c r="BN150" s="200"/>
      <c r="BO150" s="200"/>
      <c r="BP150" s="200"/>
      <c r="BQ150" s="200"/>
      <c r="BR150" s="200"/>
      <c r="BS150" s="200"/>
      <c r="BT150" s="200"/>
      <c r="BU150" s="200"/>
      <c r="BV150" s="200"/>
      <c r="BW150" s="200"/>
      <c r="BX150" s="200"/>
      <c r="BY150" s="200"/>
      <c r="BZ150" s="200"/>
      <c r="CA150" s="200"/>
      <c r="CB150" s="200"/>
      <c r="CC150" s="200"/>
      <c r="CD150" s="200"/>
      <c r="CE150" s="200"/>
      <c r="CF150" s="200"/>
    </row>
    <row r="151" spans="3:84" s="197" customFormat="1" ht="16.5">
      <c r="C151" s="198"/>
      <c r="D151" s="198"/>
      <c r="L151" s="198"/>
      <c r="AV151" s="199"/>
      <c r="AW151" s="199"/>
      <c r="AX151" s="199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0"/>
      <c r="BR151" s="200"/>
      <c r="BS151" s="200"/>
      <c r="BT151" s="200"/>
      <c r="BU151" s="200"/>
      <c r="BV151" s="200"/>
      <c r="BW151" s="200"/>
      <c r="BX151" s="200"/>
      <c r="BY151" s="200"/>
      <c r="BZ151" s="200"/>
      <c r="CA151" s="200"/>
      <c r="CB151" s="200"/>
      <c r="CC151" s="200"/>
      <c r="CD151" s="200"/>
      <c r="CE151" s="200"/>
      <c r="CF151" s="200"/>
    </row>
    <row r="152" spans="3:84" s="197" customFormat="1" ht="16.5">
      <c r="C152" s="198"/>
      <c r="D152" s="198"/>
      <c r="L152" s="198"/>
      <c r="AV152" s="199"/>
      <c r="AW152" s="199"/>
      <c r="AX152" s="199"/>
      <c r="BH152" s="200"/>
      <c r="BI152" s="200"/>
      <c r="BJ152" s="200"/>
      <c r="BK152" s="200"/>
      <c r="BL152" s="200"/>
      <c r="BM152" s="200"/>
      <c r="BN152" s="200"/>
      <c r="BO152" s="200"/>
      <c r="BP152" s="200"/>
      <c r="BQ152" s="200"/>
      <c r="BR152" s="200"/>
      <c r="BS152" s="200"/>
      <c r="BT152" s="200"/>
      <c r="BU152" s="200"/>
      <c r="BV152" s="200"/>
      <c r="BW152" s="200"/>
      <c r="BX152" s="200"/>
      <c r="BY152" s="200"/>
      <c r="BZ152" s="200"/>
      <c r="CA152" s="200"/>
      <c r="CB152" s="200"/>
      <c r="CC152" s="200"/>
      <c r="CD152" s="200"/>
      <c r="CE152" s="200"/>
      <c r="CF152" s="200"/>
    </row>
    <row r="153" spans="3:84" s="197" customFormat="1" ht="16.5">
      <c r="C153" s="198"/>
      <c r="D153" s="198"/>
      <c r="L153" s="198"/>
      <c r="AV153" s="199"/>
      <c r="AW153" s="199"/>
      <c r="AX153" s="199"/>
      <c r="BH153" s="200"/>
      <c r="BI153" s="200"/>
      <c r="BJ153" s="200"/>
      <c r="BK153" s="200"/>
      <c r="BL153" s="200"/>
      <c r="BM153" s="200"/>
      <c r="BN153" s="200"/>
      <c r="BO153" s="200"/>
      <c r="BP153" s="200"/>
      <c r="BQ153" s="200"/>
      <c r="BR153" s="200"/>
      <c r="BS153" s="200"/>
      <c r="BT153" s="200"/>
      <c r="BU153" s="200"/>
      <c r="BV153" s="200"/>
      <c r="BW153" s="200"/>
      <c r="BX153" s="200"/>
      <c r="BY153" s="200"/>
      <c r="BZ153" s="200"/>
      <c r="CA153" s="200"/>
      <c r="CB153" s="200"/>
      <c r="CC153" s="200"/>
      <c r="CD153" s="200"/>
      <c r="CE153" s="200"/>
      <c r="CF153" s="200"/>
    </row>
    <row r="154" spans="3:84" s="197" customFormat="1" ht="16.5">
      <c r="C154" s="198"/>
      <c r="D154" s="198"/>
      <c r="L154" s="198"/>
      <c r="AV154" s="199"/>
      <c r="AW154" s="199"/>
      <c r="AX154" s="199"/>
      <c r="BH154" s="200"/>
      <c r="BI154" s="200"/>
      <c r="BJ154" s="200"/>
      <c r="BK154" s="200"/>
      <c r="BL154" s="200"/>
      <c r="BM154" s="200"/>
      <c r="BN154" s="200"/>
      <c r="BO154" s="200"/>
      <c r="BP154" s="200"/>
      <c r="BQ154" s="200"/>
      <c r="BR154" s="200"/>
      <c r="BS154" s="200"/>
      <c r="BT154" s="200"/>
      <c r="BU154" s="200"/>
      <c r="BV154" s="200"/>
      <c r="BW154" s="200"/>
      <c r="BX154" s="200"/>
      <c r="BY154" s="200"/>
      <c r="BZ154" s="200"/>
      <c r="CA154" s="200"/>
      <c r="CB154" s="200"/>
      <c r="CC154" s="200"/>
      <c r="CD154" s="200"/>
      <c r="CE154" s="200"/>
      <c r="CF154" s="200"/>
    </row>
    <row r="155" spans="3:84" s="197" customFormat="1" ht="16.5">
      <c r="C155" s="198"/>
      <c r="D155" s="198"/>
      <c r="L155" s="198"/>
      <c r="AV155" s="199"/>
      <c r="AW155" s="199"/>
      <c r="AX155" s="199"/>
      <c r="BH155" s="200"/>
      <c r="BI155" s="200"/>
      <c r="BJ155" s="200"/>
      <c r="BK155" s="200"/>
      <c r="BL155" s="200"/>
      <c r="BM155" s="200"/>
      <c r="BN155" s="200"/>
      <c r="BO155" s="200"/>
      <c r="BP155" s="200"/>
      <c r="BQ155" s="200"/>
      <c r="BR155" s="200"/>
      <c r="BS155" s="200"/>
      <c r="BT155" s="200"/>
      <c r="BU155" s="200"/>
      <c r="BV155" s="200"/>
      <c r="BW155" s="200"/>
      <c r="BX155" s="200"/>
      <c r="BY155" s="200"/>
      <c r="BZ155" s="200"/>
      <c r="CA155" s="200"/>
      <c r="CB155" s="200"/>
      <c r="CC155" s="200"/>
      <c r="CD155" s="200"/>
      <c r="CE155" s="200"/>
      <c r="CF155" s="200"/>
    </row>
    <row r="156" spans="3:84" s="197" customFormat="1" ht="16.5">
      <c r="C156" s="198"/>
      <c r="D156" s="198"/>
      <c r="L156" s="198"/>
      <c r="AV156" s="199"/>
      <c r="AW156" s="199"/>
      <c r="AX156" s="199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</row>
    <row r="157" spans="3:84" s="197" customFormat="1" ht="16.5">
      <c r="C157" s="198"/>
      <c r="D157" s="198"/>
      <c r="L157" s="198"/>
      <c r="AV157" s="199"/>
      <c r="AW157" s="199"/>
      <c r="AX157" s="199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</row>
    <row r="158" spans="3:84" s="197" customFormat="1" ht="16.5">
      <c r="C158" s="198"/>
      <c r="D158" s="198"/>
      <c r="L158" s="198"/>
      <c r="AV158" s="199"/>
      <c r="AW158" s="199"/>
      <c r="AX158" s="199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</row>
    <row r="159" spans="3:84" s="197" customFormat="1" ht="16.5">
      <c r="C159" s="198"/>
      <c r="D159" s="198"/>
      <c r="L159" s="198"/>
      <c r="AV159" s="199"/>
      <c r="AW159" s="199"/>
      <c r="AX159" s="199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</row>
    <row r="160" spans="3:84" s="197" customFormat="1" ht="16.5">
      <c r="C160" s="198"/>
      <c r="D160" s="198"/>
      <c r="L160" s="198"/>
      <c r="AV160" s="199"/>
      <c r="AW160" s="199"/>
      <c r="AX160" s="199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</row>
    <row r="161" spans="3:84" s="197" customFormat="1" ht="16.5">
      <c r="C161" s="198"/>
      <c r="D161" s="198"/>
      <c r="L161" s="198"/>
      <c r="AV161" s="199"/>
      <c r="AW161" s="199"/>
      <c r="AX161" s="199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</row>
    <row r="162" spans="3:84" s="197" customFormat="1" ht="16.5">
      <c r="C162" s="198"/>
      <c r="D162" s="198"/>
      <c r="L162" s="198"/>
      <c r="AV162" s="199"/>
      <c r="AW162" s="199"/>
      <c r="AX162" s="199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</row>
    <row r="163" spans="3:84" s="197" customFormat="1" ht="16.5">
      <c r="C163" s="198"/>
      <c r="D163" s="198"/>
      <c r="L163" s="198"/>
      <c r="AV163" s="199"/>
      <c r="AW163" s="199"/>
      <c r="AX163" s="199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</row>
    <row r="164" spans="3:84" s="197" customFormat="1" ht="16.5">
      <c r="C164" s="198"/>
      <c r="D164" s="198"/>
      <c r="L164" s="198"/>
      <c r="AV164" s="199"/>
      <c r="AW164" s="199"/>
      <c r="AX164" s="199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</row>
    <row r="165" spans="3:84" s="197" customFormat="1" ht="16.5">
      <c r="C165" s="198"/>
      <c r="D165" s="198"/>
      <c r="L165" s="198"/>
      <c r="AV165" s="199"/>
      <c r="AW165" s="199"/>
      <c r="AX165" s="199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</row>
    <row r="166" spans="3:84" s="197" customFormat="1" ht="16.5">
      <c r="C166" s="198"/>
      <c r="D166" s="198"/>
      <c r="L166" s="198"/>
      <c r="AV166" s="199"/>
      <c r="AW166" s="199"/>
      <c r="AX166" s="199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</row>
    <row r="167" spans="3:84" s="197" customFormat="1" ht="16.5">
      <c r="C167" s="198"/>
      <c r="D167" s="198"/>
      <c r="L167" s="198"/>
      <c r="AV167" s="199"/>
      <c r="AW167" s="199"/>
      <c r="AX167" s="199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</row>
    <row r="168" spans="3:84" s="197" customFormat="1" ht="16.5">
      <c r="C168" s="198"/>
      <c r="D168" s="198"/>
      <c r="L168" s="198"/>
      <c r="AV168" s="199"/>
      <c r="AW168" s="199"/>
      <c r="AX168" s="199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</row>
    <row r="169" spans="3:84" s="197" customFormat="1" ht="16.5">
      <c r="C169" s="198"/>
      <c r="D169" s="198"/>
      <c r="L169" s="198"/>
      <c r="AV169" s="199"/>
      <c r="AW169" s="199"/>
      <c r="AX169" s="199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</row>
    <row r="170" spans="3:84" s="197" customFormat="1" ht="16.5">
      <c r="C170" s="198"/>
      <c r="D170" s="198"/>
      <c r="L170" s="198"/>
      <c r="AV170" s="199"/>
      <c r="AW170" s="199"/>
      <c r="AX170" s="199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</row>
    <row r="171" spans="3:84" s="197" customFormat="1" ht="16.5">
      <c r="C171" s="198"/>
      <c r="D171" s="198"/>
      <c r="L171" s="198"/>
      <c r="AV171" s="199"/>
      <c r="AW171" s="199"/>
      <c r="AX171" s="199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</row>
    <row r="172" spans="3:84" s="197" customFormat="1" ht="16.5">
      <c r="C172" s="198"/>
      <c r="D172" s="198"/>
      <c r="L172" s="198"/>
      <c r="AV172" s="199"/>
      <c r="AW172" s="199"/>
      <c r="AX172" s="199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</row>
    <row r="173" spans="3:84" s="197" customFormat="1" ht="16.5">
      <c r="C173" s="198"/>
      <c r="D173" s="198"/>
      <c r="L173" s="198"/>
      <c r="AV173" s="199"/>
      <c r="AW173" s="199"/>
      <c r="AX173" s="199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</row>
    <row r="174" spans="3:84" s="197" customFormat="1" ht="16.5">
      <c r="C174" s="198"/>
      <c r="D174" s="198"/>
      <c r="L174" s="198"/>
      <c r="AV174" s="199"/>
      <c r="AW174" s="199"/>
      <c r="AX174" s="199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</row>
    <row r="175" spans="3:84" s="197" customFormat="1" ht="16.5">
      <c r="C175" s="198"/>
      <c r="D175" s="198"/>
      <c r="L175" s="198"/>
      <c r="AV175" s="199"/>
      <c r="AW175" s="199"/>
      <c r="AX175" s="199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</row>
    <row r="176" spans="3:84" s="197" customFormat="1" ht="16.5">
      <c r="C176" s="198"/>
      <c r="D176" s="198"/>
      <c r="L176" s="198"/>
      <c r="AV176" s="199"/>
      <c r="AW176" s="199"/>
      <c r="AX176" s="199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</row>
    <row r="177" spans="3:84" s="197" customFormat="1" ht="16.5">
      <c r="C177" s="198"/>
      <c r="D177" s="198"/>
      <c r="L177" s="198"/>
      <c r="AV177" s="199"/>
      <c r="AW177" s="199"/>
      <c r="AX177" s="199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</row>
    <row r="178" spans="3:84" s="197" customFormat="1" ht="16.5">
      <c r="C178" s="198"/>
      <c r="D178" s="198"/>
      <c r="L178" s="198"/>
      <c r="AV178" s="199"/>
      <c r="AW178" s="199"/>
      <c r="AX178" s="199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</row>
    <row r="179" spans="3:84" s="197" customFormat="1" ht="16.5">
      <c r="C179" s="198"/>
      <c r="D179" s="198"/>
      <c r="L179" s="198"/>
      <c r="AV179" s="199"/>
      <c r="AW179" s="199"/>
      <c r="AX179" s="199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</row>
    <row r="180" spans="3:84" s="197" customFormat="1" ht="16.5">
      <c r="C180" s="198"/>
      <c r="D180" s="198"/>
      <c r="L180" s="198"/>
      <c r="AV180" s="199"/>
      <c r="AW180" s="199"/>
      <c r="AX180" s="199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</row>
    <row r="181" spans="3:84" s="197" customFormat="1" ht="16.5">
      <c r="C181" s="198"/>
      <c r="D181" s="198"/>
      <c r="L181" s="198"/>
      <c r="AV181" s="199"/>
      <c r="AW181" s="199"/>
      <c r="AX181" s="199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</row>
    <row r="182" spans="3:84" s="197" customFormat="1" ht="16.5">
      <c r="C182" s="198"/>
      <c r="D182" s="198"/>
      <c r="L182" s="198"/>
      <c r="AV182" s="199"/>
      <c r="AW182" s="199"/>
      <c r="AX182" s="199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</row>
    <row r="183" spans="3:84" s="197" customFormat="1" ht="16.5">
      <c r="C183" s="198"/>
      <c r="D183" s="198"/>
      <c r="L183" s="198"/>
      <c r="AV183" s="199"/>
      <c r="AW183" s="199"/>
      <c r="AX183" s="199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</row>
    <row r="184" spans="3:84" s="197" customFormat="1" ht="16.5">
      <c r="C184" s="198"/>
      <c r="D184" s="198"/>
      <c r="L184" s="198"/>
      <c r="AV184" s="199"/>
      <c r="AW184" s="199"/>
      <c r="AX184" s="199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0"/>
      <c r="CB184" s="200"/>
      <c r="CC184" s="200"/>
      <c r="CD184" s="200"/>
      <c r="CE184" s="200"/>
      <c r="CF184" s="200"/>
    </row>
    <row r="185" spans="3:84" s="197" customFormat="1" ht="16.5">
      <c r="C185" s="198"/>
      <c r="D185" s="198"/>
      <c r="L185" s="198"/>
      <c r="AV185" s="199"/>
      <c r="AW185" s="199"/>
      <c r="AX185" s="199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</row>
    <row r="186" spans="3:84" s="197" customFormat="1" ht="16.5">
      <c r="C186" s="198"/>
      <c r="D186" s="198"/>
      <c r="L186" s="198"/>
      <c r="AV186" s="199"/>
      <c r="AW186" s="199"/>
      <c r="AX186" s="199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</row>
    <row r="187" spans="3:84" s="197" customFormat="1" ht="16.5">
      <c r="C187" s="198"/>
      <c r="D187" s="198"/>
      <c r="L187" s="198"/>
      <c r="AV187" s="199"/>
      <c r="AW187" s="199"/>
      <c r="AX187" s="199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</row>
    <row r="188" spans="3:84" s="197" customFormat="1" ht="16.5">
      <c r="C188" s="198"/>
      <c r="D188" s="198"/>
      <c r="L188" s="198"/>
      <c r="AV188" s="199"/>
      <c r="AW188" s="199"/>
      <c r="AX188" s="199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</row>
    <row r="189" spans="3:84" s="197" customFormat="1" ht="16.5">
      <c r="C189" s="198"/>
      <c r="D189" s="198"/>
      <c r="L189" s="198"/>
      <c r="AV189" s="199"/>
      <c r="AW189" s="199"/>
      <c r="AX189" s="199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</row>
    <row r="190" spans="3:84" s="197" customFormat="1" ht="16.5">
      <c r="C190" s="198"/>
      <c r="D190" s="198"/>
      <c r="L190" s="198"/>
      <c r="AV190" s="199"/>
      <c r="AW190" s="199"/>
      <c r="AX190" s="199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</row>
    <row r="191" spans="3:84" s="197" customFormat="1" ht="16.5">
      <c r="C191" s="198"/>
      <c r="D191" s="198"/>
      <c r="L191" s="198"/>
      <c r="AV191" s="199"/>
      <c r="AW191" s="199"/>
      <c r="AX191" s="199"/>
      <c r="BH191" s="200"/>
      <c r="BI191" s="200"/>
      <c r="BJ191" s="200"/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200"/>
      <c r="CD191" s="200"/>
      <c r="CE191" s="200"/>
      <c r="CF191" s="200"/>
    </row>
    <row r="192" spans="3:84" s="197" customFormat="1" ht="16.5">
      <c r="C192" s="198"/>
      <c r="D192" s="198"/>
      <c r="L192" s="198"/>
      <c r="AV192" s="199"/>
      <c r="AW192" s="199"/>
      <c r="AX192" s="199"/>
      <c r="BH192" s="200"/>
      <c r="BI192" s="200"/>
      <c r="BJ192" s="200"/>
      <c r="BK192" s="200"/>
      <c r="BL192" s="200"/>
      <c r="BM192" s="200"/>
      <c r="BN192" s="200"/>
      <c r="BO192" s="200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0"/>
      <c r="CB192" s="200"/>
      <c r="CC192" s="200"/>
      <c r="CD192" s="200"/>
      <c r="CE192" s="200"/>
      <c r="CF192" s="200"/>
    </row>
    <row r="193" spans="3:84" s="197" customFormat="1" ht="16.5">
      <c r="C193" s="198"/>
      <c r="D193" s="198"/>
      <c r="L193" s="198"/>
      <c r="AV193" s="199"/>
      <c r="AW193" s="199"/>
      <c r="AX193" s="199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</row>
    <row r="194" spans="3:84" s="197" customFormat="1" ht="16.5">
      <c r="C194" s="198"/>
      <c r="D194" s="198"/>
      <c r="L194" s="198"/>
      <c r="AV194" s="199"/>
      <c r="AW194" s="199"/>
      <c r="AX194" s="199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</row>
    <row r="195" spans="3:84" s="197" customFormat="1" ht="16.5">
      <c r="C195" s="198"/>
      <c r="D195" s="198"/>
      <c r="L195" s="198"/>
      <c r="AV195" s="199"/>
      <c r="AW195" s="199"/>
      <c r="AX195" s="199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</row>
    <row r="196" spans="3:84" s="197" customFormat="1" ht="16.5">
      <c r="C196" s="198"/>
      <c r="D196" s="198"/>
      <c r="L196" s="198"/>
      <c r="AV196" s="199"/>
      <c r="AW196" s="199"/>
      <c r="AX196" s="199"/>
      <c r="BH196" s="200"/>
      <c r="BI196" s="200"/>
      <c r="BJ196" s="200"/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200"/>
      <c r="CD196" s="200"/>
      <c r="CE196" s="200"/>
      <c r="CF196" s="200"/>
    </row>
    <row r="197" spans="3:84" s="197" customFormat="1" ht="16.5">
      <c r="C197" s="198"/>
      <c r="D197" s="198"/>
      <c r="L197" s="198"/>
      <c r="AV197" s="199"/>
      <c r="AW197" s="199"/>
      <c r="AX197" s="199"/>
      <c r="BH197" s="200"/>
      <c r="BI197" s="200"/>
      <c r="BJ197" s="200"/>
      <c r="BK197" s="200"/>
      <c r="BL197" s="200"/>
      <c r="BM197" s="200"/>
      <c r="BN197" s="200"/>
      <c r="BO197" s="200"/>
      <c r="BP197" s="200"/>
      <c r="BQ197" s="200"/>
      <c r="BR197" s="200"/>
      <c r="BS197" s="200"/>
      <c r="BT197" s="200"/>
      <c r="BU197" s="200"/>
      <c r="BV197" s="200"/>
      <c r="BW197" s="200"/>
      <c r="BX197" s="200"/>
      <c r="BY197" s="200"/>
      <c r="BZ197" s="200"/>
      <c r="CA197" s="200"/>
      <c r="CB197" s="200"/>
      <c r="CC197" s="200"/>
      <c r="CD197" s="200"/>
      <c r="CE197" s="200"/>
      <c r="CF197" s="200"/>
    </row>
    <row r="198" spans="3:84" s="197" customFormat="1" ht="16.5">
      <c r="C198" s="198"/>
      <c r="D198" s="198"/>
      <c r="L198" s="198"/>
      <c r="AV198" s="199"/>
      <c r="AW198" s="199"/>
      <c r="AX198" s="199"/>
      <c r="BH198" s="200"/>
      <c r="BI198" s="200"/>
      <c r="BJ198" s="200"/>
      <c r="BK198" s="200"/>
      <c r="BL198" s="200"/>
      <c r="BM198" s="200"/>
      <c r="BN198" s="200"/>
      <c r="BO198" s="200"/>
      <c r="BP198" s="200"/>
      <c r="BQ198" s="200"/>
      <c r="BR198" s="200"/>
      <c r="BS198" s="200"/>
      <c r="BT198" s="200"/>
      <c r="BU198" s="200"/>
      <c r="BV198" s="200"/>
      <c r="BW198" s="200"/>
      <c r="BX198" s="200"/>
      <c r="BY198" s="200"/>
      <c r="BZ198" s="200"/>
      <c r="CA198" s="200"/>
      <c r="CB198" s="200"/>
      <c r="CC198" s="200"/>
      <c r="CD198" s="200"/>
      <c r="CE198" s="200"/>
      <c r="CF198" s="200"/>
    </row>
    <row r="199" spans="3:84" s="197" customFormat="1" ht="16.5">
      <c r="C199" s="198"/>
      <c r="D199" s="198"/>
      <c r="L199" s="198"/>
      <c r="AV199" s="199"/>
      <c r="AW199" s="199"/>
      <c r="AX199" s="199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0"/>
      <c r="BR199" s="200"/>
      <c r="BS199" s="200"/>
      <c r="BT199" s="200"/>
      <c r="BU199" s="200"/>
      <c r="BV199" s="200"/>
      <c r="BW199" s="200"/>
      <c r="BX199" s="200"/>
      <c r="BY199" s="200"/>
      <c r="BZ199" s="200"/>
      <c r="CA199" s="200"/>
      <c r="CB199" s="200"/>
      <c r="CC199" s="200"/>
      <c r="CD199" s="200"/>
      <c r="CE199" s="200"/>
      <c r="CF199" s="200"/>
    </row>
    <row r="200" spans="3:84" s="197" customFormat="1" ht="16.5">
      <c r="C200" s="198"/>
      <c r="D200" s="198"/>
      <c r="L200" s="198"/>
      <c r="AV200" s="199"/>
      <c r="AW200" s="199"/>
      <c r="AX200" s="199"/>
      <c r="BH200" s="200"/>
      <c r="BI200" s="200"/>
      <c r="BJ200" s="200"/>
      <c r="BK200" s="200"/>
      <c r="BL200" s="200"/>
      <c r="BM200" s="200"/>
      <c r="BN200" s="200"/>
      <c r="BO200" s="200"/>
      <c r="BP200" s="200"/>
      <c r="BQ200" s="200"/>
      <c r="BR200" s="200"/>
      <c r="BS200" s="200"/>
      <c r="BT200" s="200"/>
      <c r="BU200" s="200"/>
      <c r="BV200" s="200"/>
      <c r="BW200" s="200"/>
      <c r="BX200" s="200"/>
      <c r="BY200" s="200"/>
      <c r="BZ200" s="200"/>
      <c r="CA200" s="200"/>
      <c r="CB200" s="200"/>
      <c r="CC200" s="200"/>
      <c r="CD200" s="200"/>
      <c r="CE200" s="200"/>
      <c r="CF200" s="200"/>
    </row>
    <row r="201" spans="3:84" s="197" customFormat="1" ht="16.5">
      <c r="C201" s="198"/>
      <c r="D201" s="198"/>
      <c r="L201" s="198"/>
      <c r="AV201" s="199"/>
      <c r="AW201" s="199"/>
      <c r="AX201" s="199"/>
      <c r="BH201" s="200"/>
      <c r="BI201" s="200"/>
      <c r="BJ201" s="200"/>
      <c r="BK201" s="200"/>
      <c r="BL201" s="200"/>
      <c r="BM201" s="200"/>
      <c r="BN201" s="200"/>
      <c r="BO201" s="200"/>
      <c r="BP201" s="200"/>
      <c r="BQ201" s="200"/>
      <c r="BR201" s="200"/>
      <c r="BS201" s="200"/>
      <c r="BT201" s="200"/>
      <c r="BU201" s="200"/>
      <c r="BV201" s="200"/>
      <c r="BW201" s="200"/>
      <c r="BX201" s="200"/>
      <c r="BY201" s="200"/>
      <c r="BZ201" s="200"/>
      <c r="CA201" s="200"/>
      <c r="CB201" s="200"/>
      <c r="CC201" s="200"/>
      <c r="CD201" s="200"/>
      <c r="CE201" s="200"/>
      <c r="CF201" s="200"/>
    </row>
    <row r="202" spans="3:84" s="197" customFormat="1" ht="16.5">
      <c r="C202" s="198"/>
      <c r="D202" s="198"/>
      <c r="L202" s="198"/>
      <c r="AV202" s="199"/>
      <c r="AW202" s="199"/>
      <c r="AX202" s="199"/>
      <c r="BH202" s="200"/>
      <c r="BI202" s="200"/>
      <c r="BJ202" s="200"/>
      <c r="BK202" s="200"/>
      <c r="BL202" s="200"/>
      <c r="BM202" s="200"/>
      <c r="BN202" s="200"/>
      <c r="BO202" s="200"/>
      <c r="BP202" s="200"/>
      <c r="BQ202" s="200"/>
      <c r="BR202" s="200"/>
      <c r="BS202" s="200"/>
      <c r="BT202" s="200"/>
      <c r="BU202" s="200"/>
      <c r="BV202" s="200"/>
      <c r="BW202" s="200"/>
      <c r="BX202" s="200"/>
      <c r="BY202" s="200"/>
      <c r="BZ202" s="200"/>
      <c r="CA202" s="200"/>
      <c r="CB202" s="200"/>
      <c r="CC202" s="200"/>
      <c r="CD202" s="200"/>
      <c r="CE202" s="200"/>
      <c r="CF202" s="200"/>
    </row>
    <row r="203" spans="3:84" s="197" customFormat="1" ht="16.5">
      <c r="C203" s="198"/>
      <c r="D203" s="198"/>
      <c r="L203" s="198"/>
      <c r="AV203" s="199"/>
      <c r="AW203" s="199"/>
      <c r="AX203" s="199"/>
      <c r="BH203" s="200"/>
      <c r="BI203" s="200"/>
      <c r="BJ203" s="200"/>
      <c r="BK203" s="200"/>
      <c r="BL203" s="200"/>
      <c r="BM203" s="200"/>
      <c r="BN203" s="200"/>
      <c r="BO203" s="200"/>
      <c r="BP203" s="200"/>
      <c r="BQ203" s="200"/>
      <c r="BR203" s="200"/>
      <c r="BS203" s="200"/>
      <c r="BT203" s="200"/>
      <c r="BU203" s="200"/>
      <c r="BV203" s="200"/>
      <c r="BW203" s="200"/>
      <c r="BX203" s="200"/>
      <c r="BY203" s="200"/>
      <c r="BZ203" s="200"/>
      <c r="CA203" s="200"/>
      <c r="CB203" s="200"/>
      <c r="CC203" s="200"/>
      <c r="CD203" s="200"/>
      <c r="CE203" s="200"/>
      <c r="CF203" s="200"/>
    </row>
    <row r="204" spans="3:84" s="197" customFormat="1" ht="16.5">
      <c r="C204" s="198"/>
      <c r="D204" s="198"/>
      <c r="L204" s="198"/>
      <c r="AV204" s="199"/>
      <c r="AW204" s="199"/>
      <c r="AX204" s="199"/>
      <c r="BH204" s="200"/>
      <c r="BI204" s="200"/>
      <c r="BJ204" s="200"/>
      <c r="BK204" s="200"/>
      <c r="BL204" s="200"/>
      <c r="BM204" s="200"/>
      <c r="BN204" s="200"/>
      <c r="BO204" s="200"/>
      <c r="BP204" s="200"/>
      <c r="BQ204" s="200"/>
      <c r="BR204" s="200"/>
      <c r="BS204" s="200"/>
      <c r="BT204" s="200"/>
      <c r="BU204" s="200"/>
      <c r="BV204" s="200"/>
      <c r="BW204" s="200"/>
      <c r="BX204" s="200"/>
      <c r="BY204" s="200"/>
      <c r="BZ204" s="200"/>
      <c r="CA204" s="200"/>
      <c r="CB204" s="200"/>
      <c r="CC204" s="200"/>
      <c r="CD204" s="200"/>
      <c r="CE204" s="200"/>
      <c r="CF204" s="200"/>
    </row>
    <row r="205" spans="3:84" s="197" customFormat="1" ht="16.5">
      <c r="C205" s="198"/>
      <c r="D205" s="198"/>
      <c r="L205" s="198"/>
      <c r="AV205" s="199"/>
      <c r="AW205" s="199"/>
      <c r="AX205" s="199"/>
      <c r="BH205" s="200"/>
      <c r="BI205" s="200"/>
      <c r="BJ205" s="200"/>
      <c r="BK205" s="200"/>
      <c r="BL205" s="200"/>
      <c r="BM205" s="200"/>
      <c r="BN205" s="200"/>
      <c r="BO205" s="200"/>
      <c r="BP205" s="200"/>
      <c r="BQ205" s="200"/>
      <c r="BR205" s="200"/>
      <c r="BS205" s="200"/>
      <c r="BT205" s="200"/>
      <c r="BU205" s="200"/>
      <c r="BV205" s="200"/>
      <c r="BW205" s="200"/>
      <c r="BX205" s="200"/>
      <c r="BY205" s="200"/>
      <c r="BZ205" s="200"/>
      <c r="CA205" s="200"/>
      <c r="CB205" s="200"/>
      <c r="CC205" s="200"/>
      <c r="CD205" s="200"/>
      <c r="CE205" s="200"/>
      <c r="CF205" s="200"/>
    </row>
    <row r="206" spans="3:84" s="197" customFormat="1" ht="16.5">
      <c r="C206" s="198"/>
      <c r="D206" s="198"/>
      <c r="L206" s="198"/>
      <c r="AV206" s="199"/>
      <c r="AW206" s="199"/>
      <c r="AX206" s="199"/>
      <c r="BH206" s="200"/>
      <c r="BI206" s="200"/>
      <c r="BJ206" s="200"/>
      <c r="BK206" s="200"/>
      <c r="BL206" s="200"/>
      <c r="BM206" s="200"/>
      <c r="BN206" s="200"/>
      <c r="BO206" s="200"/>
      <c r="BP206" s="200"/>
      <c r="BQ206" s="200"/>
      <c r="BR206" s="200"/>
      <c r="BS206" s="200"/>
      <c r="BT206" s="200"/>
      <c r="BU206" s="200"/>
      <c r="BV206" s="200"/>
      <c r="BW206" s="200"/>
      <c r="BX206" s="200"/>
      <c r="BY206" s="200"/>
      <c r="BZ206" s="200"/>
      <c r="CA206" s="200"/>
      <c r="CB206" s="200"/>
      <c r="CC206" s="200"/>
      <c r="CD206" s="200"/>
      <c r="CE206" s="200"/>
      <c r="CF206" s="200"/>
    </row>
    <row r="207" spans="3:84" s="197" customFormat="1" ht="16.5">
      <c r="C207" s="198"/>
      <c r="D207" s="198"/>
      <c r="L207" s="198"/>
      <c r="AV207" s="199"/>
      <c r="AW207" s="199"/>
      <c r="AX207" s="199"/>
      <c r="BH207" s="200"/>
      <c r="BI207" s="200"/>
      <c r="BJ207" s="200"/>
      <c r="BK207" s="200"/>
      <c r="BL207" s="200"/>
      <c r="BM207" s="200"/>
      <c r="BN207" s="200"/>
      <c r="BO207" s="200"/>
      <c r="BP207" s="200"/>
      <c r="BQ207" s="200"/>
      <c r="BR207" s="200"/>
      <c r="BS207" s="200"/>
      <c r="BT207" s="200"/>
      <c r="BU207" s="200"/>
      <c r="BV207" s="200"/>
      <c r="BW207" s="200"/>
      <c r="BX207" s="200"/>
      <c r="BY207" s="200"/>
      <c r="BZ207" s="200"/>
      <c r="CA207" s="200"/>
      <c r="CB207" s="200"/>
      <c r="CC207" s="200"/>
      <c r="CD207" s="200"/>
      <c r="CE207" s="200"/>
      <c r="CF207" s="200"/>
    </row>
    <row r="208" spans="3:84" s="197" customFormat="1" ht="16.5">
      <c r="C208" s="198"/>
      <c r="D208" s="198"/>
      <c r="L208" s="198"/>
      <c r="AV208" s="199"/>
      <c r="AW208" s="199"/>
      <c r="AX208" s="199"/>
      <c r="BH208" s="200"/>
      <c r="BI208" s="200"/>
      <c r="BJ208" s="200"/>
      <c r="BK208" s="200"/>
      <c r="BL208" s="200"/>
      <c r="BM208" s="200"/>
      <c r="BN208" s="200"/>
      <c r="BO208" s="200"/>
      <c r="BP208" s="200"/>
      <c r="BQ208" s="200"/>
      <c r="BR208" s="200"/>
      <c r="BS208" s="200"/>
      <c r="BT208" s="200"/>
      <c r="BU208" s="200"/>
      <c r="BV208" s="200"/>
      <c r="BW208" s="200"/>
      <c r="BX208" s="200"/>
      <c r="BY208" s="200"/>
      <c r="BZ208" s="200"/>
      <c r="CA208" s="200"/>
      <c r="CB208" s="200"/>
      <c r="CC208" s="200"/>
      <c r="CD208" s="200"/>
      <c r="CE208" s="200"/>
      <c r="CF208" s="200"/>
    </row>
    <row r="209" spans="3:84" s="197" customFormat="1" ht="16.5">
      <c r="C209" s="198"/>
      <c r="D209" s="198"/>
      <c r="L209" s="198"/>
      <c r="AV209" s="199"/>
      <c r="AW209" s="199"/>
      <c r="AX209" s="199"/>
      <c r="BH209" s="200"/>
      <c r="BI209" s="200"/>
      <c r="BJ209" s="200"/>
      <c r="BK209" s="200"/>
      <c r="BL209" s="200"/>
      <c r="BM209" s="200"/>
      <c r="BN209" s="200"/>
      <c r="BO209" s="200"/>
      <c r="BP209" s="200"/>
      <c r="BQ209" s="200"/>
      <c r="BR209" s="200"/>
      <c r="BS209" s="200"/>
      <c r="BT209" s="200"/>
      <c r="BU209" s="200"/>
      <c r="BV209" s="200"/>
      <c r="BW209" s="200"/>
      <c r="BX209" s="200"/>
      <c r="BY209" s="200"/>
      <c r="BZ209" s="200"/>
      <c r="CA209" s="200"/>
      <c r="CB209" s="200"/>
      <c r="CC209" s="200"/>
      <c r="CD209" s="200"/>
      <c r="CE209" s="200"/>
      <c r="CF209" s="200"/>
    </row>
    <row r="210" spans="3:84" s="197" customFormat="1" ht="16.5">
      <c r="C210" s="198"/>
      <c r="D210" s="198"/>
      <c r="L210" s="198"/>
      <c r="AV210" s="199"/>
      <c r="AW210" s="199"/>
      <c r="AX210" s="199"/>
      <c r="BH210" s="200"/>
      <c r="BI210" s="200"/>
      <c r="BJ210" s="200"/>
      <c r="BK210" s="200"/>
      <c r="BL210" s="200"/>
      <c r="BM210" s="200"/>
      <c r="BN210" s="200"/>
      <c r="BO210" s="200"/>
      <c r="BP210" s="200"/>
      <c r="BQ210" s="200"/>
      <c r="BR210" s="200"/>
      <c r="BS210" s="200"/>
      <c r="BT210" s="200"/>
      <c r="BU210" s="200"/>
      <c r="BV210" s="200"/>
      <c r="BW210" s="200"/>
      <c r="BX210" s="200"/>
      <c r="BY210" s="200"/>
      <c r="BZ210" s="200"/>
      <c r="CA210" s="200"/>
      <c r="CB210" s="200"/>
      <c r="CC210" s="200"/>
      <c r="CD210" s="200"/>
      <c r="CE210" s="200"/>
      <c r="CF210" s="200"/>
    </row>
    <row r="211" spans="3:84" s="197" customFormat="1" ht="16.5">
      <c r="C211" s="198"/>
      <c r="D211" s="198"/>
      <c r="L211" s="198"/>
      <c r="AV211" s="199"/>
      <c r="AW211" s="199"/>
      <c r="AX211" s="199"/>
      <c r="BH211" s="200"/>
      <c r="BI211" s="200"/>
      <c r="BJ211" s="200"/>
      <c r="BK211" s="200"/>
      <c r="BL211" s="200"/>
      <c r="BM211" s="200"/>
      <c r="BN211" s="200"/>
      <c r="BO211" s="200"/>
      <c r="BP211" s="200"/>
      <c r="BQ211" s="200"/>
      <c r="BR211" s="200"/>
      <c r="BS211" s="200"/>
      <c r="BT211" s="200"/>
      <c r="BU211" s="200"/>
      <c r="BV211" s="200"/>
      <c r="BW211" s="200"/>
      <c r="BX211" s="200"/>
      <c r="BY211" s="200"/>
      <c r="BZ211" s="200"/>
      <c r="CA211" s="200"/>
      <c r="CB211" s="200"/>
      <c r="CC211" s="200"/>
      <c r="CD211" s="200"/>
      <c r="CE211" s="200"/>
      <c r="CF211" s="200"/>
    </row>
    <row r="212" spans="3:84" s="197" customFormat="1" ht="16.5">
      <c r="C212" s="198"/>
      <c r="D212" s="198"/>
      <c r="L212" s="198"/>
      <c r="AV212" s="199"/>
      <c r="AW212" s="199"/>
      <c r="AX212" s="199"/>
      <c r="BH212" s="200"/>
      <c r="BI212" s="200"/>
      <c r="BJ212" s="200"/>
      <c r="BK212" s="200"/>
      <c r="BL212" s="200"/>
      <c r="BM212" s="200"/>
      <c r="BN212" s="200"/>
      <c r="BO212" s="200"/>
      <c r="BP212" s="200"/>
      <c r="BQ212" s="200"/>
      <c r="BR212" s="200"/>
      <c r="BS212" s="200"/>
      <c r="BT212" s="200"/>
      <c r="BU212" s="200"/>
      <c r="BV212" s="200"/>
      <c r="BW212" s="200"/>
      <c r="BX212" s="200"/>
      <c r="BY212" s="200"/>
      <c r="BZ212" s="200"/>
      <c r="CA212" s="200"/>
      <c r="CB212" s="200"/>
      <c r="CC212" s="200"/>
      <c r="CD212" s="200"/>
      <c r="CE212" s="200"/>
      <c r="CF212" s="200"/>
    </row>
    <row r="213" spans="3:84" s="197" customFormat="1" ht="16.5">
      <c r="C213" s="198"/>
      <c r="D213" s="198"/>
      <c r="L213" s="198"/>
      <c r="AV213" s="199"/>
      <c r="AW213" s="199"/>
      <c r="AX213" s="199"/>
      <c r="BH213" s="200"/>
      <c r="BI213" s="200"/>
      <c r="BJ213" s="200"/>
      <c r="BK213" s="200"/>
      <c r="BL213" s="200"/>
      <c r="BM213" s="200"/>
      <c r="BN213" s="200"/>
      <c r="BO213" s="200"/>
      <c r="BP213" s="200"/>
      <c r="BQ213" s="200"/>
      <c r="BR213" s="200"/>
      <c r="BS213" s="200"/>
      <c r="BT213" s="200"/>
      <c r="BU213" s="200"/>
      <c r="BV213" s="200"/>
      <c r="BW213" s="200"/>
      <c r="BX213" s="200"/>
      <c r="BY213" s="200"/>
      <c r="BZ213" s="200"/>
      <c r="CA213" s="200"/>
      <c r="CB213" s="200"/>
      <c r="CC213" s="200"/>
      <c r="CD213" s="200"/>
      <c r="CE213" s="200"/>
      <c r="CF213" s="200"/>
    </row>
    <row r="214" spans="3:84" s="197" customFormat="1" ht="16.5">
      <c r="C214" s="198"/>
      <c r="D214" s="198"/>
      <c r="L214" s="198"/>
      <c r="AV214" s="199"/>
      <c r="AW214" s="199"/>
      <c r="AX214" s="199"/>
      <c r="BH214" s="200"/>
      <c r="BI214" s="200"/>
      <c r="BJ214" s="200"/>
      <c r="BK214" s="200"/>
      <c r="BL214" s="200"/>
      <c r="BM214" s="200"/>
      <c r="BN214" s="200"/>
      <c r="BO214" s="200"/>
      <c r="BP214" s="200"/>
      <c r="BQ214" s="200"/>
      <c r="BR214" s="200"/>
      <c r="BS214" s="200"/>
      <c r="BT214" s="200"/>
      <c r="BU214" s="200"/>
      <c r="BV214" s="200"/>
      <c r="BW214" s="200"/>
      <c r="BX214" s="200"/>
      <c r="BY214" s="200"/>
      <c r="BZ214" s="200"/>
      <c r="CA214" s="200"/>
      <c r="CB214" s="200"/>
      <c r="CC214" s="200"/>
      <c r="CD214" s="200"/>
      <c r="CE214" s="200"/>
      <c r="CF214" s="200"/>
    </row>
    <row r="215" spans="3:84" s="197" customFormat="1" ht="16.5">
      <c r="C215" s="198"/>
      <c r="D215" s="198"/>
      <c r="L215" s="198"/>
      <c r="AV215" s="199"/>
      <c r="AW215" s="199"/>
      <c r="AX215" s="199"/>
      <c r="BH215" s="200"/>
      <c r="BI215" s="200"/>
      <c r="BJ215" s="200"/>
      <c r="BK215" s="200"/>
      <c r="BL215" s="200"/>
      <c r="BM215" s="200"/>
      <c r="BN215" s="200"/>
      <c r="BO215" s="200"/>
      <c r="BP215" s="200"/>
      <c r="BQ215" s="200"/>
      <c r="BR215" s="200"/>
      <c r="BS215" s="200"/>
      <c r="BT215" s="200"/>
      <c r="BU215" s="200"/>
      <c r="BV215" s="200"/>
      <c r="BW215" s="200"/>
      <c r="BX215" s="200"/>
      <c r="BY215" s="200"/>
      <c r="BZ215" s="200"/>
      <c r="CA215" s="200"/>
      <c r="CB215" s="200"/>
      <c r="CC215" s="200"/>
      <c r="CD215" s="200"/>
      <c r="CE215" s="200"/>
      <c r="CF215" s="200"/>
    </row>
    <row r="216" spans="3:84" s="197" customFormat="1" ht="16.5">
      <c r="C216" s="198"/>
      <c r="D216" s="198"/>
      <c r="L216" s="198"/>
      <c r="AV216" s="199"/>
      <c r="AW216" s="199"/>
      <c r="AX216" s="199"/>
      <c r="BH216" s="200"/>
      <c r="BI216" s="200"/>
      <c r="BJ216" s="200"/>
      <c r="BK216" s="200"/>
      <c r="BL216" s="200"/>
      <c r="BM216" s="200"/>
      <c r="BN216" s="200"/>
      <c r="BO216" s="200"/>
      <c r="BP216" s="200"/>
      <c r="BQ216" s="200"/>
      <c r="BR216" s="200"/>
      <c r="BS216" s="200"/>
      <c r="BT216" s="200"/>
      <c r="BU216" s="200"/>
      <c r="BV216" s="200"/>
      <c r="BW216" s="200"/>
      <c r="BX216" s="200"/>
      <c r="BY216" s="200"/>
      <c r="BZ216" s="200"/>
      <c r="CA216" s="200"/>
      <c r="CB216" s="200"/>
      <c r="CC216" s="200"/>
      <c r="CD216" s="200"/>
      <c r="CE216" s="200"/>
      <c r="CF216" s="200"/>
    </row>
    <row r="217" spans="3:84" s="197" customFormat="1" ht="16.5">
      <c r="C217" s="198"/>
      <c r="D217" s="198"/>
      <c r="L217" s="198"/>
      <c r="AV217" s="199"/>
      <c r="AW217" s="199"/>
      <c r="AX217" s="199"/>
      <c r="BH217" s="200"/>
      <c r="BI217" s="200"/>
      <c r="BJ217" s="200"/>
      <c r="BK217" s="200"/>
      <c r="BL217" s="200"/>
      <c r="BM217" s="200"/>
      <c r="BN217" s="200"/>
      <c r="BO217" s="200"/>
      <c r="BP217" s="200"/>
      <c r="BQ217" s="200"/>
      <c r="BR217" s="200"/>
      <c r="BS217" s="200"/>
      <c r="BT217" s="200"/>
      <c r="BU217" s="200"/>
      <c r="BV217" s="200"/>
      <c r="BW217" s="200"/>
      <c r="BX217" s="200"/>
      <c r="BY217" s="200"/>
      <c r="BZ217" s="200"/>
      <c r="CA217" s="200"/>
      <c r="CB217" s="200"/>
      <c r="CC217" s="200"/>
      <c r="CD217" s="200"/>
      <c r="CE217" s="200"/>
      <c r="CF217" s="200"/>
    </row>
    <row r="218" spans="3:84" s="197" customFormat="1" ht="16.5">
      <c r="C218" s="198"/>
      <c r="D218" s="198"/>
      <c r="L218" s="198"/>
      <c r="AV218" s="199"/>
      <c r="AW218" s="199"/>
      <c r="AX218" s="199"/>
      <c r="BH218" s="200"/>
      <c r="BI218" s="200"/>
      <c r="BJ218" s="200"/>
      <c r="BK218" s="200"/>
      <c r="BL218" s="200"/>
      <c r="BM218" s="200"/>
      <c r="BN218" s="200"/>
      <c r="BO218" s="200"/>
      <c r="BP218" s="200"/>
      <c r="BQ218" s="200"/>
      <c r="BR218" s="200"/>
      <c r="BS218" s="200"/>
      <c r="BT218" s="200"/>
      <c r="BU218" s="200"/>
      <c r="BV218" s="200"/>
      <c r="BW218" s="200"/>
      <c r="BX218" s="200"/>
      <c r="BY218" s="200"/>
      <c r="BZ218" s="200"/>
      <c r="CA218" s="200"/>
      <c r="CB218" s="200"/>
      <c r="CC218" s="200"/>
      <c r="CD218" s="200"/>
      <c r="CE218" s="200"/>
      <c r="CF218" s="200"/>
    </row>
    <row r="219" spans="3:84" s="197" customFormat="1" ht="16.5">
      <c r="C219" s="198"/>
      <c r="D219" s="198"/>
      <c r="L219" s="198"/>
      <c r="AV219" s="199"/>
      <c r="AW219" s="199"/>
      <c r="AX219" s="199"/>
      <c r="BH219" s="200"/>
      <c r="BI219" s="200"/>
      <c r="BJ219" s="200"/>
      <c r="BK219" s="200"/>
      <c r="BL219" s="200"/>
      <c r="BM219" s="200"/>
      <c r="BN219" s="200"/>
      <c r="BO219" s="200"/>
      <c r="BP219" s="200"/>
      <c r="BQ219" s="200"/>
      <c r="BR219" s="200"/>
      <c r="BS219" s="200"/>
      <c r="BT219" s="200"/>
      <c r="BU219" s="200"/>
      <c r="BV219" s="200"/>
      <c r="BW219" s="200"/>
      <c r="BX219" s="200"/>
      <c r="BY219" s="200"/>
      <c r="BZ219" s="200"/>
      <c r="CA219" s="200"/>
      <c r="CB219" s="200"/>
      <c r="CC219" s="200"/>
      <c r="CD219" s="200"/>
      <c r="CE219" s="200"/>
      <c r="CF219" s="200"/>
    </row>
    <row r="220" spans="3:84" s="197" customFormat="1" ht="16.5">
      <c r="C220" s="198"/>
      <c r="D220" s="198"/>
      <c r="L220" s="198"/>
      <c r="AV220" s="199"/>
      <c r="AW220" s="199"/>
      <c r="AX220" s="199"/>
      <c r="BH220" s="200"/>
      <c r="BI220" s="200"/>
      <c r="BJ220" s="200"/>
      <c r="BK220" s="200"/>
      <c r="BL220" s="200"/>
      <c r="BM220" s="200"/>
      <c r="BN220" s="200"/>
      <c r="BO220" s="200"/>
      <c r="BP220" s="200"/>
      <c r="BQ220" s="200"/>
      <c r="BR220" s="200"/>
      <c r="BS220" s="200"/>
      <c r="BT220" s="200"/>
      <c r="BU220" s="200"/>
      <c r="BV220" s="200"/>
      <c r="BW220" s="200"/>
      <c r="BX220" s="200"/>
      <c r="BY220" s="200"/>
      <c r="BZ220" s="200"/>
      <c r="CA220" s="200"/>
      <c r="CB220" s="200"/>
      <c r="CC220" s="200"/>
      <c r="CD220" s="200"/>
      <c r="CE220" s="200"/>
      <c r="CF220" s="200"/>
    </row>
    <row r="221" spans="3:84" s="197" customFormat="1" ht="16.5">
      <c r="C221" s="198"/>
      <c r="D221" s="198"/>
      <c r="L221" s="198"/>
      <c r="AV221" s="199"/>
      <c r="AW221" s="199"/>
      <c r="AX221" s="199"/>
      <c r="BH221" s="200"/>
      <c r="BI221" s="200"/>
      <c r="BJ221" s="200"/>
      <c r="BK221" s="200"/>
      <c r="BL221" s="200"/>
      <c r="BM221" s="200"/>
      <c r="BN221" s="200"/>
      <c r="BO221" s="200"/>
      <c r="BP221" s="200"/>
      <c r="BQ221" s="200"/>
      <c r="BR221" s="200"/>
      <c r="BS221" s="200"/>
      <c r="BT221" s="200"/>
      <c r="BU221" s="200"/>
      <c r="BV221" s="200"/>
      <c r="BW221" s="200"/>
      <c r="BX221" s="200"/>
      <c r="BY221" s="200"/>
      <c r="BZ221" s="200"/>
      <c r="CA221" s="200"/>
      <c r="CB221" s="200"/>
      <c r="CC221" s="200"/>
      <c r="CD221" s="200"/>
      <c r="CE221" s="200"/>
      <c r="CF221" s="200"/>
    </row>
    <row r="222" spans="3:84" s="197" customFormat="1" ht="16.5">
      <c r="C222" s="198"/>
      <c r="D222" s="198"/>
      <c r="L222" s="198"/>
      <c r="AV222" s="199"/>
      <c r="AW222" s="199"/>
      <c r="AX222" s="199"/>
      <c r="BH222" s="200"/>
      <c r="BI222" s="200"/>
      <c r="BJ222" s="200"/>
      <c r="BK222" s="200"/>
      <c r="BL222" s="200"/>
      <c r="BM222" s="200"/>
      <c r="BN222" s="200"/>
      <c r="BO222" s="200"/>
      <c r="BP222" s="200"/>
      <c r="BQ222" s="200"/>
      <c r="BR222" s="200"/>
      <c r="BS222" s="200"/>
      <c r="BT222" s="200"/>
      <c r="BU222" s="200"/>
      <c r="BV222" s="200"/>
      <c r="BW222" s="200"/>
      <c r="BX222" s="200"/>
      <c r="BY222" s="200"/>
      <c r="BZ222" s="200"/>
      <c r="CA222" s="200"/>
      <c r="CB222" s="200"/>
      <c r="CC222" s="200"/>
      <c r="CD222" s="200"/>
      <c r="CE222" s="200"/>
      <c r="CF222" s="200"/>
    </row>
    <row r="223" spans="3:84" s="197" customFormat="1" ht="16.5">
      <c r="C223" s="198"/>
      <c r="D223" s="198"/>
      <c r="L223" s="198"/>
      <c r="AV223" s="199"/>
      <c r="AW223" s="199"/>
      <c r="AX223" s="199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0"/>
      <c r="BR223" s="200"/>
      <c r="BS223" s="200"/>
      <c r="BT223" s="200"/>
      <c r="BU223" s="200"/>
      <c r="BV223" s="200"/>
      <c r="BW223" s="200"/>
      <c r="BX223" s="200"/>
      <c r="BY223" s="200"/>
      <c r="BZ223" s="200"/>
      <c r="CA223" s="200"/>
      <c r="CB223" s="200"/>
      <c r="CC223" s="200"/>
      <c r="CD223" s="200"/>
      <c r="CE223" s="200"/>
      <c r="CF223" s="200"/>
    </row>
    <row r="224" spans="3:84" s="197" customFormat="1" ht="16.5">
      <c r="C224" s="198"/>
      <c r="D224" s="198"/>
      <c r="L224" s="198"/>
      <c r="AV224" s="199"/>
      <c r="AW224" s="199"/>
      <c r="AX224" s="199"/>
      <c r="BH224" s="200"/>
      <c r="BI224" s="200"/>
      <c r="BJ224" s="200"/>
      <c r="BK224" s="200"/>
      <c r="BL224" s="200"/>
      <c r="BM224" s="200"/>
      <c r="BN224" s="200"/>
      <c r="BO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</row>
    <row r="225" spans="3:84" s="197" customFormat="1" ht="16.5">
      <c r="C225" s="198"/>
      <c r="D225" s="198"/>
      <c r="L225" s="198"/>
      <c r="AV225" s="199"/>
      <c r="AW225" s="199"/>
      <c r="AX225" s="199"/>
      <c r="BH225" s="200"/>
      <c r="BI225" s="200"/>
      <c r="BJ225" s="200"/>
      <c r="BK225" s="200"/>
      <c r="BL225" s="200"/>
      <c r="BM225" s="200"/>
      <c r="BN225" s="200"/>
      <c r="BO225" s="200"/>
      <c r="BP225" s="200"/>
      <c r="BQ225" s="200"/>
      <c r="BR225" s="200"/>
      <c r="BS225" s="200"/>
      <c r="BT225" s="200"/>
      <c r="BU225" s="200"/>
      <c r="BV225" s="200"/>
      <c r="BW225" s="200"/>
      <c r="BX225" s="200"/>
      <c r="BY225" s="200"/>
      <c r="BZ225" s="200"/>
      <c r="CA225" s="200"/>
      <c r="CB225" s="200"/>
      <c r="CC225" s="200"/>
      <c r="CD225" s="200"/>
      <c r="CE225" s="200"/>
      <c r="CF225" s="200"/>
    </row>
    <row r="226" spans="3:84" s="197" customFormat="1" ht="16.5">
      <c r="C226" s="198"/>
      <c r="D226" s="198"/>
      <c r="L226" s="198"/>
      <c r="AV226" s="199"/>
      <c r="AW226" s="199"/>
      <c r="AX226" s="199"/>
      <c r="BH226" s="200"/>
      <c r="BI226" s="200"/>
      <c r="BJ226" s="200"/>
      <c r="BK226" s="200"/>
      <c r="BL226" s="200"/>
      <c r="BM226" s="200"/>
      <c r="BN226" s="200"/>
      <c r="BO226" s="200"/>
      <c r="BP226" s="200"/>
      <c r="BQ226" s="200"/>
      <c r="BR226" s="200"/>
      <c r="BS226" s="200"/>
      <c r="BT226" s="200"/>
      <c r="BU226" s="200"/>
      <c r="BV226" s="200"/>
      <c r="BW226" s="200"/>
      <c r="BX226" s="200"/>
      <c r="BY226" s="200"/>
      <c r="BZ226" s="200"/>
      <c r="CA226" s="200"/>
      <c r="CB226" s="200"/>
      <c r="CC226" s="200"/>
      <c r="CD226" s="200"/>
      <c r="CE226" s="200"/>
      <c r="CF226" s="200"/>
    </row>
    <row r="227" spans="3:84" s="197" customFormat="1" ht="16.5">
      <c r="C227" s="198"/>
      <c r="D227" s="198"/>
      <c r="L227" s="198"/>
      <c r="AV227" s="199"/>
      <c r="AW227" s="199"/>
      <c r="AX227" s="199"/>
      <c r="BH227" s="200"/>
      <c r="BI227" s="200"/>
      <c r="BJ227" s="200"/>
      <c r="BK227" s="200"/>
      <c r="BL227" s="200"/>
      <c r="BM227" s="200"/>
      <c r="BN227" s="200"/>
      <c r="BO227" s="200"/>
      <c r="BP227" s="200"/>
      <c r="BQ227" s="200"/>
      <c r="BR227" s="200"/>
      <c r="BS227" s="200"/>
      <c r="BT227" s="200"/>
      <c r="BU227" s="200"/>
      <c r="BV227" s="200"/>
      <c r="BW227" s="200"/>
      <c r="BX227" s="200"/>
      <c r="BY227" s="200"/>
      <c r="BZ227" s="200"/>
      <c r="CA227" s="200"/>
      <c r="CB227" s="200"/>
      <c r="CC227" s="200"/>
      <c r="CD227" s="200"/>
      <c r="CE227" s="200"/>
      <c r="CF227" s="200"/>
    </row>
    <row r="228" spans="3:84" s="197" customFormat="1" ht="16.5">
      <c r="C228" s="198"/>
      <c r="D228" s="198"/>
      <c r="L228" s="198"/>
      <c r="AV228" s="199"/>
      <c r="AW228" s="199"/>
      <c r="AX228" s="199"/>
      <c r="BH228" s="200"/>
      <c r="BI228" s="200"/>
      <c r="BJ228" s="200"/>
      <c r="BK228" s="200"/>
      <c r="BL228" s="200"/>
      <c r="BM228" s="200"/>
      <c r="BN228" s="200"/>
      <c r="BO228" s="200"/>
      <c r="BP228" s="200"/>
      <c r="BQ228" s="200"/>
      <c r="BR228" s="200"/>
      <c r="BS228" s="200"/>
      <c r="BT228" s="200"/>
      <c r="BU228" s="200"/>
      <c r="BV228" s="200"/>
      <c r="BW228" s="200"/>
      <c r="BX228" s="200"/>
      <c r="BY228" s="200"/>
      <c r="BZ228" s="200"/>
      <c r="CA228" s="200"/>
      <c r="CB228" s="200"/>
      <c r="CC228" s="200"/>
      <c r="CD228" s="200"/>
      <c r="CE228" s="200"/>
      <c r="CF228" s="200"/>
    </row>
    <row r="229" spans="3:84" s="197" customFormat="1" ht="16.5">
      <c r="C229" s="198"/>
      <c r="D229" s="198"/>
      <c r="L229" s="198"/>
      <c r="AV229" s="199"/>
      <c r="AW229" s="199"/>
      <c r="AX229" s="199"/>
      <c r="BH229" s="200"/>
      <c r="BI229" s="200"/>
      <c r="BJ229" s="200"/>
      <c r="BK229" s="200"/>
      <c r="BL229" s="200"/>
      <c r="BM229" s="200"/>
      <c r="BN229" s="200"/>
      <c r="BO229" s="200"/>
      <c r="BP229" s="200"/>
      <c r="BQ229" s="200"/>
      <c r="BR229" s="200"/>
      <c r="BS229" s="200"/>
      <c r="BT229" s="200"/>
      <c r="BU229" s="200"/>
      <c r="BV229" s="200"/>
      <c r="BW229" s="200"/>
      <c r="BX229" s="200"/>
      <c r="BY229" s="200"/>
      <c r="BZ229" s="200"/>
      <c r="CA229" s="200"/>
      <c r="CB229" s="200"/>
      <c r="CC229" s="200"/>
      <c r="CD229" s="200"/>
      <c r="CE229" s="200"/>
      <c r="CF229" s="200"/>
    </row>
    <row r="230" spans="3:84" s="197" customFormat="1" ht="16.5">
      <c r="C230" s="198"/>
      <c r="D230" s="198"/>
      <c r="L230" s="198"/>
      <c r="AV230" s="199"/>
      <c r="AW230" s="199"/>
      <c r="AX230" s="199"/>
      <c r="BH230" s="200"/>
      <c r="BI230" s="200"/>
      <c r="BJ230" s="200"/>
      <c r="BK230" s="200"/>
      <c r="BL230" s="200"/>
      <c r="BM230" s="200"/>
      <c r="BN230" s="200"/>
      <c r="BO230" s="200"/>
      <c r="BP230" s="200"/>
      <c r="BQ230" s="200"/>
      <c r="BR230" s="200"/>
      <c r="BS230" s="200"/>
      <c r="BT230" s="200"/>
      <c r="BU230" s="200"/>
      <c r="BV230" s="200"/>
      <c r="BW230" s="200"/>
      <c r="BX230" s="200"/>
      <c r="BY230" s="200"/>
      <c r="BZ230" s="200"/>
      <c r="CA230" s="200"/>
      <c r="CB230" s="200"/>
      <c r="CC230" s="200"/>
      <c r="CD230" s="200"/>
      <c r="CE230" s="200"/>
      <c r="CF230" s="200"/>
    </row>
    <row r="231" spans="3:84" s="197" customFormat="1" ht="16.5">
      <c r="C231" s="198"/>
      <c r="D231" s="198"/>
      <c r="L231" s="198"/>
      <c r="AV231" s="199"/>
      <c r="AW231" s="199"/>
      <c r="AX231" s="199"/>
      <c r="BH231" s="200"/>
      <c r="BI231" s="200"/>
      <c r="BJ231" s="200"/>
      <c r="BK231" s="200"/>
      <c r="BL231" s="200"/>
      <c r="BM231" s="200"/>
      <c r="BN231" s="200"/>
      <c r="BO231" s="200"/>
      <c r="BP231" s="200"/>
      <c r="BQ231" s="200"/>
      <c r="BR231" s="200"/>
      <c r="BS231" s="200"/>
      <c r="BT231" s="200"/>
      <c r="BU231" s="200"/>
      <c r="BV231" s="200"/>
      <c r="BW231" s="200"/>
      <c r="BX231" s="200"/>
      <c r="BY231" s="200"/>
      <c r="BZ231" s="200"/>
      <c r="CA231" s="200"/>
      <c r="CB231" s="200"/>
      <c r="CC231" s="200"/>
      <c r="CD231" s="200"/>
      <c r="CE231" s="200"/>
      <c r="CF231" s="200"/>
    </row>
    <row r="232" spans="3:84" s="197" customFormat="1" ht="16.5">
      <c r="C232" s="198"/>
      <c r="D232" s="198"/>
      <c r="L232" s="198"/>
      <c r="AV232" s="199"/>
      <c r="AW232" s="199"/>
      <c r="AX232" s="199"/>
      <c r="BH232" s="200"/>
      <c r="BI232" s="200"/>
      <c r="BJ232" s="200"/>
      <c r="BK232" s="200"/>
      <c r="BL232" s="200"/>
      <c r="BM232" s="200"/>
      <c r="BN232" s="200"/>
      <c r="BO232" s="200"/>
      <c r="BP232" s="200"/>
      <c r="BQ232" s="200"/>
      <c r="BR232" s="200"/>
      <c r="BS232" s="200"/>
      <c r="BT232" s="200"/>
      <c r="BU232" s="200"/>
      <c r="BV232" s="200"/>
      <c r="BW232" s="200"/>
      <c r="BX232" s="200"/>
      <c r="BY232" s="200"/>
      <c r="BZ232" s="200"/>
      <c r="CA232" s="200"/>
      <c r="CB232" s="200"/>
      <c r="CC232" s="200"/>
      <c r="CD232" s="200"/>
      <c r="CE232" s="200"/>
      <c r="CF232" s="200"/>
    </row>
    <row r="233" spans="3:84" s="197" customFormat="1" ht="16.5">
      <c r="C233" s="198"/>
      <c r="D233" s="198"/>
      <c r="L233" s="198"/>
      <c r="AV233" s="199"/>
      <c r="AW233" s="199"/>
      <c r="AX233" s="199"/>
      <c r="BH233" s="200"/>
      <c r="BI233" s="200"/>
      <c r="BJ233" s="200"/>
      <c r="BK233" s="200"/>
      <c r="BL233" s="200"/>
      <c r="BM233" s="200"/>
      <c r="BN233" s="200"/>
      <c r="BO233" s="200"/>
      <c r="BP233" s="200"/>
      <c r="BQ233" s="200"/>
      <c r="BR233" s="200"/>
      <c r="BS233" s="200"/>
      <c r="BT233" s="200"/>
      <c r="BU233" s="200"/>
      <c r="BV233" s="200"/>
      <c r="BW233" s="200"/>
      <c r="BX233" s="200"/>
      <c r="BY233" s="200"/>
      <c r="BZ233" s="200"/>
      <c r="CA233" s="200"/>
      <c r="CB233" s="200"/>
      <c r="CC233" s="200"/>
      <c r="CD233" s="200"/>
      <c r="CE233" s="200"/>
      <c r="CF233" s="200"/>
    </row>
    <row r="234" spans="3:84" s="197" customFormat="1" ht="16.5">
      <c r="C234" s="198"/>
      <c r="D234" s="198"/>
      <c r="L234" s="198"/>
      <c r="AV234" s="199"/>
      <c r="AW234" s="199"/>
      <c r="AX234" s="199"/>
      <c r="BH234" s="200"/>
      <c r="BI234" s="200"/>
      <c r="BJ234" s="200"/>
      <c r="BK234" s="200"/>
      <c r="BL234" s="200"/>
      <c r="BM234" s="200"/>
      <c r="BN234" s="200"/>
      <c r="BO234" s="200"/>
      <c r="BP234" s="200"/>
      <c r="BQ234" s="200"/>
      <c r="BR234" s="200"/>
      <c r="BS234" s="200"/>
      <c r="BT234" s="200"/>
      <c r="BU234" s="200"/>
      <c r="BV234" s="200"/>
      <c r="BW234" s="200"/>
      <c r="BX234" s="200"/>
      <c r="BY234" s="200"/>
      <c r="BZ234" s="200"/>
      <c r="CA234" s="200"/>
      <c r="CB234" s="200"/>
      <c r="CC234" s="200"/>
      <c r="CD234" s="200"/>
      <c r="CE234" s="200"/>
      <c r="CF234" s="200"/>
    </row>
    <row r="235" spans="3:84" s="197" customFormat="1" ht="16.5">
      <c r="C235" s="198"/>
      <c r="D235" s="198"/>
      <c r="L235" s="198"/>
      <c r="AV235" s="199"/>
      <c r="AW235" s="199"/>
      <c r="AX235" s="199"/>
      <c r="BH235" s="200"/>
      <c r="BI235" s="200"/>
      <c r="BJ235" s="200"/>
      <c r="BK235" s="200"/>
      <c r="BL235" s="200"/>
      <c r="BM235" s="200"/>
      <c r="BN235" s="200"/>
      <c r="BO235" s="200"/>
      <c r="BP235" s="200"/>
      <c r="BQ235" s="200"/>
      <c r="BR235" s="200"/>
      <c r="BS235" s="200"/>
      <c r="BT235" s="200"/>
      <c r="BU235" s="200"/>
      <c r="BV235" s="200"/>
      <c r="BW235" s="200"/>
      <c r="BX235" s="200"/>
      <c r="BY235" s="200"/>
      <c r="BZ235" s="200"/>
      <c r="CA235" s="200"/>
      <c r="CB235" s="200"/>
      <c r="CC235" s="200"/>
      <c r="CD235" s="200"/>
      <c r="CE235" s="200"/>
      <c r="CF235" s="200"/>
    </row>
    <row r="236" spans="3:84" s="197" customFormat="1" ht="16.5">
      <c r="C236" s="198"/>
      <c r="D236" s="198"/>
      <c r="L236" s="198"/>
      <c r="AV236" s="199"/>
      <c r="AW236" s="199"/>
      <c r="AX236" s="199"/>
      <c r="BH236" s="200"/>
      <c r="BI236" s="200"/>
      <c r="BJ236" s="200"/>
      <c r="BK236" s="200"/>
      <c r="BL236" s="200"/>
      <c r="BM236" s="200"/>
      <c r="BN236" s="200"/>
      <c r="BO236" s="200"/>
      <c r="BP236" s="200"/>
      <c r="BQ236" s="200"/>
      <c r="BR236" s="200"/>
      <c r="BS236" s="200"/>
      <c r="BT236" s="200"/>
      <c r="BU236" s="200"/>
      <c r="BV236" s="200"/>
      <c r="BW236" s="200"/>
      <c r="BX236" s="200"/>
      <c r="BY236" s="200"/>
      <c r="BZ236" s="200"/>
      <c r="CA236" s="200"/>
      <c r="CB236" s="200"/>
      <c r="CC236" s="200"/>
      <c r="CD236" s="200"/>
      <c r="CE236" s="200"/>
      <c r="CF236" s="200"/>
    </row>
    <row r="237" spans="3:84" s="197" customFormat="1" ht="16.5">
      <c r="C237" s="198"/>
      <c r="D237" s="198"/>
      <c r="L237" s="198"/>
      <c r="AV237" s="199"/>
      <c r="AW237" s="199"/>
      <c r="AX237" s="199"/>
      <c r="BH237" s="200"/>
      <c r="BI237" s="200"/>
      <c r="BJ237" s="200"/>
      <c r="BK237" s="200"/>
      <c r="BL237" s="200"/>
      <c r="BM237" s="200"/>
      <c r="BN237" s="200"/>
      <c r="BO237" s="200"/>
      <c r="BP237" s="200"/>
      <c r="BQ237" s="200"/>
      <c r="BR237" s="200"/>
      <c r="BS237" s="200"/>
      <c r="BT237" s="200"/>
      <c r="BU237" s="200"/>
      <c r="BV237" s="200"/>
      <c r="BW237" s="200"/>
      <c r="BX237" s="200"/>
      <c r="BY237" s="200"/>
      <c r="BZ237" s="200"/>
      <c r="CA237" s="200"/>
      <c r="CB237" s="200"/>
      <c r="CC237" s="200"/>
      <c r="CD237" s="200"/>
      <c r="CE237" s="200"/>
      <c r="CF237" s="200"/>
    </row>
    <row r="238" spans="3:84" s="197" customFormat="1" ht="16.5">
      <c r="C238" s="198"/>
      <c r="D238" s="198"/>
      <c r="L238" s="198"/>
      <c r="AV238" s="199"/>
      <c r="AW238" s="199"/>
      <c r="AX238" s="199"/>
      <c r="BH238" s="200"/>
      <c r="BI238" s="200"/>
      <c r="BJ238" s="200"/>
      <c r="BK238" s="200"/>
      <c r="BL238" s="200"/>
      <c r="BM238" s="200"/>
      <c r="BN238" s="200"/>
      <c r="BO238" s="200"/>
      <c r="BP238" s="200"/>
      <c r="BQ238" s="200"/>
      <c r="BR238" s="200"/>
      <c r="BS238" s="200"/>
      <c r="BT238" s="200"/>
      <c r="BU238" s="200"/>
      <c r="BV238" s="200"/>
      <c r="BW238" s="200"/>
      <c r="BX238" s="200"/>
      <c r="BY238" s="200"/>
      <c r="BZ238" s="200"/>
      <c r="CA238" s="200"/>
      <c r="CB238" s="200"/>
      <c r="CC238" s="200"/>
      <c r="CD238" s="200"/>
      <c r="CE238" s="200"/>
      <c r="CF238" s="200"/>
    </row>
    <row r="239" spans="3:84" s="197" customFormat="1" ht="16.5">
      <c r="C239" s="198"/>
      <c r="D239" s="198"/>
      <c r="L239" s="198"/>
      <c r="AV239" s="199"/>
      <c r="AW239" s="199"/>
      <c r="AX239" s="199"/>
      <c r="BH239" s="200"/>
      <c r="BI239" s="200"/>
      <c r="BJ239" s="200"/>
      <c r="BK239" s="200"/>
      <c r="BL239" s="200"/>
      <c r="BM239" s="200"/>
      <c r="BN239" s="200"/>
      <c r="BO239" s="200"/>
      <c r="BP239" s="200"/>
      <c r="BQ239" s="200"/>
      <c r="BR239" s="200"/>
      <c r="BS239" s="200"/>
      <c r="BT239" s="200"/>
      <c r="BU239" s="200"/>
      <c r="BV239" s="200"/>
      <c r="BW239" s="200"/>
      <c r="BX239" s="200"/>
      <c r="BY239" s="200"/>
      <c r="BZ239" s="200"/>
      <c r="CA239" s="200"/>
      <c r="CB239" s="200"/>
      <c r="CC239" s="200"/>
      <c r="CD239" s="200"/>
      <c r="CE239" s="200"/>
      <c r="CF239" s="200"/>
    </row>
    <row r="240" spans="3:84" s="197" customFormat="1" ht="16.5">
      <c r="C240" s="198"/>
      <c r="D240" s="198"/>
      <c r="L240" s="198"/>
      <c r="AV240" s="199"/>
      <c r="AW240" s="199"/>
      <c r="AX240" s="199"/>
      <c r="BH240" s="200"/>
      <c r="BI240" s="200"/>
      <c r="BJ240" s="200"/>
      <c r="BK240" s="200"/>
      <c r="BL240" s="200"/>
      <c r="BM240" s="200"/>
      <c r="BN240" s="200"/>
      <c r="BO240" s="200"/>
      <c r="BP240" s="200"/>
      <c r="BQ240" s="200"/>
      <c r="BR240" s="200"/>
      <c r="BS240" s="200"/>
      <c r="BT240" s="200"/>
      <c r="BU240" s="200"/>
      <c r="BV240" s="200"/>
      <c r="BW240" s="200"/>
      <c r="BX240" s="200"/>
      <c r="BY240" s="200"/>
      <c r="BZ240" s="200"/>
      <c r="CA240" s="200"/>
      <c r="CB240" s="200"/>
      <c r="CC240" s="200"/>
      <c r="CD240" s="200"/>
      <c r="CE240" s="200"/>
      <c r="CF240" s="200"/>
    </row>
    <row r="241" spans="3:84" s="197" customFormat="1" ht="16.5">
      <c r="C241" s="198"/>
      <c r="D241" s="198"/>
      <c r="L241" s="198"/>
      <c r="AV241" s="199"/>
      <c r="AW241" s="199"/>
      <c r="AX241" s="199"/>
      <c r="BH241" s="200"/>
      <c r="BI241" s="200"/>
      <c r="BJ241" s="200"/>
      <c r="BK241" s="200"/>
      <c r="BL241" s="200"/>
      <c r="BM241" s="200"/>
      <c r="BN241" s="200"/>
      <c r="BO241" s="200"/>
      <c r="BP241" s="200"/>
      <c r="BQ241" s="200"/>
      <c r="BR241" s="200"/>
      <c r="BS241" s="200"/>
      <c r="BT241" s="200"/>
      <c r="BU241" s="200"/>
      <c r="BV241" s="200"/>
      <c r="BW241" s="200"/>
      <c r="BX241" s="200"/>
      <c r="BY241" s="200"/>
      <c r="BZ241" s="200"/>
      <c r="CA241" s="200"/>
      <c r="CB241" s="200"/>
      <c r="CC241" s="200"/>
      <c r="CD241" s="200"/>
      <c r="CE241" s="200"/>
      <c r="CF241" s="200"/>
    </row>
    <row r="242" spans="3:84" s="197" customFormat="1" ht="16.5">
      <c r="C242" s="198"/>
      <c r="D242" s="198"/>
      <c r="L242" s="198"/>
      <c r="AV242" s="199"/>
      <c r="AW242" s="199"/>
      <c r="AX242" s="199"/>
      <c r="BH242" s="200"/>
      <c r="BI242" s="200"/>
      <c r="BJ242" s="200"/>
      <c r="BK242" s="200"/>
      <c r="BL242" s="200"/>
      <c r="BM242" s="200"/>
      <c r="BN242" s="200"/>
      <c r="BO242" s="200"/>
      <c r="BP242" s="200"/>
      <c r="BQ242" s="200"/>
      <c r="BR242" s="200"/>
      <c r="BS242" s="200"/>
      <c r="BT242" s="200"/>
      <c r="BU242" s="200"/>
      <c r="BV242" s="200"/>
      <c r="BW242" s="200"/>
      <c r="BX242" s="200"/>
      <c r="BY242" s="200"/>
      <c r="BZ242" s="200"/>
      <c r="CA242" s="200"/>
      <c r="CB242" s="200"/>
      <c r="CC242" s="200"/>
      <c r="CD242" s="200"/>
      <c r="CE242" s="200"/>
      <c r="CF242" s="200"/>
    </row>
    <row r="243" spans="3:84" s="197" customFormat="1" ht="16.5">
      <c r="C243" s="198"/>
      <c r="D243" s="198"/>
      <c r="L243" s="198"/>
      <c r="AV243" s="199"/>
      <c r="AW243" s="199"/>
      <c r="AX243" s="199"/>
      <c r="BH243" s="200"/>
      <c r="BI243" s="200"/>
      <c r="BJ243" s="200"/>
      <c r="BK243" s="200"/>
      <c r="BL243" s="200"/>
      <c r="BM243" s="200"/>
      <c r="BN243" s="200"/>
      <c r="BO243" s="200"/>
      <c r="BP243" s="200"/>
      <c r="BQ243" s="200"/>
      <c r="BR243" s="200"/>
      <c r="BS243" s="200"/>
      <c r="BT243" s="200"/>
      <c r="BU243" s="200"/>
      <c r="BV243" s="200"/>
      <c r="BW243" s="200"/>
      <c r="BX243" s="200"/>
      <c r="BY243" s="200"/>
      <c r="BZ243" s="200"/>
      <c r="CA243" s="200"/>
      <c r="CB243" s="200"/>
      <c r="CC243" s="200"/>
      <c r="CD243" s="200"/>
      <c r="CE243" s="200"/>
      <c r="CF243" s="200"/>
    </row>
    <row r="244" spans="3:84" s="197" customFormat="1" ht="16.5">
      <c r="C244" s="198"/>
      <c r="D244" s="198"/>
      <c r="L244" s="198"/>
      <c r="AV244" s="199"/>
      <c r="AW244" s="199"/>
      <c r="AX244" s="199"/>
      <c r="BH244" s="200"/>
      <c r="BI244" s="200"/>
      <c r="BJ244" s="200"/>
      <c r="BK244" s="200"/>
      <c r="BL244" s="200"/>
      <c r="BM244" s="200"/>
      <c r="BN244" s="200"/>
      <c r="BO244" s="200"/>
      <c r="BP244" s="200"/>
      <c r="BQ244" s="200"/>
      <c r="BR244" s="200"/>
      <c r="BS244" s="200"/>
      <c r="BT244" s="200"/>
      <c r="BU244" s="200"/>
      <c r="BV244" s="200"/>
      <c r="BW244" s="200"/>
      <c r="BX244" s="200"/>
      <c r="BY244" s="200"/>
      <c r="BZ244" s="200"/>
      <c r="CA244" s="200"/>
      <c r="CB244" s="200"/>
      <c r="CC244" s="200"/>
      <c r="CD244" s="200"/>
      <c r="CE244" s="200"/>
      <c r="CF244" s="200"/>
    </row>
    <row r="245" spans="3:84" s="197" customFormat="1" ht="16.5">
      <c r="C245" s="198"/>
      <c r="D245" s="198"/>
      <c r="L245" s="198"/>
      <c r="AV245" s="199"/>
      <c r="AW245" s="199"/>
      <c r="AX245" s="199"/>
      <c r="BH245" s="200"/>
      <c r="BI245" s="200"/>
      <c r="BJ245" s="200"/>
      <c r="BK245" s="200"/>
      <c r="BL245" s="200"/>
      <c r="BM245" s="200"/>
      <c r="BN245" s="200"/>
      <c r="BO245" s="200"/>
      <c r="BP245" s="200"/>
      <c r="BQ245" s="200"/>
      <c r="BR245" s="200"/>
      <c r="BS245" s="200"/>
      <c r="BT245" s="200"/>
      <c r="BU245" s="200"/>
      <c r="BV245" s="200"/>
      <c r="BW245" s="200"/>
      <c r="BX245" s="200"/>
      <c r="BY245" s="200"/>
      <c r="BZ245" s="200"/>
      <c r="CA245" s="200"/>
      <c r="CB245" s="200"/>
      <c r="CC245" s="200"/>
      <c r="CD245" s="200"/>
      <c r="CE245" s="200"/>
      <c r="CF245" s="200"/>
    </row>
    <row r="246" spans="3:84" s="197" customFormat="1" ht="16.5">
      <c r="C246" s="198"/>
      <c r="D246" s="198"/>
      <c r="L246" s="198"/>
      <c r="AV246" s="199"/>
      <c r="AW246" s="199"/>
      <c r="AX246" s="199"/>
      <c r="BH246" s="200"/>
      <c r="BI246" s="200"/>
      <c r="BJ246" s="200"/>
      <c r="BK246" s="200"/>
      <c r="BL246" s="200"/>
      <c r="BM246" s="200"/>
      <c r="BN246" s="200"/>
      <c r="BO246" s="200"/>
      <c r="BP246" s="200"/>
      <c r="BQ246" s="200"/>
      <c r="BR246" s="200"/>
      <c r="BS246" s="200"/>
      <c r="BT246" s="200"/>
      <c r="BU246" s="200"/>
      <c r="BV246" s="200"/>
      <c r="BW246" s="200"/>
      <c r="BX246" s="200"/>
      <c r="BY246" s="200"/>
      <c r="BZ246" s="200"/>
      <c r="CA246" s="200"/>
      <c r="CB246" s="200"/>
      <c r="CC246" s="200"/>
      <c r="CD246" s="200"/>
      <c r="CE246" s="200"/>
      <c r="CF246" s="200"/>
    </row>
    <row r="247" spans="3:84" s="197" customFormat="1" ht="16.5">
      <c r="C247" s="198"/>
      <c r="D247" s="198"/>
      <c r="L247" s="198"/>
      <c r="AV247" s="199"/>
      <c r="AW247" s="199"/>
      <c r="AX247" s="199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0"/>
      <c r="BR247" s="200"/>
      <c r="BS247" s="200"/>
      <c r="BT247" s="200"/>
      <c r="BU247" s="200"/>
      <c r="BV247" s="200"/>
      <c r="BW247" s="200"/>
      <c r="BX247" s="200"/>
      <c r="BY247" s="200"/>
      <c r="BZ247" s="200"/>
      <c r="CA247" s="200"/>
      <c r="CB247" s="200"/>
      <c r="CC247" s="200"/>
      <c r="CD247" s="200"/>
      <c r="CE247" s="200"/>
      <c r="CF247" s="200"/>
    </row>
    <row r="248" spans="3:84" s="197" customFormat="1" ht="16.5">
      <c r="C248" s="198"/>
      <c r="D248" s="198"/>
      <c r="L248" s="198"/>
      <c r="AV248" s="199"/>
      <c r="AW248" s="199"/>
      <c r="AX248" s="199"/>
      <c r="BH248" s="200"/>
      <c r="BI248" s="200"/>
      <c r="BJ248" s="200"/>
      <c r="BK248" s="200"/>
      <c r="BL248" s="200"/>
      <c r="BM248" s="200"/>
      <c r="BN248" s="200"/>
      <c r="BO248" s="200"/>
      <c r="BP248" s="200"/>
      <c r="BQ248" s="200"/>
      <c r="BR248" s="200"/>
      <c r="BS248" s="200"/>
      <c r="BT248" s="200"/>
      <c r="BU248" s="200"/>
      <c r="BV248" s="200"/>
      <c r="BW248" s="200"/>
      <c r="BX248" s="200"/>
      <c r="BY248" s="200"/>
      <c r="BZ248" s="200"/>
      <c r="CA248" s="200"/>
      <c r="CB248" s="200"/>
      <c r="CC248" s="200"/>
      <c r="CD248" s="200"/>
      <c r="CE248" s="200"/>
      <c r="CF248" s="200"/>
    </row>
    <row r="249" spans="3:84" s="197" customFormat="1" ht="16.5">
      <c r="C249" s="198"/>
      <c r="D249" s="198"/>
      <c r="L249" s="198"/>
      <c r="AV249" s="199"/>
      <c r="AW249" s="199"/>
      <c r="AX249" s="199"/>
      <c r="BH249" s="200"/>
      <c r="BI249" s="200"/>
      <c r="BJ249" s="200"/>
      <c r="BK249" s="200"/>
      <c r="BL249" s="200"/>
      <c r="BM249" s="200"/>
      <c r="BN249" s="200"/>
      <c r="BO249" s="200"/>
      <c r="BP249" s="200"/>
      <c r="BQ249" s="200"/>
      <c r="BR249" s="200"/>
      <c r="BS249" s="200"/>
      <c r="BT249" s="200"/>
      <c r="BU249" s="200"/>
      <c r="BV249" s="200"/>
      <c r="BW249" s="200"/>
      <c r="BX249" s="200"/>
      <c r="BY249" s="200"/>
      <c r="BZ249" s="200"/>
      <c r="CA249" s="200"/>
      <c r="CB249" s="200"/>
      <c r="CC249" s="200"/>
      <c r="CD249" s="200"/>
      <c r="CE249" s="200"/>
      <c r="CF249" s="200"/>
    </row>
    <row r="250" spans="3:84" s="197" customFormat="1" ht="16.5">
      <c r="C250" s="198"/>
      <c r="D250" s="198"/>
      <c r="L250" s="198"/>
      <c r="AV250" s="199"/>
      <c r="AW250" s="199"/>
      <c r="AX250" s="199"/>
      <c r="BH250" s="200"/>
      <c r="BI250" s="200"/>
      <c r="BJ250" s="200"/>
      <c r="BK250" s="200"/>
      <c r="BL250" s="200"/>
      <c r="BM250" s="200"/>
      <c r="BN250" s="200"/>
      <c r="BO250" s="200"/>
      <c r="BP250" s="200"/>
      <c r="BQ250" s="200"/>
      <c r="BR250" s="200"/>
      <c r="BS250" s="200"/>
      <c r="BT250" s="200"/>
      <c r="BU250" s="200"/>
      <c r="BV250" s="200"/>
      <c r="BW250" s="200"/>
      <c r="BX250" s="200"/>
      <c r="BY250" s="200"/>
      <c r="BZ250" s="200"/>
      <c r="CA250" s="200"/>
      <c r="CB250" s="200"/>
      <c r="CC250" s="200"/>
      <c r="CD250" s="200"/>
      <c r="CE250" s="200"/>
      <c r="CF250" s="200"/>
    </row>
    <row r="251" spans="3:84" s="197" customFormat="1" ht="16.5">
      <c r="C251" s="198"/>
      <c r="D251" s="198"/>
      <c r="L251" s="198"/>
      <c r="AV251" s="199"/>
      <c r="AW251" s="199"/>
      <c r="AX251" s="199"/>
      <c r="BH251" s="200"/>
      <c r="BI251" s="200"/>
      <c r="BJ251" s="200"/>
      <c r="BK251" s="200"/>
      <c r="BL251" s="200"/>
      <c r="BM251" s="200"/>
      <c r="BN251" s="200"/>
      <c r="BO251" s="200"/>
      <c r="BP251" s="200"/>
      <c r="BQ251" s="200"/>
      <c r="BR251" s="200"/>
      <c r="BS251" s="200"/>
      <c r="BT251" s="200"/>
      <c r="BU251" s="200"/>
      <c r="BV251" s="200"/>
      <c r="BW251" s="200"/>
      <c r="BX251" s="200"/>
      <c r="BY251" s="200"/>
      <c r="BZ251" s="200"/>
      <c r="CA251" s="200"/>
      <c r="CB251" s="200"/>
      <c r="CC251" s="200"/>
      <c r="CD251" s="200"/>
      <c r="CE251" s="200"/>
      <c r="CF251" s="200"/>
    </row>
    <row r="252" spans="3:84" s="197" customFormat="1" ht="16.5">
      <c r="C252" s="198"/>
      <c r="D252" s="198"/>
      <c r="L252" s="198"/>
      <c r="AV252" s="199"/>
      <c r="AW252" s="199"/>
      <c r="AX252" s="199"/>
      <c r="BH252" s="200"/>
      <c r="BI252" s="200"/>
      <c r="BJ252" s="200"/>
      <c r="BK252" s="200"/>
      <c r="BL252" s="200"/>
      <c r="BM252" s="200"/>
      <c r="BN252" s="200"/>
      <c r="BO252" s="200"/>
      <c r="BP252" s="200"/>
      <c r="BQ252" s="200"/>
      <c r="BR252" s="200"/>
      <c r="BS252" s="200"/>
      <c r="BT252" s="200"/>
      <c r="BU252" s="200"/>
      <c r="BV252" s="200"/>
      <c r="BW252" s="200"/>
      <c r="BX252" s="200"/>
      <c r="BY252" s="200"/>
      <c r="BZ252" s="200"/>
      <c r="CA252" s="200"/>
      <c r="CB252" s="200"/>
      <c r="CC252" s="200"/>
      <c r="CD252" s="200"/>
      <c r="CE252" s="200"/>
      <c r="CF252" s="200"/>
    </row>
    <row r="253" spans="3:84" s="197" customFormat="1" ht="16.5">
      <c r="C253" s="198"/>
      <c r="D253" s="198"/>
      <c r="L253" s="198"/>
      <c r="AV253" s="199"/>
      <c r="AW253" s="199"/>
      <c r="AX253" s="199"/>
      <c r="BH253" s="200"/>
      <c r="BI253" s="200"/>
      <c r="BJ253" s="200"/>
      <c r="BK253" s="200"/>
      <c r="BL253" s="200"/>
      <c r="BM253" s="200"/>
      <c r="BN253" s="200"/>
      <c r="BO253" s="200"/>
      <c r="BP253" s="200"/>
      <c r="BQ253" s="200"/>
      <c r="BR253" s="200"/>
      <c r="BS253" s="200"/>
      <c r="BT253" s="200"/>
      <c r="BU253" s="200"/>
      <c r="BV253" s="200"/>
      <c r="BW253" s="200"/>
      <c r="BX253" s="200"/>
      <c r="BY253" s="200"/>
      <c r="BZ253" s="200"/>
      <c r="CA253" s="200"/>
      <c r="CB253" s="200"/>
      <c r="CC253" s="200"/>
      <c r="CD253" s="200"/>
      <c r="CE253" s="200"/>
      <c r="CF253" s="200"/>
    </row>
    <row r="254" spans="3:84" s="197" customFormat="1" ht="16.5">
      <c r="C254" s="198"/>
      <c r="D254" s="198"/>
      <c r="L254" s="198"/>
      <c r="AV254" s="199"/>
      <c r="AW254" s="199"/>
      <c r="AX254" s="199"/>
      <c r="BH254" s="200"/>
      <c r="BI254" s="200"/>
      <c r="BJ254" s="200"/>
      <c r="BK254" s="200"/>
      <c r="BL254" s="200"/>
      <c r="BM254" s="200"/>
      <c r="BN254" s="200"/>
      <c r="BO254" s="200"/>
      <c r="BP254" s="200"/>
      <c r="BQ254" s="200"/>
      <c r="BR254" s="200"/>
      <c r="BS254" s="200"/>
      <c r="BT254" s="200"/>
      <c r="BU254" s="200"/>
      <c r="BV254" s="200"/>
      <c r="BW254" s="200"/>
      <c r="BX254" s="200"/>
      <c r="BY254" s="200"/>
      <c r="BZ254" s="200"/>
      <c r="CA254" s="200"/>
      <c r="CB254" s="200"/>
      <c r="CC254" s="200"/>
      <c r="CD254" s="200"/>
      <c r="CE254" s="200"/>
      <c r="CF254" s="200"/>
    </row>
    <row r="255" spans="3:84" s="197" customFormat="1" ht="16.5">
      <c r="C255" s="198"/>
      <c r="D255" s="198"/>
      <c r="L255" s="198"/>
      <c r="AV255" s="199"/>
      <c r="AW255" s="199"/>
      <c r="AX255" s="199"/>
      <c r="BH255" s="200"/>
      <c r="BI255" s="200"/>
      <c r="BJ255" s="200"/>
      <c r="BK255" s="200"/>
      <c r="BL255" s="200"/>
      <c r="BM255" s="200"/>
      <c r="BN255" s="200"/>
      <c r="BO255" s="200"/>
      <c r="BP255" s="200"/>
      <c r="BQ255" s="200"/>
      <c r="BR255" s="200"/>
      <c r="BS255" s="200"/>
      <c r="BT255" s="200"/>
      <c r="BU255" s="200"/>
      <c r="BV255" s="200"/>
      <c r="BW255" s="200"/>
      <c r="BX255" s="200"/>
      <c r="BY255" s="200"/>
      <c r="BZ255" s="200"/>
      <c r="CA255" s="200"/>
      <c r="CB255" s="200"/>
      <c r="CC255" s="200"/>
      <c r="CD255" s="200"/>
      <c r="CE255" s="200"/>
      <c r="CF255" s="200"/>
    </row>
    <row r="256" spans="3:84" s="197" customFormat="1" ht="16.5">
      <c r="C256" s="198"/>
      <c r="D256" s="198"/>
      <c r="L256" s="198"/>
      <c r="AV256" s="199"/>
      <c r="AW256" s="199"/>
      <c r="AX256" s="199"/>
      <c r="BH256" s="200"/>
      <c r="BI256" s="200"/>
      <c r="BJ256" s="200"/>
      <c r="BK256" s="200"/>
      <c r="BL256" s="200"/>
      <c r="BM256" s="200"/>
      <c r="BN256" s="200"/>
      <c r="BO256" s="200"/>
      <c r="BP256" s="200"/>
      <c r="BQ256" s="200"/>
      <c r="BR256" s="200"/>
      <c r="BS256" s="200"/>
      <c r="BT256" s="200"/>
      <c r="BU256" s="200"/>
      <c r="BV256" s="200"/>
      <c r="BW256" s="200"/>
      <c r="BX256" s="200"/>
      <c r="BY256" s="200"/>
      <c r="BZ256" s="200"/>
      <c r="CA256" s="200"/>
      <c r="CB256" s="200"/>
      <c r="CC256" s="200"/>
      <c r="CD256" s="200"/>
      <c r="CE256" s="200"/>
      <c r="CF256" s="200"/>
    </row>
    <row r="257" spans="3:84" s="197" customFormat="1" ht="16.5">
      <c r="C257" s="198"/>
      <c r="D257" s="198"/>
      <c r="L257" s="198"/>
      <c r="AV257" s="199"/>
      <c r="AW257" s="199"/>
      <c r="AX257" s="199"/>
      <c r="BH257" s="200"/>
      <c r="BI257" s="200"/>
      <c r="BJ257" s="200"/>
      <c r="BK257" s="200"/>
      <c r="BL257" s="200"/>
      <c r="BM257" s="200"/>
      <c r="BN257" s="200"/>
      <c r="BO257" s="200"/>
      <c r="BP257" s="200"/>
      <c r="BQ257" s="200"/>
      <c r="BR257" s="200"/>
      <c r="BS257" s="200"/>
      <c r="BT257" s="200"/>
      <c r="BU257" s="200"/>
      <c r="BV257" s="200"/>
      <c r="BW257" s="200"/>
      <c r="BX257" s="200"/>
      <c r="BY257" s="200"/>
      <c r="BZ257" s="200"/>
      <c r="CA257" s="200"/>
      <c r="CB257" s="200"/>
      <c r="CC257" s="200"/>
      <c r="CD257" s="200"/>
      <c r="CE257" s="200"/>
      <c r="CF257" s="200"/>
    </row>
    <row r="258" spans="3:84" s="197" customFormat="1" ht="16.5">
      <c r="C258" s="198"/>
      <c r="D258" s="198"/>
      <c r="L258" s="198"/>
      <c r="AV258" s="199"/>
      <c r="AW258" s="199"/>
      <c r="AX258" s="199"/>
      <c r="BH258" s="200"/>
      <c r="BI258" s="200"/>
      <c r="BJ258" s="200"/>
      <c r="BK258" s="200"/>
      <c r="BL258" s="200"/>
      <c r="BM258" s="200"/>
      <c r="BN258" s="200"/>
      <c r="BO258" s="200"/>
      <c r="BP258" s="200"/>
      <c r="BQ258" s="200"/>
      <c r="BR258" s="200"/>
      <c r="BS258" s="200"/>
      <c r="BT258" s="200"/>
      <c r="BU258" s="200"/>
      <c r="BV258" s="200"/>
      <c r="BW258" s="200"/>
      <c r="BX258" s="200"/>
      <c r="BY258" s="200"/>
      <c r="BZ258" s="200"/>
      <c r="CA258" s="200"/>
      <c r="CB258" s="200"/>
      <c r="CC258" s="200"/>
      <c r="CD258" s="200"/>
      <c r="CE258" s="200"/>
      <c r="CF258" s="200"/>
    </row>
    <row r="259" spans="3:84" s="197" customFormat="1" ht="16.5">
      <c r="C259" s="198"/>
      <c r="D259" s="198"/>
      <c r="L259" s="198"/>
      <c r="AV259" s="199"/>
      <c r="AW259" s="199"/>
      <c r="AX259" s="199"/>
      <c r="BH259" s="200"/>
      <c r="BI259" s="200"/>
      <c r="BJ259" s="200"/>
      <c r="BK259" s="200"/>
      <c r="BL259" s="200"/>
      <c r="BM259" s="200"/>
      <c r="BN259" s="200"/>
      <c r="BO259" s="200"/>
      <c r="BP259" s="200"/>
      <c r="BQ259" s="200"/>
      <c r="BR259" s="200"/>
      <c r="BS259" s="200"/>
      <c r="BT259" s="200"/>
      <c r="BU259" s="200"/>
      <c r="BV259" s="200"/>
      <c r="BW259" s="200"/>
      <c r="BX259" s="200"/>
      <c r="BY259" s="200"/>
      <c r="BZ259" s="200"/>
      <c r="CA259" s="200"/>
      <c r="CB259" s="200"/>
      <c r="CC259" s="200"/>
      <c r="CD259" s="200"/>
      <c r="CE259" s="200"/>
      <c r="CF259" s="200"/>
    </row>
    <row r="260" spans="3:84" s="197" customFormat="1" ht="16.5">
      <c r="C260" s="198"/>
      <c r="D260" s="198"/>
      <c r="L260" s="198"/>
      <c r="AV260" s="199"/>
      <c r="AW260" s="199"/>
      <c r="AX260" s="199"/>
      <c r="BH260" s="200"/>
      <c r="BI260" s="200"/>
      <c r="BJ260" s="200"/>
      <c r="BK260" s="200"/>
      <c r="BL260" s="200"/>
      <c r="BM260" s="200"/>
      <c r="BN260" s="200"/>
      <c r="BO260" s="200"/>
      <c r="BP260" s="200"/>
      <c r="BQ260" s="200"/>
      <c r="BR260" s="200"/>
      <c r="BS260" s="200"/>
      <c r="BT260" s="200"/>
      <c r="BU260" s="200"/>
      <c r="BV260" s="200"/>
      <c r="BW260" s="200"/>
      <c r="BX260" s="200"/>
      <c r="BY260" s="200"/>
      <c r="BZ260" s="200"/>
      <c r="CA260" s="200"/>
      <c r="CB260" s="200"/>
      <c r="CC260" s="200"/>
      <c r="CD260" s="200"/>
      <c r="CE260" s="200"/>
      <c r="CF260" s="200"/>
    </row>
    <row r="261" spans="3:84" s="197" customFormat="1" ht="16.5">
      <c r="C261" s="198"/>
      <c r="D261" s="198"/>
      <c r="L261" s="198"/>
      <c r="AV261" s="199"/>
      <c r="AW261" s="199"/>
      <c r="AX261" s="199"/>
      <c r="BH261" s="200"/>
      <c r="BI261" s="200"/>
      <c r="BJ261" s="200"/>
      <c r="BK261" s="200"/>
      <c r="BL261" s="200"/>
      <c r="BM261" s="200"/>
      <c r="BN261" s="200"/>
      <c r="BO261" s="200"/>
      <c r="BP261" s="200"/>
      <c r="BQ261" s="200"/>
      <c r="BR261" s="200"/>
      <c r="BS261" s="200"/>
      <c r="BT261" s="200"/>
      <c r="BU261" s="200"/>
      <c r="BV261" s="200"/>
      <c r="BW261" s="200"/>
      <c r="BX261" s="200"/>
      <c r="BY261" s="200"/>
      <c r="BZ261" s="200"/>
      <c r="CA261" s="200"/>
      <c r="CB261" s="200"/>
      <c r="CC261" s="200"/>
      <c r="CD261" s="200"/>
      <c r="CE261" s="200"/>
      <c r="CF261" s="200"/>
    </row>
    <row r="262" spans="3:84" s="197" customFormat="1" ht="16.5">
      <c r="C262" s="198"/>
      <c r="D262" s="198"/>
      <c r="L262" s="198"/>
      <c r="AV262" s="199"/>
      <c r="AW262" s="199"/>
      <c r="AX262" s="199"/>
      <c r="BH262" s="200"/>
      <c r="BI262" s="200"/>
      <c r="BJ262" s="200"/>
      <c r="BK262" s="200"/>
      <c r="BL262" s="200"/>
      <c r="BM262" s="200"/>
      <c r="BN262" s="200"/>
      <c r="BO262" s="200"/>
      <c r="BP262" s="200"/>
      <c r="BQ262" s="200"/>
      <c r="BR262" s="200"/>
      <c r="BS262" s="200"/>
      <c r="BT262" s="200"/>
      <c r="BU262" s="200"/>
      <c r="BV262" s="200"/>
      <c r="BW262" s="200"/>
      <c r="BX262" s="200"/>
      <c r="BY262" s="200"/>
      <c r="BZ262" s="200"/>
      <c r="CA262" s="200"/>
      <c r="CB262" s="200"/>
      <c r="CC262" s="200"/>
      <c r="CD262" s="200"/>
      <c r="CE262" s="200"/>
      <c r="CF262" s="200"/>
    </row>
    <row r="263" spans="3:84" s="197" customFormat="1" ht="16.5">
      <c r="C263" s="198"/>
      <c r="D263" s="198"/>
      <c r="L263" s="198"/>
      <c r="AV263" s="199"/>
      <c r="AW263" s="199"/>
      <c r="AX263" s="199"/>
      <c r="BH263" s="200"/>
      <c r="BI263" s="200"/>
      <c r="BJ263" s="200"/>
      <c r="BK263" s="200"/>
      <c r="BL263" s="200"/>
      <c r="BM263" s="200"/>
      <c r="BN263" s="200"/>
      <c r="BO263" s="200"/>
      <c r="BP263" s="200"/>
      <c r="BQ263" s="200"/>
      <c r="BR263" s="200"/>
      <c r="BS263" s="200"/>
      <c r="BT263" s="200"/>
      <c r="BU263" s="200"/>
      <c r="BV263" s="200"/>
      <c r="BW263" s="200"/>
      <c r="BX263" s="200"/>
      <c r="BY263" s="200"/>
      <c r="BZ263" s="200"/>
      <c r="CA263" s="200"/>
      <c r="CB263" s="200"/>
      <c r="CC263" s="200"/>
      <c r="CD263" s="200"/>
      <c r="CE263" s="200"/>
      <c r="CF263" s="200"/>
    </row>
    <row r="264" spans="3:84" s="197" customFormat="1" ht="16.5">
      <c r="C264" s="198"/>
      <c r="D264" s="198"/>
      <c r="L264" s="198"/>
      <c r="AV264" s="199"/>
      <c r="AW264" s="199"/>
      <c r="AX264" s="199"/>
      <c r="BH264" s="200"/>
      <c r="BI264" s="200"/>
      <c r="BJ264" s="200"/>
      <c r="BK264" s="200"/>
      <c r="BL264" s="200"/>
      <c r="BM264" s="200"/>
      <c r="BN264" s="200"/>
      <c r="BO264" s="200"/>
      <c r="BP264" s="200"/>
      <c r="BQ264" s="200"/>
      <c r="BR264" s="200"/>
      <c r="BS264" s="200"/>
      <c r="BT264" s="200"/>
      <c r="BU264" s="200"/>
      <c r="BV264" s="200"/>
      <c r="BW264" s="200"/>
      <c r="BX264" s="200"/>
      <c r="BY264" s="200"/>
      <c r="BZ264" s="200"/>
      <c r="CA264" s="200"/>
      <c r="CB264" s="200"/>
      <c r="CC264" s="200"/>
      <c r="CD264" s="200"/>
      <c r="CE264" s="200"/>
      <c r="CF264" s="200"/>
    </row>
    <row r="265" spans="3:84" s="197" customFormat="1" ht="16.5">
      <c r="C265" s="198"/>
      <c r="D265" s="198"/>
      <c r="L265" s="198"/>
      <c r="AV265" s="199"/>
      <c r="AW265" s="199"/>
      <c r="AX265" s="199"/>
      <c r="BH265" s="200"/>
      <c r="BI265" s="200"/>
      <c r="BJ265" s="200"/>
      <c r="BK265" s="200"/>
      <c r="BL265" s="200"/>
      <c r="BM265" s="200"/>
      <c r="BN265" s="200"/>
      <c r="BO265" s="200"/>
      <c r="BP265" s="200"/>
      <c r="BQ265" s="200"/>
      <c r="BR265" s="200"/>
      <c r="BS265" s="200"/>
      <c r="BT265" s="200"/>
      <c r="BU265" s="200"/>
      <c r="BV265" s="200"/>
      <c r="BW265" s="200"/>
      <c r="BX265" s="200"/>
      <c r="BY265" s="200"/>
      <c r="BZ265" s="200"/>
      <c r="CA265" s="200"/>
      <c r="CB265" s="200"/>
      <c r="CC265" s="200"/>
      <c r="CD265" s="200"/>
      <c r="CE265" s="200"/>
      <c r="CF265" s="200"/>
    </row>
    <row r="266" spans="3:84" s="197" customFormat="1" ht="16.5">
      <c r="C266" s="198"/>
      <c r="D266" s="198"/>
      <c r="L266" s="198"/>
      <c r="AV266" s="199"/>
      <c r="AW266" s="199"/>
      <c r="AX266" s="199"/>
      <c r="BH266" s="200"/>
      <c r="BI266" s="200"/>
      <c r="BJ266" s="200"/>
      <c r="BK266" s="200"/>
      <c r="BL266" s="200"/>
      <c r="BM266" s="200"/>
      <c r="BN266" s="200"/>
      <c r="BO266" s="200"/>
      <c r="BP266" s="200"/>
      <c r="BQ266" s="200"/>
      <c r="BR266" s="200"/>
      <c r="BS266" s="200"/>
      <c r="BT266" s="200"/>
      <c r="BU266" s="200"/>
      <c r="BV266" s="200"/>
      <c r="BW266" s="200"/>
      <c r="BX266" s="200"/>
      <c r="BY266" s="200"/>
      <c r="BZ266" s="200"/>
      <c r="CA266" s="200"/>
      <c r="CB266" s="200"/>
      <c r="CC266" s="200"/>
      <c r="CD266" s="200"/>
      <c r="CE266" s="200"/>
      <c r="CF266" s="200"/>
    </row>
    <row r="267" spans="3:84" s="197" customFormat="1" ht="16.5">
      <c r="C267" s="198"/>
      <c r="D267" s="198"/>
      <c r="L267" s="198"/>
      <c r="AV267" s="199"/>
      <c r="AW267" s="199"/>
      <c r="AX267" s="199"/>
      <c r="BH267" s="200"/>
      <c r="BI267" s="200"/>
      <c r="BJ267" s="200"/>
      <c r="BK267" s="200"/>
      <c r="BL267" s="200"/>
      <c r="BM267" s="200"/>
      <c r="BN267" s="200"/>
      <c r="BO267" s="200"/>
      <c r="BP267" s="200"/>
      <c r="BQ267" s="200"/>
      <c r="BR267" s="200"/>
      <c r="BS267" s="200"/>
      <c r="BT267" s="200"/>
      <c r="BU267" s="200"/>
      <c r="BV267" s="200"/>
      <c r="BW267" s="200"/>
      <c r="BX267" s="200"/>
      <c r="BY267" s="200"/>
      <c r="BZ267" s="200"/>
      <c r="CA267" s="200"/>
      <c r="CB267" s="200"/>
      <c r="CC267" s="200"/>
      <c r="CD267" s="200"/>
      <c r="CE267" s="200"/>
      <c r="CF267" s="200"/>
    </row>
    <row r="268" spans="3:84" s="197" customFormat="1" ht="16.5">
      <c r="C268" s="198"/>
      <c r="D268" s="198"/>
      <c r="L268" s="198"/>
      <c r="AV268" s="199"/>
      <c r="AW268" s="199"/>
      <c r="AX268" s="199"/>
      <c r="BH268" s="200"/>
      <c r="BI268" s="200"/>
      <c r="BJ268" s="200"/>
      <c r="BK268" s="200"/>
      <c r="BL268" s="200"/>
      <c r="BM268" s="200"/>
      <c r="BN268" s="200"/>
      <c r="BO268" s="200"/>
      <c r="BP268" s="200"/>
      <c r="BQ268" s="200"/>
      <c r="BR268" s="200"/>
      <c r="BS268" s="200"/>
      <c r="BT268" s="200"/>
      <c r="BU268" s="200"/>
      <c r="BV268" s="200"/>
      <c r="BW268" s="200"/>
      <c r="BX268" s="200"/>
      <c r="BY268" s="200"/>
      <c r="BZ268" s="200"/>
      <c r="CA268" s="200"/>
      <c r="CB268" s="200"/>
      <c r="CC268" s="200"/>
      <c r="CD268" s="200"/>
      <c r="CE268" s="200"/>
      <c r="CF268" s="200"/>
    </row>
    <row r="269" spans="3:84" s="197" customFormat="1" ht="16.5">
      <c r="C269" s="198"/>
      <c r="D269" s="198"/>
      <c r="L269" s="198"/>
      <c r="AV269" s="199"/>
      <c r="AW269" s="199"/>
      <c r="AX269" s="199"/>
      <c r="BH269" s="200"/>
      <c r="BI269" s="200"/>
      <c r="BJ269" s="200"/>
      <c r="BK269" s="200"/>
      <c r="BL269" s="200"/>
      <c r="BM269" s="200"/>
      <c r="BN269" s="200"/>
      <c r="BO269" s="200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</row>
    <row r="270" spans="3:84" s="197" customFormat="1" ht="16.5">
      <c r="C270" s="198"/>
      <c r="D270" s="198"/>
      <c r="L270" s="198"/>
      <c r="AV270" s="199"/>
      <c r="AW270" s="199"/>
      <c r="AX270" s="199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0"/>
      <c r="BR270" s="200"/>
      <c r="BS270" s="200"/>
      <c r="BT270" s="200"/>
      <c r="BU270" s="200"/>
      <c r="BV270" s="200"/>
      <c r="BW270" s="200"/>
      <c r="BX270" s="200"/>
      <c r="BY270" s="200"/>
      <c r="BZ270" s="200"/>
      <c r="CA270" s="200"/>
      <c r="CB270" s="200"/>
      <c r="CC270" s="200"/>
      <c r="CD270" s="200"/>
      <c r="CE270" s="200"/>
      <c r="CF270" s="200"/>
    </row>
    <row r="271" spans="3:84" s="197" customFormat="1" ht="16.5">
      <c r="C271" s="198"/>
      <c r="D271" s="198"/>
      <c r="L271" s="198"/>
      <c r="AV271" s="199"/>
      <c r="AW271" s="199"/>
      <c r="AX271" s="199"/>
      <c r="BH271" s="200"/>
      <c r="BI271" s="200"/>
      <c r="BJ271" s="200"/>
      <c r="BK271" s="200"/>
      <c r="BL271" s="200"/>
      <c r="BM271" s="200"/>
      <c r="BN271" s="200"/>
      <c r="BO271" s="200"/>
      <c r="BP271" s="200"/>
      <c r="BQ271" s="200"/>
      <c r="BR271" s="200"/>
      <c r="BS271" s="200"/>
      <c r="BT271" s="200"/>
      <c r="BU271" s="200"/>
      <c r="BV271" s="200"/>
      <c r="BW271" s="200"/>
      <c r="BX271" s="200"/>
      <c r="BY271" s="200"/>
      <c r="BZ271" s="200"/>
      <c r="CA271" s="200"/>
      <c r="CB271" s="200"/>
      <c r="CC271" s="200"/>
      <c r="CD271" s="200"/>
      <c r="CE271" s="200"/>
      <c r="CF271" s="200"/>
    </row>
    <row r="272" spans="3:84" s="197" customFormat="1" ht="16.5">
      <c r="C272" s="198"/>
      <c r="D272" s="198"/>
      <c r="L272" s="198"/>
      <c r="AV272" s="199"/>
      <c r="AW272" s="199"/>
      <c r="AX272" s="199"/>
      <c r="BH272" s="200"/>
      <c r="BI272" s="200"/>
      <c r="BJ272" s="200"/>
      <c r="BK272" s="200"/>
      <c r="BL272" s="200"/>
      <c r="BM272" s="200"/>
      <c r="BN272" s="200"/>
      <c r="BO272" s="200"/>
      <c r="BP272" s="200"/>
      <c r="BQ272" s="200"/>
      <c r="BR272" s="200"/>
      <c r="BS272" s="200"/>
      <c r="BT272" s="200"/>
      <c r="BU272" s="200"/>
      <c r="BV272" s="200"/>
      <c r="BW272" s="200"/>
      <c r="BX272" s="200"/>
      <c r="BY272" s="200"/>
      <c r="BZ272" s="200"/>
      <c r="CA272" s="200"/>
      <c r="CB272" s="200"/>
      <c r="CC272" s="200"/>
      <c r="CD272" s="200"/>
      <c r="CE272" s="200"/>
      <c r="CF272" s="200"/>
    </row>
    <row r="273" spans="3:84" s="197" customFormat="1" ht="16.5">
      <c r="C273" s="198"/>
      <c r="D273" s="198"/>
      <c r="L273" s="198"/>
      <c r="AV273" s="199"/>
      <c r="AW273" s="199"/>
      <c r="AX273" s="199"/>
      <c r="BH273" s="200"/>
      <c r="BI273" s="200"/>
      <c r="BJ273" s="200"/>
      <c r="BK273" s="200"/>
      <c r="BL273" s="200"/>
      <c r="BM273" s="200"/>
      <c r="BN273" s="200"/>
      <c r="BO273" s="200"/>
      <c r="BP273" s="200"/>
      <c r="BQ273" s="200"/>
      <c r="BR273" s="200"/>
      <c r="BS273" s="200"/>
      <c r="BT273" s="200"/>
      <c r="BU273" s="200"/>
      <c r="BV273" s="200"/>
      <c r="BW273" s="200"/>
      <c r="BX273" s="200"/>
      <c r="BY273" s="200"/>
      <c r="BZ273" s="200"/>
      <c r="CA273" s="200"/>
      <c r="CB273" s="200"/>
      <c r="CC273" s="200"/>
      <c r="CD273" s="200"/>
      <c r="CE273" s="200"/>
      <c r="CF273" s="200"/>
    </row>
    <row r="274" spans="3:84" s="197" customFormat="1" ht="16.5">
      <c r="C274" s="198"/>
      <c r="D274" s="198"/>
      <c r="L274" s="198"/>
      <c r="AV274" s="199"/>
      <c r="AW274" s="199"/>
      <c r="AX274" s="199"/>
      <c r="BH274" s="200"/>
      <c r="BI274" s="200"/>
      <c r="BJ274" s="200"/>
      <c r="BK274" s="200"/>
      <c r="BL274" s="200"/>
      <c r="BM274" s="200"/>
      <c r="BN274" s="200"/>
      <c r="BO274" s="200"/>
      <c r="BP274" s="200"/>
      <c r="BQ274" s="200"/>
      <c r="BR274" s="200"/>
      <c r="BS274" s="200"/>
      <c r="BT274" s="200"/>
      <c r="BU274" s="200"/>
      <c r="BV274" s="200"/>
      <c r="BW274" s="200"/>
      <c r="BX274" s="200"/>
      <c r="BY274" s="200"/>
      <c r="BZ274" s="200"/>
      <c r="CA274" s="200"/>
      <c r="CB274" s="200"/>
      <c r="CC274" s="200"/>
      <c r="CD274" s="200"/>
      <c r="CE274" s="200"/>
      <c r="CF274" s="200"/>
    </row>
    <row r="275" spans="3:84" s="197" customFormat="1" ht="16.5">
      <c r="C275" s="198"/>
      <c r="D275" s="198"/>
      <c r="L275" s="198"/>
      <c r="AV275" s="199"/>
      <c r="AW275" s="199"/>
      <c r="AX275" s="199"/>
      <c r="BH275" s="200"/>
      <c r="BI275" s="200"/>
      <c r="BJ275" s="200"/>
      <c r="BK275" s="200"/>
      <c r="BL275" s="200"/>
      <c r="BM275" s="200"/>
      <c r="BN275" s="200"/>
      <c r="BO275" s="200"/>
      <c r="BP275" s="200"/>
      <c r="BQ275" s="200"/>
      <c r="BR275" s="200"/>
      <c r="BS275" s="200"/>
      <c r="BT275" s="200"/>
      <c r="BU275" s="200"/>
      <c r="BV275" s="200"/>
      <c r="BW275" s="200"/>
      <c r="BX275" s="200"/>
      <c r="BY275" s="200"/>
      <c r="BZ275" s="200"/>
      <c r="CA275" s="200"/>
      <c r="CB275" s="200"/>
      <c r="CC275" s="200"/>
      <c r="CD275" s="200"/>
      <c r="CE275" s="200"/>
      <c r="CF275" s="200"/>
    </row>
    <row r="276" spans="3:84" s="197" customFormat="1" ht="16.5">
      <c r="C276" s="198"/>
      <c r="D276" s="198"/>
      <c r="L276" s="198"/>
      <c r="AV276" s="199"/>
      <c r="AW276" s="199"/>
      <c r="AX276" s="199"/>
      <c r="BH276" s="200"/>
      <c r="BI276" s="200"/>
      <c r="BJ276" s="200"/>
      <c r="BK276" s="200"/>
      <c r="BL276" s="200"/>
      <c r="BM276" s="200"/>
      <c r="BN276" s="200"/>
      <c r="BO276" s="200"/>
      <c r="BP276" s="200"/>
      <c r="BQ276" s="200"/>
      <c r="BR276" s="200"/>
      <c r="BS276" s="200"/>
      <c r="BT276" s="200"/>
      <c r="BU276" s="200"/>
      <c r="BV276" s="200"/>
      <c r="BW276" s="200"/>
      <c r="BX276" s="200"/>
      <c r="BY276" s="200"/>
      <c r="BZ276" s="200"/>
      <c r="CA276" s="200"/>
      <c r="CB276" s="200"/>
      <c r="CC276" s="200"/>
      <c r="CD276" s="200"/>
      <c r="CE276" s="200"/>
      <c r="CF276" s="200"/>
    </row>
    <row r="277" spans="3:84" s="197" customFormat="1" ht="16.5">
      <c r="C277" s="198"/>
      <c r="D277" s="198"/>
      <c r="L277" s="198"/>
      <c r="AV277" s="199"/>
      <c r="AW277" s="199"/>
      <c r="AX277" s="199"/>
      <c r="BH277" s="200"/>
      <c r="BI277" s="200"/>
      <c r="BJ277" s="200"/>
      <c r="BK277" s="200"/>
      <c r="BL277" s="200"/>
      <c r="BM277" s="200"/>
      <c r="BN277" s="200"/>
      <c r="BO277" s="200"/>
      <c r="BP277" s="200"/>
      <c r="BQ277" s="200"/>
      <c r="BR277" s="200"/>
      <c r="BS277" s="200"/>
      <c r="BT277" s="200"/>
      <c r="BU277" s="200"/>
      <c r="BV277" s="200"/>
      <c r="BW277" s="200"/>
      <c r="BX277" s="200"/>
      <c r="BY277" s="200"/>
      <c r="BZ277" s="200"/>
      <c r="CA277" s="200"/>
      <c r="CB277" s="200"/>
      <c r="CC277" s="200"/>
      <c r="CD277" s="200"/>
      <c r="CE277" s="200"/>
      <c r="CF277" s="200"/>
    </row>
    <row r="278" spans="3:84" s="197" customFormat="1" ht="16.5">
      <c r="C278" s="198"/>
      <c r="D278" s="198"/>
      <c r="L278" s="198"/>
      <c r="AV278" s="199"/>
      <c r="AW278" s="199"/>
      <c r="AX278" s="199"/>
      <c r="BH278" s="200"/>
      <c r="BI278" s="200"/>
      <c r="BJ278" s="200"/>
      <c r="BK278" s="200"/>
      <c r="BL278" s="200"/>
      <c r="BM278" s="200"/>
      <c r="BN278" s="200"/>
      <c r="BO278" s="200"/>
      <c r="BP278" s="200"/>
      <c r="BQ278" s="200"/>
      <c r="BR278" s="200"/>
      <c r="BS278" s="200"/>
      <c r="BT278" s="200"/>
      <c r="BU278" s="200"/>
      <c r="BV278" s="200"/>
      <c r="BW278" s="200"/>
      <c r="BX278" s="200"/>
      <c r="BY278" s="200"/>
      <c r="BZ278" s="200"/>
      <c r="CA278" s="200"/>
      <c r="CB278" s="200"/>
      <c r="CC278" s="200"/>
      <c r="CD278" s="200"/>
      <c r="CE278" s="200"/>
      <c r="CF278" s="200"/>
    </row>
    <row r="279" spans="3:84" s="197" customFormat="1" ht="16.5">
      <c r="C279" s="198"/>
      <c r="D279" s="198"/>
      <c r="L279" s="198"/>
      <c r="AV279" s="199"/>
      <c r="AW279" s="199"/>
      <c r="AX279" s="199"/>
      <c r="BH279" s="200"/>
      <c r="BI279" s="200"/>
      <c r="BJ279" s="200"/>
      <c r="BK279" s="200"/>
      <c r="BL279" s="200"/>
      <c r="BM279" s="200"/>
      <c r="BN279" s="200"/>
      <c r="BO279" s="200"/>
      <c r="BP279" s="200"/>
      <c r="BQ279" s="200"/>
      <c r="BR279" s="200"/>
      <c r="BS279" s="200"/>
      <c r="BT279" s="200"/>
      <c r="BU279" s="200"/>
      <c r="BV279" s="200"/>
      <c r="BW279" s="200"/>
      <c r="BX279" s="200"/>
      <c r="BY279" s="200"/>
      <c r="BZ279" s="200"/>
      <c r="CA279" s="200"/>
      <c r="CB279" s="200"/>
      <c r="CC279" s="200"/>
      <c r="CD279" s="200"/>
      <c r="CE279" s="200"/>
      <c r="CF279" s="200"/>
    </row>
    <row r="280" spans="3:84" s="197" customFormat="1" ht="16.5">
      <c r="C280" s="198"/>
      <c r="D280" s="198"/>
      <c r="L280" s="198"/>
      <c r="AV280" s="199"/>
      <c r="AW280" s="199"/>
      <c r="AX280" s="199"/>
      <c r="BH280" s="200"/>
      <c r="BI280" s="200"/>
      <c r="BJ280" s="200"/>
      <c r="BK280" s="200"/>
      <c r="BL280" s="200"/>
      <c r="BM280" s="200"/>
      <c r="BN280" s="200"/>
      <c r="BO280" s="200"/>
      <c r="BP280" s="200"/>
      <c r="BQ280" s="200"/>
      <c r="BR280" s="200"/>
      <c r="BS280" s="200"/>
      <c r="BT280" s="200"/>
      <c r="BU280" s="200"/>
      <c r="BV280" s="200"/>
      <c r="BW280" s="200"/>
      <c r="BX280" s="200"/>
      <c r="BY280" s="200"/>
      <c r="BZ280" s="200"/>
      <c r="CA280" s="200"/>
      <c r="CB280" s="200"/>
      <c r="CC280" s="200"/>
      <c r="CD280" s="200"/>
      <c r="CE280" s="200"/>
      <c r="CF280" s="200"/>
    </row>
    <row r="281" spans="3:84" s="197" customFormat="1" ht="16.5">
      <c r="C281" s="198"/>
      <c r="D281" s="198"/>
      <c r="L281" s="198"/>
      <c r="AV281" s="199"/>
      <c r="AW281" s="199"/>
      <c r="AX281" s="199"/>
      <c r="BH281" s="200"/>
      <c r="BI281" s="200"/>
      <c r="BJ281" s="200"/>
      <c r="BK281" s="200"/>
      <c r="BL281" s="200"/>
      <c r="BM281" s="200"/>
      <c r="BN281" s="200"/>
      <c r="BO281" s="200"/>
      <c r="BP281" s="200"/>
      <c r="BQ281" s="200"/>
      <c r="BR281" s="200"/>
      <c r="BS281" s="200"/>
      <c r="BT281" s="200"/>
      <c r="BU281" s="200"/>
      <c r="BV281" s="200"/>
      <c r="BW281" s="200"/>
      <c r="BX281" s="200"/>
      <c r="BY281" s="200"/>
      <c r="BZ281" s="200"/>
      <c r="CA281" s="200"/>
      <c r="CB281" s="200"/>
      <c r="CC281" s="200"/>
      <c r="CD281" s="200"/>
      <c r="CE281" s="200"/>
      <c r="CF281" s="200"/>
    </row>
    <row r="282" spans="3:84" s="197" customFormat="1" ht="16.5">
      <c r="C282" s="198"/>
      <c r="D282" s="198"/>
      <c r="L282" s="198"/>
      <c r="AV282" s="199"/>
      <c r="AW282" s="199"/>
      <c r="AX282" s="199"/>
      <c r="BH282" s="200"/>
      <c r="BI282" s="200"/>
      <c r="BJ282" s="200"/>
      <c r="BK282" s="200"/>
      <c r="BL282" s="200"/>
      <c r="BM282" s="200"/>
      <c r="BN282" s="200"/>
      <c r="BO282" s="200"/>
      <c r="BP282" s="200"/>
      <c r="BQ282" s="200"/>
      <c r="BR282" s="200"/>
      <c r="BS282" s="200"/>
      <c r="BT282" s="200"/>
      <c r="BU282" s="200"/>
      <c r="BV282" s="200"/>
      <c r="BW282" s="200"/>
      <c r="BX282" s="200"/>
      <c r="BY282" s="200"/>
      <c r="BZ282" s="200"/>
      <c r="CA282" s="200"/>
      <c r="CB282" s="200"/>
      <c r="CC282" s="200"/>
      <c r="CD282" s="200"/>
      <c r="CE282" s="200"/>
      <c r="CF282" s="200"/>
    </row>
    <row r="283" spans="3:84" s="197" customFormat="1" ht="16.5">
      <c r="C283" s="198"/>
      <c r="D283" s="198"/>
      <c r="L283" s="198"/>
      <c r="AV283" s="199"/>
      <c r="AW283" s="199"/>
      <c r="AX283" s="199"/>
      <c r="BH283" s="200"/>
      <c r="BI283" s="200"/>
      <c r="BJ283" s="200"/>
      <c r="BK283" s="200"/>
      <c r="BL283" s="200"/>
      <c r="BM283" s="200"/>
      <c r="BN283" s="200"/>
      <c r="BO283" s="200"/>
      <c r="BP283" s="200"/>
      <c r="BQ283" s="200"/>
      <c r="BR283" s="200"/>
      <c r="BS283" s="200"/>
      <c r="BT283" s="200"/>
      <c r="BU283" s="200"/>
      <c r="BV283" s="200"/>
      <c r="BW283" s="200"/>
      <c r="BX283" s="200"/>
      <c r="BY283" s="200"/>
      <c r="BZ283" s="200"/>
      <c r="CA283" s="200"/>
      <c r="CB283" s="200"/>
      <c r="CC283" s="200"/>
      <c r="CD283" s="200"/>
      <c r="CE283" s="200"/>
      <c r="CF283" s="200"/>
    </row>
    <row r="284" spans="3:84" s="197" customFormat="1" ht="16.5">
      <c r="C284" s="198"/>
      <c r="D284" s="198"/>
      <c r="L284" s="198"/>
      <c r="AV284" s="199"/>
      <c r="AW284" s="199"/>
      <c r="AX284" s="199"/>
      <c r="BH284" s="200"/>
      <c r="BI284" s="200"/>
      <c r="BJ284" s="200"/>
      <c r="BK284" s="200"/>
      <c r="BL284" s="200"/>
      <c r="BM284" s="200"/>
      <c r="BN284" s="200"/>
      <c r="BO284" s="200"/>
      <c r="BP284" s="200"/>
      <c r="BQ284" s="200"/>
      <c r="BR284" s="200"/>
      <c r="BS284" s="200"/>
      <c r="BT284" s="200"/>
      <c r="BU284" s="200"/>
      <c r="BV284" s="200"/>
      <c r="BW284" s="200"/>
      <c r="BX284" s="200"/>
      <c r="BY284" s="200"/>
      <c r="BZ284" s="200"/>
      <c r="CA284" s="200"/>
      <c r="CB284" s="200"/>
      <c r="CC284" s="200"/>
      <c r="CD284" s="200"/>
      <c r="CE284" s="200"/>
      <c r="CF284" s="200"/>
    </row>
    <row r="285" spans="3:84" s="197" customFormat="1" ht="16.5">
      <c r="C285" s="198"/>
      <c r="D285" s="198"/>
      <c r="L285" s="198"/>
      <c r="AV285" s="199"/>
      <c r="AW285" s="199"/>
      <c r="AX285" s="199"/>
      <c r="BH285" s="200"/>
      <c r="BI285" s="200"/>
      <c r="BJ285" s="200"/>
      <c r="BK285" s="200"/>
      <c r="BL285" s="200"/>
      <c r="BM285" s="200"/>
      <c r="BN285" s="200"/>
      <c r="BO285" s="200"/>
      <c r="BP285" s="200"/>
      <c r="BQ285" s="200"/>
      <c r="BR285" s="200"/>
      <c r="BS285" s="200"/>
      <c r="BT285" s="200"/>
      <c r="BU285" s="200"/>
      <c r="BV285" s="200"/>
      <c r="BW285" s="200"/>
      <c r="BX285" s="200"/>
      <c r="BY285" s="200"/>
      <c r="BZ285" s="200"/>
      <c r="CA285" s="200"/>
      <c r="CB285" s="200"/>
      <c r="CC285" s="200"/>
      <c r="CD285" s="200"/>
      <c r="CE285" s="200"/>
      <c r="CF285" s="200"/>
    </row>
    <row r="286" spans="3:84" s="197" customFormat="1" ht="16.5">
      <c r="C286" s="198"/>
      <c r="D286" s="198"/>
      <c r="L286" s="198"/>
      <c r="AV286" s="199"/>
      <c r="AW286" s="199"/>
      <c r="AX286" s="199"/>
      <c r="BH286" s="200"/>
      <c r="BI286" s="200"/>
      <c r="BJ286" s="200"/>
      <c r="BK286" s="200"/>
      <c r="BL286" s="200"/>
      <c r="BM286" s="200"/>
      <c r="BN286" s="200"/>
      <c r="BO286" s="200"/>
      <c r="BP286" s="200"/>
      <c r="BQ286" s="200"/>
      <c r="BR286" s="200"/>
      <c r="BS286" s="200"/>
      <c r="BT286" s="200"/>
      <c r="BU286" s="200"/>
      <c r="BV286" s="200"/>
      <c r="BW286" s="200"/>
      <c r="BX286" s="200"/>
      <c r="BY286" s="200"/>
      <c r="BZ286" s="200"/>
      <c r="CA286" s="200"/>
      <c r="CB286" s="200"/>
      <c r="CC286" s="200"/>
      <c r="CD286" s="200"/>
      <c r="CE286" s="200"/>
      <c r="CF286" s="200"/>
    </row>
    <row r="287" spans="3:84" s="197" customFormat="1" ht="16.5">
      <c r="C287" s="198"/>
      <c r="D287" s="198"/>
      <c r="L287" s="198"/>
      <c r="AV287" s="199"/>
      <c r="AW287" s="199"/>
      <c r="AX287" s="199"/>
      <c r="BH287" s="200"/>
      <c r="BI287" s="200"/>
      <c r="BJ287" s="200"/>
      <c r="BK287" s="200"/>
      <c r="BL287" s="200"/>
      <c r="BM287" s="200"/>
      <c r="BN287" s="200"/>
      <c r="BO287" s="200"/>
      <c r="BP287" s="200"/>
      <c r="BQ287" s="200"/>
      <c r="BR287" s="200"/>
      <c r="BS287" s="200"/>
      <c r="BT287" s="200"/>
      <c r="BU287" s="200"/>
      <c r="BV287" s="200"/>
      <c r="BW287" s="200"/>
      <c r="BX287" s="200"/>
      <c r="BY287" s="200"/>
      <c r="BZ287" s="200"/>
      <c r="CA287" s="200"/>
      <c r="CB287" s="200"/>
      <c r="CC287" s="200"/>
      <c r="CD287" s="200"/>
      <c r="CE287" s="200"/>
      <c r="CF287" s="200"/>
    </row>
    <row r="288" spans="3:84" s="197" customFormat="1" ht="16.5">
      <c r="C288" s="198"/>
      <c r="D288" s="198"/>
      <c r="L288" s="198"/>
      <c r="AV288" s="199"/>
      <c r="AW288" s="199"/>
      <c r="AX288" s="199"/>
      <c r="BH288" s="200"/>
      <c r="BI288" s="200"/>
      <c r="BJ288" s="200"/>
      <c r="BK288" s="200"/>
      <c r="BL288" s="200"/>
      <c r="BM288" s="200"/>
      <c r="BN288" s="200"/>
      <c r="BO288" s="200"/>
      <c r="BP288" s="200"/>
      <c r="BQ288" s="200"/>
      <c r="BR288" s="200"/>
      <c r="BS288" s="200"/>
      <c r="BT288" s="200"/>
      <c r="BU288" s="200"/>
      <c r="BV288" s="200"/>
      <c r="BW288" s="200"/>
      <c r="BX288" s="200"/>
      <c r="BY288" s="200"/>
      <c r="BZ288" s="200"/>
      <c r="CA288" s="200"/>
      <c r="CB288" s="200"/>
      <c r="CC288" s="200"/>
      <c r="CD288" s="200"/>
      <c r="CE288" s="200"/>
      <c r="CF288" s="200"/>
    </row>
    <row r="289" spans="3:84" s="197" customFormat="1" ht="16.5">
      <c r="C289" s="198"/>
      <c r="D289" s="198"/>
      <c r="L289" s="198"/>
      <c r="AV289" s="199"/>
      <c r="AW289" s="199"/>
      <c r="AX289" s="199"/>
      <c r="BH289" s="200"/>
      <c r="BI289" s="200"/>
      <c r="BJ289" s="200"/>
      <c r="BK289" s="200"/>
      <c r="BL289" s="200"/>
      <c r="BM289" s="200"/>
      <c r="BN289" s="200"/>
      <c r="BO289" s="200"/>
      <c r="BP289" s="200"/>
      <c r="BQ289" s="200"/>
      <c r="BR289" s="200"/>
      <c r="BS289" s="200"/>
      <c r="BT289" s="200"/>
      <c r="BU289" s="200"/>
      <c r="BV289" s="200"/>
      <c r="BW289" s="200"/>
      <c r="BX289" s="200"/>
      <c r="BY289" s="200"/>
      <c r="BZ289" s="200"/>
      <c r="CA289" s="200"/>
      <c r="CB289" s="200"/>
      <c r="CC289" s="200"/>
      <c r="CD289" s="200"/>
      <c r="CE289" s="200"/>
      <c r="CF289" s="200"/>
    </row>
    <row r="290" spans="3:84" s="197" customFormat="1" ht="16.5">
      <c r="C290" s="198"/>
      <c r="D290" s="198"/>
      <c r="L290" s="198"/>
      <c r="AV290" s="199"/>
      <c r="AW290" s="199"/>
      <c r="AX290" s="199"/>
      <c r="BH290" s="200"/>
      <c r="BI290" s="200"/>
      <c r="BJ290" s="200"/>
      <c r="BK290" s="200"/>
      <c r="BL290" s="200"/>
      <c r="BM290" s="200"/>
      <c r="BN290" s="200"/>
      <c r="BO290" s="200"/>
      <c r="BP290" s="200"/>
      <c r="BQ290" s="200"/>
      <c r="BR290" s="200"/>
      <c r="BS290" s="200"/>
      <c r="BT290" s="200"/>
      <c r="BU290" s="200"/>
      <c r="BV290" s="200"/>
      <c r="BW290" s="200"/>
      <c r="BX290" s="200"/>
      <c r="BY290" s="200"/>
      <c r="BZ290" s="200"/>
      <c r="CA290" s="200"/>
      <c r="CB290" s="200"/>
      <c r="CC290" s="200"/>
      <c r="CD290" s="200"/>
      <c r="CE290" s="200"/>
      <c r="CF290" s="200"/>
    </row>
    <row r="291" spans="3:84" s="197" customFormat="1" ht="16.5">
      <c r="C291" s="198"/>
      <c r="D291" s="198"/>
      <c r="L291" s="198"/>
      <c r="AV291" s="199"/>
      <c r="AW291" s="199"/>
      <c r="AX291" s="199"/>
      <c r="BH291" s="200"/>
      <c r="BI291" s="200"/>
      <c r="BJ291" s="200"/>
      <c r="BK291" s="200"/>
      <c r="BL291" s="200"/>
      <c r="BM291" s="200"/>
      <c r="BN291" s="200"/>
      <c r="BO291" s="200"/>
      <c r="BP291" s="200"/>
      <c r="BQ291" s="200"/>
      <c r="BR291" s="200"/>
      <c r="BS291" s="200"/>
      <c r="BT291" s="200"/>
      <c r="BU291" s="200"/>
      <c r="BV291" s="200"/>
      <c r="BW291" s="200"/>
      <c r="BX291" s="200"/>
      <c r="BY291" s="200"/>
      <c r="BZ291" s="200"/>
      <c r="CA291" s="200"/>
      <c r="CB291" s="200"/>
      <c r="CC291" s="200"/>
      <c r="CD291" s="200"/>
      <c r="CE291" s="200"/>
      <c r="CF291" s="200"/>
    </row>
    <row r="292" spans="3:84" s="197" customFormat="1" ht="16.5">
      <c r="C292" s="198"/>
      <c r="D292" s="198"/>
      <c r="L292" s="198"/>
      <c r="AV292" s="199"/>
      <c r="AW292" s="199"/>
      <c r="AX292" s="199"/>
      <c r="BH292" s="200"/>
      <c r="BI292" s="200"/>
      <c r="BJ292" s="200"/>
      <c r="BK292" s="200"/>
      <c r="BL292" s="200"/>
      <c r="BM292" s="200"/>
      <c r="BN292" s="200"/>
      <c r="BO292" s="200"/>
      <c r="BP292" s="200"/>
      <c r="BQ292" s="200"/>
      <c r="BR292" s="200"/>
      <c r="BS292" s="200"/>
      <c r="BT292" s="200"/>
      <c r="BU292" s="200"/>
      <c r="BV292" s="200"/>
      <c r="BW292" s="200"/>
      <c r="BX292" s="200"/>
      <c r="BY292" s="200"/>
      <c r="BZ292" s="200"/>
      <c r="CA292" s="200"/>
      <c r="CB292" s="200"/>
      <c r="CC292" s="200"/>
      <c r="CD292" s="200"/>
      <c r="CE292" s="200"/>
      <c r="CF292" s="200"/>
    </row>
    <row r="293" spans="3:84" s="197" customFormat="1" ht="16.5">
      <c r="C293" s="198"/>
      <c r="D293" s="198"/>
      <c r="L293" s="198"/>
      <c r="AV293" s="199"/>
      <c r="AW293" s="199"/>
      <c r="AX293" s="199"/>
      <c r="BH293" s="200"/>
      <c r="BI293" s="200"/>
      <c r="BJ293" s="200"/>
      <c r="BK293" s="200"/>
      <c r="BL293" s="200"/>
      <c r="BM293" s="200"/>
      <c r="BN293" s="200"/>
      <c r="BO293" s="200"/>
      <c r="BP293" s="200"/>
      <c r="BQ293" s="200"/>
      <c r="BR293" s="200"/>
      <c r="BS293" s="200"/>
      <c r="BT293" s="200"/>
      <c r="BU293" s="200"/>
      <c r="BV293" s="200"/>
      <c r="BW293" s="200"/>
      <c r="BX293" s="200"/>
      <c r="BY293" s="200"/>
      <c r="BZ293" s="200"/>
      <c r="CA293" s="200"/>
      <c r="CB293" s="200"/>
      <c r="CC293" s="200"/>
      <c r="CD293" s="200"/>
      <c r="CE293" s="200"/>
      <c r="CF293" s="200"/>
    </row>
    <row r="294" spans="3:84" s="197" customFormat="1" ht="16.5">
      <c r="C294" s="198"/>
      <c r="D294" s="198"/>
      <c r="L294" s="198"/>
      <c r="AV294" s="199"/>
      <c r="AW294" s="199"/>
      <c r="AX294" s="199"/>
      <c r="BH294" s="200"/>
      <c r="BI294" s="200"/>
      <c r="BJ294" s="200"/>
      <c r="BK294" s="200"/>
      <c r="BL294" s="200"/>
      <c r="BM294" s="200"/>
      <c r="BN294" s="200"/>
      <c r="BO294" s="200"/>
      <c r="BP294" s="200"/>
      <c r="BQ294" s="200"/>
      <c r="BR294" s="200"/>
      <c r="BS294" s="200"/>
      <c r="BT294" s="200"/>
      <c r="BU294" s="200"/>
      <c r="BV294" s="200"/>
      <c r="BW294" s="200"/>
      <c r="BX294" s="200"/>
      <c r="BY294" s="200"/>
      <c r="BZ294" s="200"/>
      <c r="CA294" s="200"/>
      <c r="CB294" s="200"/>
      <c r="CC294" s="200"/>
      <c r="CD294" s="200"/>
      <c r="CE294" s="200"/>
      <c r="CF294" s="200"/>
    </row>
    <row r="295" spans="3:84" s="197" customFormat="1" ht="16.5">
      <c r="C295" s="198"/>
      <c r="D295" s="198"/>
      <c r="L295" s="198"/>
      <c r="AV295" s="199"/>
      <c r="AW295" s="199"/>
      <c r="AX295" s="199"/>
      <c r="BH295" s="200"/>
      <c r="BI295" s="200"/>
      <c r="BJ295" s="200"/>
      <c r="BK295" s="200"/>
      <c r="BL295" s="200"/>
      <c r="BM295" s="200"/>
      <c r="BN295" s="200"/>
      <c r="BO295" s="200"/>
      <c r="BP295" s="200"/>
      <c r="BQ295" s="200"/>
      <c r="BR295" s="200"/>
      <c r="BS295" s="200"/>
      <c r="BT295" s="200"/>
      <c r="BU295" s="200"/>
      <c r="BV295" s="200"/>
      <c r="BW295" s="200"/>
      <c r="BX295" s="200"/>
      <c r="BY295" s="200"/>
      <c r="BZ295" s="200"/>
      <c r="CA295" s="200"/>
      <c r="CB295" s="200"/>
      <c r="CC295" s="200"/>
      <c r="CD295" s="200"/>
      <c r="CE295" s="200"/>
      <c r="CF295" s="200"/>
    </row>
    <row r="296" spans="3:84" s="197" customFormat="1" ht="16.5">
      <c r="C296" s="198"/>
      <c r="D296" s="198"/>
      <c r="L296" s="198"/>
      <c r="AV296" s="199"/>
      <c r="AW296" s="199"/>
      <c r="AX296" s="199"/>
      <c r="BH296" s="200"/>
      <c r="BI296" s="200"/>
      <c r="BJ296" s="200"/>
      <c r="BK296" s="200"/>
      <c r="BL296" s="200"/>
      <c r="BM296" s="200"/>
      <c r="BN296" s="200"/>
      <c r="BO296" s="200"/>
      <c r="BP296" s="200"/>
      <c r="BQ296" s="200"/>
      <c r="BR296" s="200"/>
      <c r="BS296" s="200"/>
      <c r="BT296" s="200"/>
      <c r="BU296" s="200"/>
      <c r="BV296" s="200"/>
      <c r="BW296" s="200"/>
      <c r="BX296" s="200"/>
      <c r="BY296" s="200"/>
      <c r="BZ296" s="200"/>
      <c r="CA296" s="200"/>
      <c r="CB296" s="200"/>
      <c r="CC296" s="200"/>
      <c r="CD296" s="200"/>
      <c r="CE296" s="200"/>
      <c r="CF296" s="200"/>
    </row>
    <row r="297" spans="3:84" s="197" customFormat="1" ht="16.5">
      <c r="C297" s="198"/>
      <c r="D297" s="198"/>
      <c r="L297" s="198"/>
      <c r="AV297" s="199"/>
      <c r="AW297" s="199"/>
      <c r="AX297" s="199"/>
      <c r="BH297" s="200"/>
      <c r="BI297" s="200"/>
      <c r="BJ297" s="200"/>
      <c r="BK297" s="200"/>
      <c r="BL297" s="200"/>
      <c r="BM297" s="200"/>
      <c r="BN297" s="200"/>
      <c r="BO297" s="200"/>
      <c r="BP297" s="200"/>
      <c r="BQ297" s="200"/>
      <c r="BR297" s="200"/>
      <c r="BS297" s="200"/>
      <c r="BT297" s="200"/>
      <c r="BU297" s="200"/>
      <c r="BV297" s="200"/>
      <c r="BW297" s="200"/>
      <c r="BX297" s="200"/>
      <c r="BY297" s="200"/>
      <c r="BZ297" s="200"/>
      <c r="CA297" s="200"/>
      <c r="CB297" s="200"/>
      <c r="CC297" s="200"/>
      <c r="CD297" s="200"/>
      <c r="CE297" s="200"/>
      <c r="CF297" s="200"/>
    </row>
    <row r="298" spans="3:84" s="197" customFormat="1" ht="16.5">
      <c r="C298" s="198"/>
      <c r="D298" s="198"/>
      <c r="L298" s="198"/>
      <c r="AV298" s="199"/>
      <c r="AW298" s="199"/>
      <c r="AX298" s="199"/>
      <c r="BH298" s="200"/>
      <c r="BI298" s="200"/>
      <c r="BJ298" s="200"/>
      <c r="BK298" s="200"/>
      <c r="BL298" s="200"/>
      <c r="BM298" s="200"/>
      <c r="BN298" s="200"/>
      <c r="BO298" s="200"/>
      <c r="BP298" s="200"/>
      <c r="BQ298" s="200"/>
      <c r="BR298" s="200"/>
      <c r="BS298" s="200"/>
      <c r="BT298" s="200"/>
      <c r="BU298" s="200"/>
      <c r="BV298" s="200"/>
      <c r="BW298" s="200"/>
      <c r="BX298" s="200"/>
      <c r="BY298" s="200"/>
      <c r="BZ298" s="200"/>
      <c r="CA298" s="200"/>
      <c r="CB298" s="200"/>
      <c r="CC298" s="200"/>
      <c r="CD298" s="200"/>
      <c r="CE298" s="200"/>
      <c r="CF298" s="200"/>
    </row>
    <row r="299" spans="3:84" s="197" customFormat="1" ht="16.5">
      <c r="C299" s="198"/>
      <c r="D299" s="198"/>
      <c r="L299" s="198"/>
      <c r="AV299" s="199"/>
      <c r="AW299" s="199"/>
      <c r="AX299" s="199"/>
      <c r="BH299" s="200"/>
      <c r="BI299" s="200"/>
      <c r="BJ299" s="200"/>
      <c r="BK299" s="200"/>
      <c r="BL299" s="200"/>
      <c r="BM299" s="200"/>
      <c r="BN299" s="200"/>
      <c r="BO299" s="200"/>
      <c r="BP299" s="200"/>
      <c r="BQ299" s="200"/>
      <c r="BR299" s="200"/>
      <c r="BS299" s="200"/>
      <c r="BT299" s="200"/>
      <c r="BU299" s="200"/>
      <c r="BV299" s="200"/>
      <c r="BW299" s="200"/>
      <c r="BX299" s="200"/>
      <c r="BY299" s="200"/>
      <c r="BZ299" s="200"/>
      <c r="CA299" s="200"/>
      <c r="CB299" s="200"/>
      <c r="CC299" s="200"/>
      <c r="CD299" s="200"/>
      <c r="CE299" s="200"/>
      <c r="CF299" s="200"/>
    </row>
    <row r="300" spans="3:84" s="197" customFormat="1" ht="16.5">
      <c r="C300" s="198"/>
      <c r="D300" s="198"/>
      <c r="L300" s="198"/>
      <c r="AV300" s="199"/>
      <c r="AW300" s="199"/>
      <c r="AX300" s="199"/>
      <c r="BH300" s="200"/>
      <c r="BI300" s="200"/>
      <c r="BJ300" s="200"/>
      <c r="BK300" s="200"/>
      <c r="BL300" s="200"/>
      <c r="BM300" s="200"/>
      <c r="BN300" s="200"/>
      <c r="BO300" s="200"/>
      <c r="BP300" s="200"/>
      <c r="BQ300" s="200"/>
      <c r="BR300" s="200"/>
      <c r="BS300" s="200"/>
      <c r="BT300" s="200"/>
      <c r="BU300" s="200"/>
      <c r="BV300" s="200"/>
      <c r="BW300" s="200"/>
      <c r="BX300" s="200"/>
      <c r="BY300" s="200"/>
      <c r="BZ300" s="200"/>
      <c r="CA300" s="200"/>
      <c r="CB300" s="200"/>
      <c r="CC300" s="200"/>
      <c r="CD300" s="200"/>
      <c r="CE300" s="200"/>
      <c r="CF300" s="200"/>
    </row>
    <row r="301" spans="3:84" s="197" customFormat="1" ht="16.5">
      <c r="C301" s="198"/>
      <c r="D301" s="198"/>
      <c r="L301" s="198"/>
      <c r="AV301" s="199"/>
      <c r="AW301" s="199"/>
      <c r="AX301" s="199"/>
      <c r="BH301" s="200"/>
      <c r="BI301" s="200"/>
      <c r="BJ301" s="200"/>
      <c r="BK301" s="200"/>
      <c r="BL301" s="200"/>
      <c r="BM301" s="200"/>
      <c r="BN301" s="200"/>
      <c r="BO301" s="200"/>
      <c r="BP301" s="200"/>
      <c r="BQ301" s="200"/>
      <c r="BR301" s="200"/>
      <c r="BS301" s="200"/>
      <c r="BT301" s="200"/>
      <c r="BU301" s="200"/>
      <c r="BV301" s="200"/>
      <c r="BW301" s="200"/>
      <c r="BX301" s="200"/>
      <c r="BY301" s="200"/>
      <c r="BZ301" s="200"/>
      <c r="CA301" s="200"/>
      <c r="CB301" s="200"/>
      <c r="CC301" s="200"/>
      <c r="CD301" s="200"/>
      <c r="CE301" s="200"/>
      <c r="CF301" s="200"/>
    </row>
    <row r="302" spans="3:84" s="197" customFormat="1" ht="16.5">
      <c r="C302" s="198"/>
      <c r="D302" s="198"/>
      <c r="L302" s="198"/>
      <c r="AV302" s="199"/>
      <c r="AW302" s="199"/>
      <c r="AX302" s="199"/>
      <c r="BH302" s="200"/>
      <c r="BI302" s="200"/>
      <c r="BJ302" s="200"/>
      <c r="BK302" s="200"/>
      <c r="BL302" s="200"/>
      <c r="BM302" s="200"/>
      <c r="BN302" s="200"/>
      <c r="BO302" s="200"/>
      <c r="BP302" s="200"/>
      <c r="BQ302" s="200"/>
      <c r="BR302" s="200"/>
      <c r="BS302" s="200"/>
      <c r="BT302" s="200"/>
      <c r="BU302" s="200"/>
      <c r="BV302" s="200"/>
      <c r="BW302" s="200"/>
      <c r="BX302" s="200"/>
      <c r="BY302" s="200"/>
      <c r="BZ302" s="200"/>
      <c r="CA302" s="200"/>
      <c r="CB302" s="200"/>
      <c r="CC302" s="200"/>
      <c r="CD302" s="200"/>
      <c r="CE302" s="200"/>
      <c r="CF302" s="200"/>
    </row>
    <row r="303" spans="3:84" s="197" customFormat="1" ht="16.5">
      <c r="C303" s="198"/>
      <c r="D303" s="198"/>
      <c r="L303" s="198"/>
      <c r="AV303" s="199"/>
      <c r="AW303" s="199"/>
      <c r="AX303" s="199"/>
      <c r="BH303" s="200"/>
      <c r="BI303" s="200"/>
      <c r="BJ303" s="200"/>
      <c r="BK303" s="200"/>
      <c r="BL303" s="200"/>
      <c r="BM303" s="200"/>
      <c r="BN303" s="200"/>
      <c r="BO303" s="200"/>
      <c r="BP303" s="200"/>
      <c r="BQ303" s="200"/>
      <c r="BR303" s="200"/>
      <c r="BS303" s="200"/>
      <c r="BT303" s="200"/>
      <c r="BU303" s="200"/>
      <c r="BV303" s="200"/>
      <c r="BW303" s="200"/>
      <c r="BX303" s="200"/>
      <c r="BY303" s="200"/>
      <c r="BZ303" s="200"/>
      <c r="CA303" s="200"/>
      <c r="CB303" s="200"/>
      <c r="CC303" s="200"/>
      <c r="CD303" s="200"/>
      <c r="CE303" s="200"/>
      <c r="CF303" s="200"/>
    </row>
    <row r="304" spans="3:84" s="197" customFormat="1" ht="16.5">
      <c r="C304" s="198"/>
      <c r="D304" s="198"/>
      <c r="L304" s="198"/>
      <c r="AV304" s="199"/>
      <c r="AW304" s="199"/>
      <c r="AX304" s="199"/>
      <c r="BH304" s="200"/>
      <c r="BI304" s="200"/>
      <c r="BJ304" s="200"/>
      <c r="BK304" s="200"/>
      <c r="BL304" s="200"/>
      <c r="BM304" s="200"/>
      <c r="BN304" s="200"/>
      <c r="BO304" s="200"/>
      <c r="BP304" s="200"/>
      <c r="BQ304" s="200"/>
      <c r="BR304" s="200"/>
      <c r="BS304" s="200"/>
      <c r="BT304" s="200"/>
      <c r="BU304" s="200"/>
      <c r="BV304" s="200"/>
      <c r="BW304" s="200"/>
      <c r="BX304" s="200"/>
      <c r="BY304" s="200"/>
      <c r="BZ304" s="200"/>
      <c r="CA304" s="200"/>
      <c r="CB304" s="200"/>
      <c r="CC304" s="200"/>
      <c r="CD304" s="200"/>
      <c r="CE304" s="200"/>
      <c r="CF304" s="200"/>
    </row>
    <row r="305" spans="3:84" s="197" customFormat="1" ht="16.5">
      <c r="C305" s="198"/>
      <c r="D305" s="198"/>
      <c r="L305" s="198"/>
      <c r="AV305" s="199"/>
      <c r="AW305" s="199"/>
      <c r="AX305" s="199"/>
      <c r="BH305" s="200"/>
      <c r="BI305" s="200"/>
      <c r="BJ305" s="200"/>
      <c r="BK305" s="200"/>
      <c r="BL305" s="200"/>
      <c r="BM305" s="200"/>
      <c r="BN305" s="200"/>
      <c r="BO305" s="200"/>
      <c r="BP305" s="200"/>
      <c r="BQ305" s="200"/>
      <c r="BR305" s="200"/>
      <c r="BS305" s="200"/>
      <c r="BT305" s="200"/>
      <c r="BU305" s="200"/>
      <c r="BV305" s="200"/>
      <c r="BW305" s="200"/>
      <c r="BX305" s="200"/>
      <c r="BY305" s="200"/>
      <c r="BZ305" s="200"/>
      <c r="CA305" s="200"/>
      <c r="CB305" s="200"/>
      <c r="CC305" s="200"/>
      <c r="CD305" s="200"/>
      <c r="CE305" s="200"/>
      <c r="CF305" s="200"/>
    </row>
    <row r="306" spans="3:84" s="197" customFormat="1" ht="16.5">
      <c r="C306" s="198"/>
      <c r="D306" s="198"/>
      <c r="L306" s="198"/>
      <c r="AV306" s="199"/>
      <c r="AW306" s="199"/>
      <c r="AX306" s="199"/>
      <c r="BH306" s="200"/>
      <c r="BI306" s="200"/>
      <c r="BJ306" s="200"/>
      <c r="BK306" s="200"/>
      <c r="BL306" s="200"/>
      <c r="BM306" s="200"/>
      <c r="BN306" s="200"/>
      <c r="BO306" s="200"/>
      <c r="BP306" s="200"/>
      <c r="BQ306" s="200"/>
      <c r="BR306" s="200"/>
      <c r="BS306" s="200"/>
      <c r="BT306" s="200"/>
      <c r="BU306" s="200"/>
      <c r="BV306" s="200"/>
      <c r="BW306" s="200"/>
      <c r="BX306" s="200"/>
      <c r="BY306" s="200"/>
      <c r="BZ306" s="200"/>
      <c r="CA306" s="200"/>
      <c r="CB306" s="200"/>
      <c r="CC306" s="200"/>
      <c r="CD306" s="200"/>
      <c r="CE306" s="200"/>
      <c r="CF306" s="200"/>
    </row>
    <row r="307" spans="3:84" s="197" customFormat="1" ht="16.5">
      <c r="C307" s="198"/>
      <c r="D307" s="198"/>
      <c r="L307" s="198"/>
      <c r="AV307" s="199"/>
      <c r="AW307" s="199"/>
      <c r="AX307" s="199"/>
      <c r="BH307" s="200"/>
      <c r="BI307" s="200"/>
      <c r="BJ307" s="200"/>
      <c r="BK307" s="200"/>
      <c r="BL307" s="200"/>
      <c r="BM307" s="200"/>
      <c r="BN307" s="200"/>
      <c r="BO307" s="200"/>
      <c r="BP307" s="200"/>
      <c r="BQ307" s="200"/>
      <c r="BR307" s="200"/>
      <c r="BS307" s="200"/>
      <c r="BT307" s="200"/>
      <c r="BU307" s="200"/>
      <c r="BV307" s="200"/>
      <c r="BW307" s="200"/>
      <c r="BX307" s="200"/>
      <c r="BY307" s="200"/>
      <c r="BZ307" s="200"/>
      <c r="CA307" s="200"/>
      <c r="CB307" s="200"/>
      <c r="CC307" s="200"/>
      <c r="CD307" s="200"/>
      <c r="CE307" s="200"/>
      <c r="CF307" s="200"/>
    </row>
    <row r="308" spans="3:84" s="197" customFormat="1" ht="16.5">
      <c r="C308" s="198"/>
      <c r="D308" s="198"/>
      <c r="L308" s="198"/>
      <c r="AV308" s="199"/>
      <c r="AW308" s="199"/>
      <c r="AX308" s="199"/>
      <c r="BH308" s="200"/>
      <c r="BI308" s="200"/>
      <c r="BJ308" s="200"/>
      <c r="BK308" s="200"/>
      <c r="BL308" s="200"/>
      <c r="BM308" s="200"/>
      <c r="BN308" s="200"/>
      <c r="BO308" s="200"/>
      <c r="BP308" s="200"/>
      <c r="BQ308" s="200"/>
      <c r="BR308" s="200"/>
      <c r="BS308" s="200"/>
      <c r="BT308" s="200"/>
      <c r="BU308" s="200"/>
      <c r="BV308" s="200"/>
      <c r="BW308" s="200"/>
      <c r="BX308" s="200"/>
      <c r="BY308" s="200"/>
      <c r="BZ308" s="200"/>
      <c r="CA308" s="200"/>
      <c r="CB308" s="200"/>
      <c r="CC308" s="200"/>
      <c r="CD308" s="200"/>
      <c r="CE308" s="200"/>
      <c r="CF308" s="200"/>
    </row>
    <row r="309" spans="3:84" s="197" customFormat="1" ht="16.5">
      <c r="C309" s="198"/>
      <c r="D309" s="198"/>
      <c r="L309" s="198"/>
      <c r="AV309" s="199"/>
      <c r="AW309" s="199"/>
      <c r="AX309" s="199"/>
      <c r="BH309" s="200"/>
      <c r="BI309" s="200"/>
      <c r="BJ309" s="200"/>
      <c r="BK309" s="200"/>
      <c r="BL309" s="200"/>
      <c r="BM309" s="200"/>
      <c r="BN309" s="200"/>
      <c r="BO309" s="200"/>
      <c r="BP309" s="200"/>
      <c r="BQ309" s="200"/>
      <c r="BR309" s="200"/>
      <c r="BS309" s="200"/>
      <c r="BT309" s="200"/>
      <c r="BU309" s="200"/>
      <c r="BV309" s="200"/>
      <c r="BW309" s="200"/>
      <c r="BX309" s="200"/>
      <c r="BY309" s="200"/>
      <c r="BZ309" s="200"/>
      <c r="CA309" s="200"/>
      <c r="CB309" s="200"/>
      <c r="CC309" s="200"/>
      <c r="CD309" s="200"/>
      <c r="CE309" s="200"/>
      <c r="CF309" s="200"/>
    </row>
    <row r="310" spans="3:84" s="197" customFormat="1" ht="16.5">
      <c r="C310" s="198"/>
      <c r="D310" s="198"/>
      <c r="L310" s="198"/>
      <c r="AV310" s="199"/>
      <c r="AW310" s="199"/>
      <c r="AX310" s="199"/>
      <c r="BH310" s="200"/>
      <c r="BI310" s="200"/>
      <c r="BJ310" s="200"/>
      <c r="BK310" s="200"/>
      <c r="BL310" s="200"/>
      <c r="BM310" s="200"/>
      <c r="BN310" s="200"/>
      <c r="BO310" s="200"/>
      <c r="BP310" s="200"/>
      <c r="BQ310" s="200"/>
      <c r="BR310" s="200"/>
      <c r="BS310" s="200"/>
      <c r="BT310" s="200"/>
      <c r="BU310" s="200"/>
      <c r="BV310" s="200"/>
      <c r="BW310" s="200"/>
      <c r="BX310" s="200"/>
      <c r="BY310" s="200"/>
      <c r="BZ310" s="200"/>
      <c r="CA310" s="200"/>
      <c r="CB310" s="200"/>
      <c r="CC310" s="200"/>
      <c r="CD310" s="200"/>
      <c r="CE310" s="200"/>
      <c r="CF310" s="200"/>
    </row>
    <row r="311" spans="3:84" s="197" customFormat="1" ht="16.5">
      <c r="C311" s="198"/>
      <c r="D311" s="198"/>
      <c r="L311" s="198"/>
      <c r="AV311" s="199"/>
      <c r="AW311" s="199"/>
      <c r="AX311" s="199"/>
      <c r="BH311" s="200"/>
      <c r="BI311" s="200"/>
      <c r="BJ311" s="200"/>
      <c r="BK311" s="200"/>
      <c r="BL311" s="200"/>
      <c r="BM311" s="200"/>
      <c r="BN311" s="200"/>
      <c r="BO311" s="200"/>
      <c r="BP311" s="200"/>
      <c r="BQ311" s="200"/>
      <c r="BR311" s="200"/>
      <c r="BS311" s="200"/>
      <c r="BT311" s="200"/>
      <c r="BU311" s="200"/>
      <c r="BV311" s="200"/>
      <c r="BW311" s="200"/>
      <c r="BX311" s="200"/>
      <c r="BY311" s="200"/>
      <c r="BZ311" s="200"/>
      <c r="CA311" s="200"/>
      <c r="CB311" s="200"/>
      <c r="CC311" s="200"/>
      <c r="CD311" s="200"/>
      <c r="CE311" s="200"/>
      <c r="CF311" s="200"/>
    </row>
    <row r="312" spans="3:84" s="197" customFormat="1" ht="16.5">
      <c r="C312" s="198"/>
      <c r="D312" s="198"/>
      <c r="L312" s="198"/>
      <c r="AV312" s="199"/>
      <c r="AW312" s="199"/>
      <c r="AX312" s="199"/>
      <c r="BH312" s="200"/>
      <c r="BI312" s="200"/>
      <c r="BJ312" s="200"/>
      <c r="BK312" s="200"/>
      <c r="BL312" s="200"/>
      <c r="BM312" s="200"/>
      <c r="BN312" s="200"/>
      <c r="BO312" s="200"/>
      <c r="BP312" s="200"/>
      <c r="BQ312" s="200"/>
      <c r="BR312" s="200"/>
      <c r="BS312" s="200"/>
      <c r="BT312" s="200"/>
      <c r="BU312" s="200"/>
      <c r="BV312" s="200"/>
      <c r="BW312" s="200"/>
      <c r="BX312" s="200"/>
      <c r="BY312" s="200"/>
      <c r="BZ312" s="200"/>
      <c r="CA312" s="200"/>
      <c r="CB312" s="200"/>
      <c r="CC312" s="200"/>
      <c r="CD312" s="200"/>
      <c r="CE312" s="200"/>
      <c r="CF312" s="200"/>
    </row>
    <row r="313" spans="3:84" s="197" customFormat="1" ht="16.5">
      <c r="C313" s="198"/>
      <c r="D313" s="198"/>
      <c r="L313" s="198"/>
      <c r="AV313" s="199"/>
      <c r="AW313" s="199"/>
      <c r="AX313" s="199"/>
      <c r="BH313" s="200"/>
      <c r="BI313" s="200"/>
      <c r="BJ313" s="200"/>
      <c r="BK313" s="200"/>
      <c r="BL313" s="200"/>
      <c r="BM313" s="200"/>
      <c r="BN313" s="200"/>
      <c r="BO313" s="200"/>
      <c r="BP313" s="200"/>
      <c r="BQ313" s="200"/>
      <c r="BR313" s="200"/>
      <c r="BS313" s="200"/>
      <c r="BT313" s="200"/>
      <c r="BU313" s="200"/>
      <c r="BV313" s="200"/>
      <c r="BW313" s="200"/>
      <c r="BX313" s="200"/>
      <c r="BY313" s="200"/>
      <c r="BZ313" s="200"/>
      <c r="CA313" s="200"/>
      <c r="CB313" s="200"/>
      <c r="CC313" s="200"/>
      <c r="CD313" s="200"/>
      <c r="CE313" s="200"/>
      <c r="CF313" s="200"/>
    </row>
    <row r="314" spans="3:84" s="197" customFormat="1" ht="16.5">
      <c r="C314" s="198"/>
      <c r="D314" s="198"/>
      <c r="L314" s="198"/>
      <c r="AV314" s="199"/>
      <c r="AW314" s="199"/>
      <c r="AX314" s="199"/>
      <c r="BH314" s="200"/>
      <c r="BI314" s="200"/>
      <c r="BJ314" s="200"/>
      <c r="BK314" s="200"/>
      <c r="BL314" s="200"/>
      <c r="BM314" s="200"/>
      <c r="BN314" s="200"/>
      <c r="BO314" s="200"/>
      <c r="BP314" s="200"/>
      <c r="BQ314" s="200"/>
      <c r="BR314" s="200"/>
      <c r="BS314" s="200"/>
      <c r="BT314" s="200"/>
      <c r="BU314" s="200"/>
      <c r="BV314" s="200"/>
      <c r="BW314" s="200"/>
      <c r="BX314" s="200"/>
      <c r="BY314" s="200"/>
      <c r="BZ314" s="200"/>
      <c r="CA314" s="200"/>
      <c r="CB314" s="200"/>
      <c r="CC314" s="200"/>
      <c r="CD314" s="200"/>
      <c r="CE314" s="200"/>
      <c r="CF314" s="200"/>
    </row>
    <row r="315" spans="3:84" s="197" customFormat="1" ht="16.5">
      <c r="C315" s="198"/>
      <c r="D315" s="198"/>
      <c r="L315" s="198"/>
      <c r="AV315" s="199"/>
      <c r="AW315" s="199"/>
      <c r="AX315" s="199"/>
      <c r="BH315" s="200"/>
      <c r="BI315" s="200"/>
      <c r="BJ315" s="200"/>
      <c r="BK315" s="200"/>
      <c r="BL315" s="200"/>
      <c r="BM315" s="200"/>
      <c r="BN315" s="200"/>
      <c r="BO315" s="200"/>
      <c r="BP315" s="200"/>
      <c r="BQ315" s="200"/>
      <c r="BR315" s="200"/>
      <c r="BS315" s="200"/>
      <c r="BT315" s="200"/>
      <c r="BU315" s="200"/>
      <c r="BV315" s="200"/>
      <c r="BW315" s="200"/>
      <c r="BX315" s="200"/>
      <c r="BY315" s="200"/>
      <c r="BZ315" s="200"/>
      <c r="CA315" s="200"/>
      <c r="CB315" s="200"/>
      <c r="CC315" s="200"/>
      <c r="CD315" s="200"/>
      <c r="CE315" s="200"/>
      <c r="CF315" s="200"/>
    </row>
    <row r="316" spans="3:84" s="197" customFormat="1" ht="16.5">
      <c r="C316" s="198"/>
      <c r="D316" s="198"/>
      <c r="L316" s="198"/>
      <c r="AV316" s="199"/>
      <c r="AW316" s="199"/>
      <c r="AX316" s="199"/>
      <c r="BH316" s="200"/>
      <c r="BI316" s="200"/>
      <c r="BJ316" s="200"/>
      <c r="BK316" s="200"/>
      <c r="BL316" s="200"/>
      <c r="BM316" s="200"/>
      <c r="BN316" s="200"/>
      <c r="BO316" s="200"/>
      <c r="BP316" s="200"/>
      <c r="BQ316" s="200"/>
      <c r="BR316" s="200"/>
      <c r="BS316" s="200"/>
      <c r="BT316" s="200"/>
      <c r="BU316" s="200"/>
      <c r="BV316" s="200"/>
      <c r="BW316" s="200"/>
      <c r="BX316" s="200"/>
      <c r="BY316" s="200"/>
      <c r="BZ316" s="200"/>
      <c r="CA316" s="200"/>
      <c r="CB316" s="200"/>
      <c r="CC316" s="200"/>
      <c r="CD316" s="200"/>
      <c r="CE316" s="200"/>
      <c r="CF316" s="200"/>
    </row>
    <row r="317" spans="3:84" s="197" customFormat="1" ht="16.5">
      <c r="C317" s="198"/>
      <c r="D317" s="198"/>
      <c r="L317" s="198"/>
      <c r="AV317" s="199"/>
      <c r="AW317" s="199"/>
      <c r="AX317" s="199"/>
      <c r="BH317" s="200"/>
      <c r="BI317" s="200"/>
      <c r="BJ317" s="200"/>
      <c r="BK317" s="200"/>
      <c r="BL317" s="200"/>
      <c r="BM317" s="200"/>
      <c r="BN317" s="200"/>
      <c r="BO317" s="200"/>
      <c r="BP317" s="200"/>
      <c r="BQ317" s="200"/>
      <c r="BR317" s="200"/>
      <c r="BS317" s="200"/>
      <c r="BT317" s="200"/>
      <c r="BU317" s="200"/>
      <c r="BV317" s="200"/>
      <c r="BW317" s="200"/>
      <c r="BX317" s="200"/>
      <c r="BY317" s="200"/>
      <c r="BZ317" s="200"/>
      <c r="CA317" s="200"/>
      <c r="CB317" s="200"/>
      <c r="CC317" s="200"/>
      <c r="CD317" s="200"/>
      <c r="CE317" s="200"/>
      <c r="CF317" s="200"/>
    </row>
    <row r="318" spans="3:84" s="197" customFormat="1" ht="16.5">
      <c r="C318" s="198"/>
      <c r="D318" s="198"/>
      <c r="L318" s="198"/>
      <c r="AV318" s="199"/>
      <c r="AW318" s="199"/>
      <c r="AX318" s="199"/>
      <c r="BH318" s="200"/>
      <c r="BI318" s="200"/>
      <c r="BJ318" s="200"/>
      <c r="BK318" s="200"/>
      <c r="BL318" s="200"/>
      <c r="BM318" s="200"/>
      <c r="BN318" s="200"/>
      <c r="BO318" s="200"/>
      <c r="BP318" s="200"/>
      <c r="BQ318" s="200"/>
      <c r="BR318" s="200"/>
      <c r="BS318" s="200"/>
      <c r="BT318" s="200"/>
      <c r="BU318" s="200"/>
      <c r="BV318" s="200"/>
      <c r="BW318" s="200"/>
      <c r="BX318" s="200"/>
      <c r="BY318" s="200"/>
      <c r="BZ318" s="200"/>
      <c r="CA318" s="200"/>
      <c r="CB318" s="200"/>
      <c r="CC318" s="200"/>
      <c r="CD318" s="200"/>
      <c r="CE318" s="200"/>
      <c r="CF318" s="200"/>
    </row>
    <row r="319" spans="3:84" s="197" customFormat="1" ht="16.5">
      <c r="C319" s="198"/>
      <c r="D319" s="198"/>
      <c r="L319" s="198"/>
      <c r="AV319" s="199"/>
      <c r="AW319" s="199"/>
      <c r="AX319" s="199"/>
      <c r="BH319" s="200"/>
      <c r="BI319" s="200"/>
      <c r="BJ319" s="200"/>
      <c r="BK319" s="200"/>
      <c r="BL319" s="200"/>
      <c r="BM319" s="200"/>
      <c r="BN319" s="200"/>
      <c r="BO319" s="200"/>
      <c r="BP319" s="200"/>
      <c r="BQ319" s="200"/>
      <c r="BR319" s="200"/>
      <c r="BS319" s="200"/>
      <c r="BT319" s="200"/>
      <c r="BU319" s="200"/>
      <c r="BV319" s="200"/>
      <c r="BW319" s="200"/>
      <c r="BX319" s="200"/>
      <c r="BY319" s="200"/>
      <c r="BZ319" s="200"/>
      <c r="CA319" s="200"/>
      <c r="CB319" s="200"/>
      <c r="CC319" s="200"/>
      <c r="CD319" s="200"/>
      <c r="CE319" s="200"/>
      <c r="CF319" s="200"/>
    </row>
    <row r="320" spans="3:84" s="197" customFormat="1" ht="16.5">
      <c r="C320" s="198"/>
      <c r="D320" s="198"/>
      <c r="L320" s="198"/>
      <c r="AV320" s="199"/>
      <c r="AW320" s="199"/>
      <c r="AX320" s="199"/>
      <c r="BH320" s="200"/>
      <c r="BI320" s="200"/>
      <c r="BJ320" s="200"/>
      <c r="BK320" s="200"/>
      <c r="BL320" s="200"/>
      <c r="BM320" s="200"/>
      <c r="BN320" s="200"/>
      <c r="BO320" s="200"/>
      <c r="BP320" s="200"/>
      <c r="BQ320" s="200"/>
      <c r="BR320" s="200"/>
      <c r="BS320" s="200"/>
      <c r="BT320" s="200"/>
      <c r="BU320" s="200"/>
      <c r="BV320" s="200"/>
      <c r="BW320" s="200"/>
      <c r="BX320" s="200"/>
      <c r="BY320" s="200"/>
      <c r="BZ320" s="200"/>
      <c r="CA320" s="200"/>
      <c r="CB320" s="200"/>
      <c r="CC320" s="200"/>
      <c r="CD320" s="200"/>
      <c r="CE320" s="200"/>
      <c r="CF320" s="200"/>
    </row>
    <row r="321" spans="3:84" s="197" customFormat="1" ht="16.5">
      <c r="C321" s="198"/>
      <c r="D321" s="198"/>
      <c r="L321" s="198"/>
      <c r="AV321" s="199"/>
      <c r="AW321" s="199"/>
      <c r="AX321" s="199"/>
      <c r="BH321" s="200"/>
      <c r="BI321" s="200"/>
      <c r="BJ321" s="200"/>
      <c r="BK321" s="200"/>
      <c r="BL321" s="200"/>
      <c r="BM321" s="200"/>
      <c r="BN321" s="200"/>
      <c r="BO321" s="200"/>
      <c r="BP321" s="200"/>
      <c r="BQ321" s="200"/>
      <c r="BR321" s="200"/>
      <c r="BS321" s="200"/>
      <c r="BT321" s="200"/>
      <c r="BU321" s="200"/>
      <c r="BV321" s="200"/>
      <c r="BW321" s="200"/>
      <c r="BX321" s="200"/>
      <c r="BY321" s="200"/>
      <c r="BZ321" s="200"/>
      <c r="CA321" s="200"/>
      <c r="CB321" s="200"/>
      <c r="CC321" s="200"/>
      <c r="CD321" s="200"/>
      <c r="CE321" s="200"/>
      <c r="CF321" s="200"/>
    </row>
    <row r="322" spans="3:84" s="197" customFormat="1" ht="16.5">
      <c r="C322" s="198"/>
      <c r="D322" s="198"/>
      <c r="L322" s="198"/>
      <c r="AV322" s="199"/>
      <c r="AW322" s="199"/>
      <c r="AX322" s="199"/>
      <c r="BH322" s="200"/>
      <c r="BI322" s="200"/>
      <c r="BJ322" s="200"/>
      <c r="BK322" s="200"/>
      <c r="BL322" s="200"/>
      <c r="BM322" s="200"/>
      <c r="BN322" s="200"/>
      <c r="BO322" s="200"/>
      <c r="BP322" s="200"/>
      <c r="BQ322" s="200"/>
      <c r="BR322" s="200"/>
      <c r="BS322" s="200"/>
      <c r="BT322" s="200"/>
      <c r="BU322" s="200"/>
      <c r="BV322" s="200"/>
      <c r="BW322" s="200"/>
      <c r="BX322" s="200"/>
      <c r="BY322" s="200"/>
      <c r="BZ322" s="200"/>
      <c r="CA322" s="200"/>
      <c r="CB322" s="200"/>
      <c r="CC322" s="200"/>
      <c r="CD322" s="200"/>
      <c r="CE322" s="200"/>
      <c r="CF322" s="200"/>
    </row>
    <row r="323" spans="3:84" s="197" customFormat="1" ht="16.5">
      <c r="C323" s="198"/>
      <c r="D323" s="198"/>
      <c r="L323" s="198"/>
      <c r="AV323" s="199"/>
      <c r="AW323" s="199"/>
      <c r="AX323" s="199"/>
      <c r="BH323" s="200"/>
      <c r="BI323" s="200"/>
      <c r="BJ323" s="200"/>
      <c r="BK323" s="200"/>
      <c r="BL323" s="200"/>
      <c r="BM323" s="200"/>
      <c r="BN323" s="200"/>
      <c r="BO323" s="200"/>
      <c r="BP323" s="200"/>
      <c r="BQ323" s="200"/>
      <c r="BR323" s="200"/>
      <c r="BS323" s="200"/>
      <c r="BT323" s="200"/>
      <c r="BU323" s="200"/>
      <c r="BV323" s="200"/>
      <c r="BW323" s="200"/>
      <c r="BX323" s="200"/>
      <c r="BY323" s="200"/>
      <c r="BZ323" s="200"/>
      <c r="CA323" s="200"/>
      <c r="CB323" s="200"/>
      <c r="CC323" s="200"/>
      <c r="CD323" s="200"/>
      <c r="CE323" s="200"/>
      <c r="CF323" s="200"/>
    </row>
    <row r="324" spans="3:84" s="197" customFormat="1" ht="16.5">
      <c r="C324" s="198"/>
      <c r="D324" s="198"/>
      <c r="L324" s="198"/>
      <c r="AV324" s="199"/>
      <c r="AW324" s="199"/>
      <c r="AX324" s="199"/>
      <c r="BH324" s="200"/>
      <c r="BI324" s="200"/>
      <c r="BJ324" s="200"/>
      <c r="BK324" s="200"/>
      <c r="BL324" s="200"/>
      <c r="BM324" s="200"/>
      <c r="BN324" s="200"/>
      <c r="BO324" s="200"/>
      <c r="BP324" s="200"/>
      <c r="BQ324" s="200"/>
      <c r="BR324" s="200"/>
      <c r="BS324" s="200"/>
      <c r="BT324" s="200"/>
      <c r="BU324" s="200"/>
      <c r="BV324" s="200"/>
      <c r="BW324" s="200"/>
      <c r="BX324" s="200"/>
      <c r="BY324" s="200"/>
      <c r="BZ324" s="200"/>
      <c r="CA324" s="200"/>
      <c r="CB324" s="200"/>
      <c r="CC324" s="200"/>
      <c r="CD324" s="200"/>
      <c r="CE324" s="200"/>
      <c r="CF324" s="200"/>
    </row>
    <row r="325" spans="3:84" s="197" customFormat="1" ht="16.5">
      <c r="C325" s="198"/>
      <c r="D325" s="198"/>
      <c r="L325" s="198"/>
      <c r="AV325" s="199"/>
      <c r="AW325" s="199"/>
      <c r="AX325" s="199"/>
      <c r="BH325" s="200"/>
      <c r="BI325" s="200"/>
      <c r="BJ325" s="200"/>
      <c r="BK325" s="200"/>
      <c r="BL325" s="200"/>
      <c r="BM325" s="200"/>
      <c r="BN325" s="200"/>
      <c r="BO325" s="200"/>
      <c r="BP325" s="200"/>
      <c r="BQ325" s="200"/>
      <c r="BR325" s="200"/>
      <c r="BS325" s="200"/>
      <c r="BT325" s="200"/>
      <c r="BU325" s="200"/>
      <c r="BV325" s="200"/>
      <c r="BW325" s="200"/>
      <c r="BX325" s="200"/>
      <c r="BY325" s="200"/>
      <c r="BZ325" s="200"/>
      <c r="CA325" s="200"/>
      <c r="CB325" s="200"/>
      <c r="CC325" s="200"/>
      <c r="CD325" s="200"/>
      <c r="CE325" s="200"/>
      <c r="CF325" s="200"/>
    </row>
    <row r="326" spans="3:84" s="197" customFormat="1" ht="16.5">
      <c r="C326" s="198"/>
      <c r="D326" s="198"/>
      <c r="L326" s="198"/>
      <c r="AV326" s="199"/>
      <c r="AW326" s="199"/>
      <c r="AX326" s="199"/>
      <c r="BH326" s="200"/>
      <c r="BI326" s="200"/>
      <c r="BJ326" s="200"/>
      <c r="BK326" s="200"/>
      <c r="BL326" s="200"/>
      <c r="BM326" s="200"/>
      <c r="BN326" s="200"/>
      <c r="BO326" s="200"/>
      <c r="BP326" s="200"/>
      <c r="BQ326" s="200"/>
      <c r="BR326" s="200"/>
      <c r="BS326" s="200"/>
      <c r="BT326" s="200"/>
      <c r="BU326" s="200"/>
      <c r="BV326" s="200"/>
      <c r="BW326" s="200"/>
      <c r="BX326" s="200"/>
      <c r="BY326" s="200"/>
      <c r="BZ326" s="200"/>
      <c r="CA326" s="200"/>
      <c r="CB326" s="200"/>
      <c r="CC326" s="200"/>
      <c r="CD326" s="200"/>
      <c r="CE326" s="200"/>
      <c r="CF326" s="200"/>
    </row>
    <row r="327" spans="3:84" s="197" customFormat="1" ht="16.5">
      <c r="C327" s="198"/>
      <c r="D327" s="198"/>
      <c r="L327" s="198"/>
      <c r="AV327" s="199"/>
      <c r="AW327" s="199"/>
      <c r="AX327" s="199"/>
      <c r="BH327" s="200"/>
      <c r="BI327" s="200"/>
      <c r="BJ327" s="200"/>
      <c r="BK327" s="200"/>
      <c r="BL327" s="200"/>
      <c r="BM327" s="200"/>
      <c r="BN327" s="200"/>
      <c r="BO327" s="200"/>
      <c r="BP327" s="200"/>
      <c r="BQ327" s="200"/>
      <c r="BR327" s="200"/>
      <c r="BS327" s="200"/>
      <c r="BT327" s="200"/>
      <c r="BU327" s="200"/>
      <c r="BV327" s="200"/>
      <c r="BW327" s="200"/>
      <c r="BX327" s="200"/>
      <c r="BY327" s="200"/>
      <c r="BZ327" s="200"/>
      <c r="CA327" s="200"/>
      <c r="CB327" s="200"/>
      <c r="CC327" s="200"/>
      <c r="CD327" s="200"/>
      <c r="CE327" s="200"/>
      <c r="CF327" s="200"/>
    </row>
    <row r="328" spans="3:84" s="197" customFormat="1" ht="16.5">
      <c r="C328" s="198"/>
      <c r="D328" s="198"/>
      <c r="L328" s="198"/>
      <c r="AV328" s="199"/>
      <c r="AW328" s="199"/>
      <c r="AX328" s="199"/>
      <c r="BH328" s="200"/>
      <c r="BI328" s="200"/>
      <c r="BJ328" s="200"/>
      <c r="BK328" s="200"/>
      <c r="BL328" s="200"/>
      <c r="BM328" s="200"/>
      <c r="BN328" s="200"/>
      <c r="BO328" s="200"/>
      <c r="BP328" s="200"/>
      <c r="BQ328" s="200"/>
      <c r="BR328" s="200"/>
      <c r="BS328" s="200"/>
      <c r="BT328" s="200"/>
      <c r="BU328" s="200"/>
      <c r="BV328" s="200"/>
      <c r="BW328" s="200"/>
      <c r="BX328" s="200"/>
      <c r="BY328" s="200"/>
      <c r="BZ328" s="200"/>
      <c r="CA328" s="200"/>
      <c r="CB328" s="200"/>
      <c r="CC328" s="200"/>
      <c r="CD328" s="200"/>
      <c r="CE328" s="200"/>
      <c r="CF328" s="200"/>
    </row>
    <row r="329" spans="3:84" s="197" customFormat="1" ht="16.5">
      <c r="C329" s="198"/>
      <c r="D329" s="198"/>
      <c r="L329" s="198"/>
      <c r="AV329" s="199"/>
      <c r="AW329" s="199"/>
      <c r="AX329" s="199"/>
      <c r="BH329" s="200"/>
      <c r="BI329" s="200"/>
      <c r="BJ329" s="200"/>
      <c r="BK329" s="200"/>
      <c r="BL329" s="200"/>
      <c r="BM329" s="200"/>
      <c r="BN329" s="200"/>
      <c r="BO329" s="200"/>
      <c r="BP329" s="200"/>
      <c r="BQ329" s="200"/>
      <c r="BR329" s="200"/>
      <c r="BS329" s="200"/>
      <c r="BT329" s="200"/>
      <c r="BU329" s="200"/>
      <c r="BV329" s="200"/>
      <c r="BW329" s="200"/>
      <c r="BX329" s="200"/>
      <c r="BY329" s="200"/>
      <c r="BZ329" s="200"/>
      <c r="CA329" s="200"/>
      <c r="CB329" s="200"/>
      <c r="CC329" s="200"/>
      <c r="CD329" s="200"/>
      <c r="CE329" s="200"/>
      <c r="CF329" s="200"/>
    </row>
    <row r="330" spans="3:84" s="197" customFormat="1" ht="16.5">
      <c r="C330" s="198"/>
      <c r="D330" s="198"/>
      <c r="L330" s="198"/>
      <c r="AV330" s="199"/>
      <c r="AW330" s="199"/>
      <c r="AX330" s="199"/>
      <c r="BH330" s="200"/>
      <c r="BI330" s="200"/>
      <c r="BJ330" s="200"/>
      <c r="BK330" s="200"/>
      <c r="BL330" s="200"/>
      <c r="BM330" s="200"/>
      <c r="BN330" s="200"/>
      <c r="BO330" s="200"/>
      <c r="BP330" s="200"/>
      <c r="BQ330" s="200"/>
      <c r="BR330" s="200"/>
      <c r="BS330" s="200"/>
      <c r="BT330" s="200"/>
      <c r="BU330" s="200"/>
      <c r="BV330" s="200"/>
      <c r="BW330" s="200"/>
      <c r="BX330" s="200"/>
      <c r="BY330" s="200"/>
      <c r="BZ330" s="200"/>
      <c r="CA330" s="200"/>
      <c r="CB330" s="200"/>
      <c r="CC330" s="200"/>
      <c r="CD330" s="200"/>
      <c r="CE330" s="200"/>
      <c r="CF330" s="200"/>
    </row>
    <row r="331" spans="3:84" s="197" customFormat="1" ht="16.5">
      <c r="C331" s="198"/>
      <c r="D331" s="198"/>
      <c r="L331" s="198"/>
      <c r="AV331" s="199"/>
      <c r="AW331" s="199"/>
      <c r="AX331" s="199"/>
      <c r="BH331" s="200"/>
      <c r="BI331" s="200"/>
      <c r="BJ331" s="200"/>
      <c r="BK331" s="200"/>
      <c r="BL331" s="200"/>
      <c r="BM331" s="200"/>
      <c r="BN331" s="200"/>
      <c r="BO331" s="200"/>
      <c r="BP331" s="200"/>
      <c r="BQ331" s="200"/>
      <c r="BR331" s="200"/>
      <c r="BS331" s="200"/>
      <c r="BT331" s="200"/>
      <c r="BU331" s="200"/>
      <c r="BV331" s="200"/>
      <c r="BW331" s="200"/>
      <c r="BX331" s="200"/>
      <c r="BY331" s="200"/>
      <c r="BZ331" s="200"/>
      <c r="CA331" s="200"/>
      <c r="CB331" s="200"/>
      <c r="CC331" s="200"/>
      <c r="CD331" s="200"/>
      <c r="CE331" s="200"/>
      <c r="CF331" s="200"/>
    </row>
    <row r="332" spans="3:84" s="197" customFormat="1" ht="16.5">
      <c r="C332" s="198"/>
      <c r="D332" s="198"/>
      <c r="L332" s="198"/>
      <c r="AV332" s="199"/>
      <c r="AW332" s="199"/>
      <c r="AX332" s="199"/>
      <c r="BH332" s="200"/>
      <c r="BI332" s="200"/>
      <c r="BJ332" s="200"/>
      <c r="BK332" s="200"/>
      <c r="BL332" s="200"/>
      <c r="BM332" s="200"/>
      <c r="BN332" s="200"/>
      <c r="BO332" s="200"/>
      <c r="BP332" s="200"/>
      <c r="BQ332" s="200"/>
      <c r="BR332" s="200"/>
      <c r="BS332" s="200"/>
      <c r="BT332" s="200"/>
      <c r="BU332" s="200"/>
      <c r="BV332" s="200"/>
      <c r="BW332" s="200"/>
      <c r="BX332" s="200"/>
      <c r="BY332" s="200"/>
      <c r="BZ332" s="200"/>
      <c r="CA332" s="200"/>
      <c r="CB332" s="200"/>
      <c r="CC332" s="200"/>
      <c r="CD332" s="200"/>
      <c r="CE332" s="200"/>
      <c r="CF332" s="200"/>
    </row>
    <row r="333" spans="3:84" s="197" customFormat="1" ht="16.5">
      <c r="C333" s="198"/>
      <c r="D333" s="198"/>
      <c r="L333" s="198"/>
      <c r="AV333" s="199"/>
      <c r="AW333" s="199"/>
      <c r="AX333" s="199"/>
      <c r="BH333" s="200"/>
      <c r="BI333" s="200"/>
      <c r="BJ333" s="200"/>
      <c r="BK333" s="200"/>
      <c r="BL333" s="200"/>
      <c r="BM333" s="200"/>
      <c r="BN333" s="200"/>
      <c r="BO333" s="200"/>
      <c r="BP333" s="200"/>
      <c r="BQ333" s="200"/>
      <c r="BR333" s="200"/>
      <c r="BS333" s="200"/>
      <c r="BT333" s="200"/>
      <c r="BU333" s="200"/>
      <c r="BV333" s="200"/>
      <c r="BW333" s="200"/>
      <c r="BX333" s="200"/>
      <c r="BY333" s="200"/>
      <c r="BZ333" s="200"/>
      <c r="CA333" s="200"/>
      <c r="CB333" s="200"/>
      <c r="CC333" s="200"/>
      <c r="CD333" s="200"/>
      <c r="CE333" s="200"/>
      <c r="CF333" s="200"/>
    </row>
    <row r="334" spans="3:84" s="197" customFormat="1" ht="16.5">
      <c r="C334" s="198"/>
      <c r="D334" s="198"/>
      <c r="L334" s="198"/>
      <c r="AV334" s="199"/>
      <c r="AW334" s="199"/>
      <c r="AX334" s="199"/>
      <c r="BH334" s="200"/>
      <c r="BI334" s="200"/>
      <c r="BJ334" s="200"/>
      <c r="BK334" s="200"/>
      <c r="BL334" s="200"/>
      <c r="BM334" s="200"/>
      <c r="BN334" s="200"/>
      <c r="BO334" s="200"/>
      <c r="BP334" s="200"/>
      <c r="BQ334" s="200"/>
      <c r="BR334" s="200"/>
      <c r="BS334" s="200"/>
      <c r="BT334" s="200"/>
      <c r="BU334" s="200"/>
      <c r="BV334" s="200"/>
      <c r="BW334" s="200"/>
      <c r="BX334" s="200"/>
      <c r="BY334" s="200"/>
      <c r="BZ334" s="200"/>
      <c r="CA334" s="200"/>
      <c r="CB334" s="200"/>
      <c r="CC334" s="200"/>
      <c r="CD334" s="200"/>
      <c r="CE334" s="200"/>
      <c r="CF334" s="200"/>
    </row>
    <row r="335" spans="3:84" s="197" customFormat="1" ht="16.5">
      <c r="C335" s="198"/>
      <c r="D335" s="198"/>
      <c r="L335" s="198"/>
      <c r="AV335" s="199"/>
      <c r="AW335" s="199"/>
      <c r="AX335" s="199"/>
      <c r="BH335" s="200"/>
      <c r="BI335" s="200"/>
      <c r="BJ335" s="200"/>
      <c r="BK335" s="200"/>
      <c r="BL335" s="200"/>
      <c r="BM335" s="200"/>
      <c r="BN335" s="200"/>
      <c r="BO335" s="200"/>
      <c r="BP335" s="200"/>
      <c r="BQ335" s="200"/>
      <c r="BR335" s="200"/>
      <c r="BS335" s="200"/>
      <c r="BT335" s="200"/>
      <c r="BU335" s="200"/>
      <c r="BV335" s="200"/>
      <c r="BW335" s="200"/>
      <c r="BX335" s="200"/>
      <c r="BY335" s="200"/>
      <c r="BZ335" s="200"/>
      <c r="CA335" s="200"/>
      <c r="CB335" s="200"/>
      <c r="CC335" s="200"/>
      <c r="CD335" s="200"/>
      <c r="CE335" s="200"/>
      <c r="CF335" s="200"/>
    </row>
    <row r="336" spans="3:84" s="197" customFormat="1" ht="16.5">
      <c r="C336" s="198"/>
      <c r="D336" s="198"/>
      <c r="L336" s="198"/>
      <c r="AV336" s="199"/>
      <c r="AW336" s="199"/>
      <c r="AX336" s="199"/>
      <c r="BH336" s="200"/>
      <c r="BI336" s="200"/>
      <c r="BJ336" s="200"/>
      <c r="BK336" s="200"/>
      <c r="BL336" s="200"/>
      <c r="BM336" s="200"/>
      <c r="BN336" s="200"/>
      <c r="BO336" s="200"/>
      <c r="BP336" s="200"/>
      <c r="BQ336" s="200"/>
      <c r="BR336" s="200"/>
      <c r="BS336" s="200"/>
      <c r="BT336" s="200"/>
      <c r="BU336" s="200"/>
      <c r="BV336" s="200"/>
      <c r="BW336" s="200"/>
      <c r="BX336" s="200"/>
      <c r="BY336" s="200"/>
      <c r="BZ336" s="200"/>
      <c r="CA336" s="200"/>
      <c r="CB336" s="200"/>
      <c r="CC336" s="200"/>
      <c r="CD336" s="200"/>
      <c r="CE336" s="200"/>
      <c r="CF336" s="200"/>
    </row>
    <row r="337" spans="3:84" s="197" customFormat="1" ht="16.5">
      <c r="C337" s="198"/>
      <c r="D337" s="198"/>
      <c r="L337" s="198"/>
      <c r="AV337" s="199"/>
      <c r="AW337" s="199"/>
      <c r="AX337" s="199"/>
      <c r="BH337" s="200"/>
      <c r="BI337" s="200"/>
      <c r="BJ337" s="200"/>
      <c r="BK337" s="200"/>
      <c r="BL337" s="200"/>
      <c r="BM337" s="200"/>
      <c r="BN337" s="200"/>
      <c r="BO337" s="200"/>
      <c r="BP337" s="200"/>
      <c r="BQ337" s="200"/>
      <c r="BR337" s="200"/>
      <c r="BS337" s="200"/>
      <c r="BT337" s="200"/>
      <c r="BU337" s="200"/>
      <c r="BV337" s="200"/>
      <c r="BW337" s="200"/>
      <c r="BX337" s="200"/>
      <c r="BY337" s="200"/>
      <c r="BZ337" s="200"/>
      <c r="CA337" s="200"/>
      <c r="CB337" s="200"/>
      <c r="CC337" s="200"/>
      <c r="CD337" s="200"/>
      <c r="CE337" s="200"/>
      <c r="CF337" s="200"/>
    </row>
    <row r="338" spans="3:84" s="197" customFormat="1" ht="16.5">
      <c r="C338" s="198"/>
      <c r="D338" s="198"/>
      <c r="L338" s="198"/>
      <c r="AV338" s="199"/>
      <c r="AW338" s="199"/>
      <c r="AX338" s="199"/>
      <c r="BH338" s="200"/>
      <c r="BI338" s="200"/>
      <c r="BJ338" s="200"/>
      <c r="BK338" s="200"/>
      <c r="BL338" s="200"/>
      <c r="BM338" s="200"/>
      <c r="BN338" s="200"/>
      <c r="BO338" s="200"/>
      <c r="BP338" s="200"/>
      <c r="BQ338" s="200"/>
      <c r="BR338" s="200"/>
      <c r="BS338" s="200"/>
      <c r="BT338" s="200"/>
      <c r="BU338" s="200"/>
      <c r="BV338" s="200"/>
      <c r="BW338" s="200"/>
      <c r="BX338" s="200"/>
      <c r="BY338" s="200"/>
      <c r="BZ338" s="200"/>
      <c r="CA338" s="200"/>
      <c r="CB338" s="200"/>
      <c r="CC338" s="200"/>
      <c r="CD338" s="200"/>
      <c r="CE338" s="200"/>
      <c r="CF338" s="200"/>
    </row>
    <row r="339" spans="3:84" s="197" customFormat="1" ht="16.5">
      <c r="C339" s="198"/>
      <c r="D339" s="198"/>
      <c r="L339" s="198"/>
      <c r="AV339" s="199"/>
      <c r="AW339" s="199"/>
      <c r="AX339" s="199"/>
      <c r="BH339" s="200"/>
      <c r="BI339" s="200"/>
      <c r="BJ339" s="200"/>
      <c r="BK339" s="200"/>
      <c r="BL339" s="200"/>
      <c r="BM339" s="200"/>
      <c r="BN339" s="200"/>
      <c r="BO339" s="200"/>
      <c r="BP339" s="200"/>
      <c r="BQ339" s="200"/>
      <c r="BR339" s="200"/>
      <c r="BS339" s="200"/>
      <c r="BT339" s="200"/>
      <c r="BU339" s="200"/>
      <c r="BV339" s="200"/>
      <c r="BW339" s="200"/>
      <c r="BX339" s="200"/>
      <c r="BY339" s="200"/>
      <c r="BZ339" s="200"/>
      <c r="CA339" s="200"/>
      <c r="CB339" s="200"/>
      <c r="CC339" s="200"/>
      <c r="CD339" s="200"/>
      <c r="CE339" s="200"/>
      <c r="CF339" s="200"/>
    </row>
    <row r="340" spans="3:84" s="197" customFormat="1" ht="16.5">
      <c r="C340" s="198"/>
      <c r="D340" s="198"/>
      <c r="L340" s="198"/>
      <c r="AV340" s="199"/>
      <c r="AW340" s="199"/>
      <c r="AX340" s="199"/>
      <c r="BH340" s="200"/>
      <c r="BI340" s="200"/>
      <c r="BJ340" s="200"/>
      <c r="BK340" s="200"/>
      <c r="BL340" s="200"/>
      <c r="BM340" s="200"/>
      <c r="BN340" s="200"/>
      <c r="BO340" s="200"/>
      <c r="BP340" s="200"/>
      <c r="BQ340" s="200"/>
      <c r="BR340" s="200"/>
      <c r="BS340" s="200"/>
      <c r="BT340" s="200"/>
      <c r="BU340" s="200"/>
      <c r="BV340" s="200"/>
      <c r="BW340" s="200"/>
      <c r="BX340" s="200"/>
      <c r="BY340" s="200"/>
      <c r="BZ340" s="200"/>
      <c r="CA340" s="200"/>
      <c r="CB340" s="200"/>
      <c r="CC340" s="200"/>
      <c r="CD340" s="200"/>
      <c r="CE340" s="200"/>
      <c r="CF340" s="200"/>
    </row>
    <row r="341" spans="3:84" s="197" customFormat="1" ht="16.5">
      <c r="C341" s="198"/>
      <c r="D341" s="198"/>
      <c r="L341" s="198"/>
      <c r="AV341" s="199"/>
      <c r="AW341" s="199"/>
      <c r="AX341" s="199"/>
      <c r="BH341" s="200"/>
      <c r="BI341" s="200"/>
      <c r="BJ341" s="200"/>
      <c r="BK341" s="200"/>
      <c r="BL341" s="200"/>
      <c r="BM341" s="200"/>
      <c r="BN341" s="200"/>
      <c r="BO341" s="200"/>
      <c r="BP341" s="200"/>
      <c r="BQ341" s="200"/>
      <c r="BR341" s="200"/>
      <c r="BS341" s="200"/>
      <c r="BT341" s="200"/>
      <c r="BU341" s="200"/>
      <c r="BV341" s="200"/>
      <c r="BW341" s="200"/>
      <c r="BX341" s="200"/>
      <c r="BY341" s="200"/>
      <c r="BZ341" s="200"/>
      <c r="CA341" s="200"/>
      <c r="CB341" s="200"/>
      <c r="CC341" s="200"/>
      <c r="CD341" s="200"/>
      <c r="CE341" s="200"/>
      <c r="CF341" s="200"/>
    </row>
    <row r="342" spans="3:84" s="197" customFormat="1" ht="16.5">
      <c r="C342" s="198"/>
      <c r="D342" s="198"/>
      <c r="L342" s="198"/>
      <c r="AV342" s="199"/>
      <c r="AW342" s="199"/>
      <c r="AX342" s="199"/>
      <c r="BH342" s="200"/>
      <c r="BI342" s="200"/>
      <c r="BJ342" s="200"/>
      <c r="BK342" s="200"/>
      <c r="BL342" s="200"/>
      <c r="BM342" s="200"/>
      <c r="BN342" s="200"/>
      <c r="BO342" s="200"/>
      <c r="BP342" s="200"/>
      <c r="BQ342" s="200"/>
      <c r="BR342" s="200"/>
      <c r="BS342" s="200"/>
      <c r="BT342" s="200"/>
      <c r="BU342" s="200"/>
      <c r="BV342" s="200"/>
      <c r="BW342" s="200"/>
      <c r="BX342" s="200"/>
      <c r="BY342" s="200"/>
      <c r="BZ342" s="200"/>
      <c r="CA342" s="200"/>
      <c r="CB342" s="200"/>
      <c r="CC342" s="200"/>
      <c r="CD342" s="200"/>
      <c r="CE342" s="200"/>
      <c r="CF342" s="200"/>
    </row>
    <row r="343" spans="3:84" s="197" customFormat="1" ht="16.5">
      <c r="C343" s="198"/>
      <c r="D343" s="198"/>
      <c r="L343" s="198"/>
      <c r="AV343" s="199"/>
      <c r="AW343" s="199"/>
      <c r="AX343" s="199"/>
      <c r="BH343" s="200"/>
      <c r="BI343" s="200"/>
      <c r="BJ343" s="200"/>
      <c r="BK343" s="200"/>
      <c r="BL343" s="200"/>
      <c r="BM343" s="200"/>
      <c r="BN343" s="200"/>
      <c r="BO343" s="200"/>
      <c r="BP343" s="200"/>
      <c r="BQ343" s="200"/>
      <c r="BR343" s="200"/>
      <c r="BS343" s="200"/>
      <c r="BT343" s="200"/>
      <c r="BU343" s="200"/>
      <c r="BV343" s="200"/>
      <c r="BW343" s="200"/>
      <c r="BX343" s="200"/>
      <c r="BY343" s="200"/>
      <c r="BZ343" s="200"/>
      <c r="CA343" s="200"/>
      <c r="CB343" s="200"/>
      <c r="CC343" s="200"/>
      <c r="CD343" s="200"/>
      <c r="CE343" s="200"/>
      <c r="CF343" s="200"/>
    </row>
    <row r="344" spans="3:84" s="197" customFormat="1" ht="16.5">
      <c r="C344" s="198"/>
      <c r="D344" s="198"/>
      <c r="L344" s="198"/>
      <c r="AV344" s="199"/>
      <c r="AW344" s="199"/>
      <c r="AX344" s="199"/>
      <c r="BH344" s="200"/>
      <c r="BI344" s="200"/>
      <c r="BJ344" s="200"/>
      <c r="BK344" s="200"/>
      <c r="BL344" s="200"/>
      <c r="BM344" s="200"/>
      <c r="BN344" s="200"/>
      <c r="BO344" s="200"/>
      <c r="BP344" s="200"/>
      <c r="BQ344" s="200"/>
      <c r="BR344" s="200"/>
      <c r="BS344" s="200"/>
      <c r="BT344" s="200"/>
      <c r="BU344" s="200"/>
      <c r="BV344" s="200"/>
      <c r="BW344" s="200"/>
      <c r="BX344" s="200"/>
      <c r="BY344" s="200"/>
      <c r="BZ344" s="200"/>
      <c r="CA344" s="200"/>
      <c r="CB344" s="200"/>
      <c r="CC344" s="200"/>
      <c r="CD344" s="200"/>
      <c r="CE344" s="200"/>
      <c r="CF344" s="200"/>
    </row>
    <row r="345" spans="3:84" s="197" customFormat="1" ht="16.5">
      <c r="C345" s="198"/>
      <c r="D345" s="198"/>
      <c r="L345" s="198"/>
      <c r="AV345" s="199"/>
      <c r="AW345" s="199"/>
      <c r="AX345" s="199"/>
      <c r="BH345" s="200"/>
      <c r="BI345" s="200"/>
      <c r="BJ345" s="200"/>
      <c r="BK345" s="200"/>
      <c r="BL345" s="200"/>
      <c r="BM345" s="200"/>
      <c r="BN345" s="200"/>
      <c r="BO345" s="200"/>
      <c r="BP345" s="200"/>
      <c r="BQ345" s="200"/>
      <c r="BR345" s="200"/>
      <c r="BS345" s="200"/>
      <c r="BT345" s="200"/>
      <c r="BU345" s="200"/>
      <c r="BV345" s="200"/>
      <c r="BW345" s="200"/>
      <c r="BX345" s="200"/>
      <c r="BY345" s="200"/>
      <c r="BZ345" s="200"/>
      <c r="CA345" s="200"/>
      <c r="CB345" s="200"/>
      <c r="CC345" s="200"/>
      <c r="CD345" s="200"/>
      <c r="CE345" s="200"/>
      <c r="CF345" s="200"/>
    </row>
    <row r="346" spans="3:84" s="197" customFormat="1" ht="16.5">
      <c r="C346" s="198"/>
      <c r="D346" s="198"/>
      <c r="L346" s="198"/>
      <c r="AV346" s="199"/>
      <c r="AW346" s="199"/>
      <c r="AX346" s="199"/>
      <c r="BH346" s="200"/>
      <c r="BI346" s="200"/>
      <c r="BJ346" s="200"/>
      <c r="BK346" s="200"/>
      <c r="BL346" s="200"/>
      <c r="BM346" s="200"/>
      <c r="BN346" s="200"/>
      <c r="BO346" s="200"/>
      <c r="BP346" s="200"/>
      <c r="BQ346" s="200"/>
      <c r="BR346" s="200"/>
      <c r="BS346" s="200"/>
      <c r="BT346" s="200"/>
      <c r="BU346" s="200"/>
      <c r="BV346" s="200"/>
      <c r="BW346" s="200"/>
      <c r="BX346" s="200"/>
      <c r="BY346" s="200"/>
      <c r="BZ346" s="200"/>
      <c r="CA346" s="200"/>
      <c r="CB346" s="200"/>
      <c r="CC346" s="200"/>
      <c r="CD346" s="200"/>
      <c r="CE346" s="200"/>
      <c r="CF346" s="200"/>
    </row>
    <row r="347" spans="3:84" s="197" customFormat="1" ht="16.5">
      <c r="C347" s="198"/>
      <c r="D347" s="198"/>
      <c r="L347" s="198"/>
      <c r="AV347" s="199"/>
      <c r="AW347" s="199"/>
      <c r="AX347" s="199"/>
      <c r="BH347" s="200"/>
      <c r="BI347" s="200"/>
      <c r="BJ347" s="200"/>
      <c r="BK347" s="200"/>
      <c r="BL347" s="200"/>
      <c r="BM347" s="200"/>
      <c r="BN347" s="200"/>
      <c r="BO347" s="200"/>
      <c r="BP347" s="200"/>
      <c r="BQ347" s="200"/>
      <c r="BR347" s="200"/>
      <c r="BS347" s="200"/>
      <c r="BT347" s="200"/>
      <c r="BU347" s="200"/>
      <c r="BV347" s="200"/>
      <c r="BW347" s="200"/>
      <c r="BX347" s="200"/>
      <c r="BY347" s="200"/>
      <c r="BZ347" s="200"/>
      <c r="CA347" s="200"/>
      <c r="CB347" s="200"/>
      <c r="CC347" s="200"/>
      <c r="CD347" s="200"/>
      <c r="CE347" s="200"/>
      <c r="CF347" s="200"/>
    </row>
    <row r="348" spans="3:84" s="197" customFormat="1" ht="16.5">
      <c r="C348" s="198"/>
      <c r="D348" s="198"/>
      <c r="L348" s="198"/>
      <c r="AV348" s="199"/>
      <c r="AW348" s="199"/>
      <c r="AX348" s="199"/>
      <c r="BH348" s="200"/>
      <c r="BI348" s="200"/>
      <c r="BJ348" s="200"/>
      <c r="BK348" s="200"/>
      <c r="BL348" s="200"/>
      <c r="BM348" s="200"/>
      <c r="BN348" s="200"/>
      <c r="BO348" s="200"/>
      <c r="BP348" s="200"/>
      <c r="BQ348" s="200"/>
      <c r="BR348" s="200"/>
      <c r="BS348" s="200"/>
      <c r="BT348" s="200"/>
      <c r="BU348" s="200"/>
      <c r="BV348" s="200"/>
      <c r="BW348" s="200"/>
      <c r="BX348" s="200"/>
      <c r="BY348" s="200"/>
      <c r="BZ348" s="200"/>
      <c r="CA348" s="200"/>
      <c r="CB348" s="200"/>
      <c r="CC348" s="200"/>
      <c r="CD348" s="200"/>
      <c r="CE348" s="200"/>
      <c r="CF348" s="200"/>
    </row>
    <row r="349" spans="3:84" s="197" customFormat="1" ht="16.5">
      <c r="C349" s="198"/>
      <c r="D349" s="198"/>
      <c r="L349" s="198"/>
      <c r="AV349" s="199"/>
      <c r="AW349" s="199"/>
      <c r="AX349" s="199"/>
      <c r="BH349" s="200"/>
      <c r="BI349" s="200"/>
      <c r="BJ349" s="200"/>
      <c r="BK349" s="200"/>
      <c r="BL349" s="200"/>
      <c r="BM349" s="200"/>
      <c r="BN349" s="200"/>
      <c r="BO349" s="200"/>
      <c r="BP349" s="200"/>
      <c r="BQ349" s="200"/>
      <c r="BR349" s="200"/>
      <c r="BS349" s="200"/>
      <c r="BT349" s="200"/>
      <c r="BU349" s="200"/>
      <c r="BV349" s="200"/>
      <c r="BW349" s="200"/>
      <c r="BX349" s="200"/>
      <c r="BY349" s="200"/>
      <c r="BZ349" s="200"/>
      <c r="CA349" s="200"/>
      <c r="CB349" s="200"/>
      <c r="CC349" s="200"/>
      <c r="CD349" s="200"/>
      <c r="CE349" s="200"/>
      <c r="CF349" s="200"/>
    </row>
    <row r="350" spans="3:84" s="197" customFormat="1" ht="16.5">
      <c r="C350" s="198"/>
      <c r="D350" s="198"/>
      <c r="L350" s="198"/>
      <c r="AV350" s="199"/>
      <c r="AW350" s="199"/>
      <c r="AX350" s="199"/>
      <c r="BH350" s="200"/>
      <c r="BI350" s="200"/>
      <c r="BJ350" s="200"/>
      <c r="BK350" s="200"/>
      <c r="BL350" s="200"/>
      <c r="BM350" s="200"/>
      <c r="BN350" s="200"/>
      <c r="BO350" s="200"/>
      <c r="BP350" s="200"/>
      <c r="BQ350" s="200"/>
      <c r="BR350" s="200"/>
      <c r="BS350" s="200"/>
      <c r="BT350" s="200"/>
      <c r="BU350" s="200"/>
      <c r="BV350" s="200"/>
      <c r="BW350" s="200"/>
      <c r="BX350" s="200"/>
      <c r="BY350" s="200"/>
      <c r="BZ350" s="200"/>
      <c r="CA350" s="200"/>
      <c r="CB350" s="200"/>
      <c r="CC350" s="200"/>
      <c r="CD350" s="200"/>
      <c r="CE350" s="200"/>
      <c r="CF350" s="200"/>
    </row>
    <row r="351" spans="3:84" s="197" customFormat="1" ht="16.5">
      <c r="C351" s="198"/>
      <c r="D351" s="198"/>
      <c r="L351" s="198"/>
      <c r="AV351" s="199"/>
      <c r="AW351" s="199"/>
      <c r="AX351" s="199"/>
      <c r="BH351" s="200"/>
      <c r="BI351" s="200"/>
      <c r="BJ351" s="200"/>
      <c r="BK351" s="200"/>
      <c r="BL351" s="200"/>
      <c r="BM351" s="200"/>
      <c r="BN351" s="200"/>
      <c r="BO351" s="200"/>
      <c r="BP351" s="200"/>
      <c r="BQ351" s="200"/>
      <c r="BR351" s="200"/>
      <c r="BS351" s="200"/>
      <c r="BT351" s="200"/>
      <c r="BU351" s="200"/>
      <c r="BV351" s="200"/>
      <c r="BW351" s="200"/>
      <c r="BX351" s="200"/>
      <c r="BY351" s="200"/>
      <c r="BZ351" s="200"/>
      <c r="CA351" s="200"/>
      <c r="CB351" s="200"/>
      <c r="CC351" s="200"/>
      <c r="CD351" s="200"/>
      <c r="CE351" s="200"/>
      <c r="CF351" s="200"/>
    </row>
    <row r="352" spans="3:84" s="197" customFormat="1" ht="16.5">
      <c r="C352" s="198"/>
      <c r="D352" s="198"/>
      <c r="L352" s="198"/>
      <c r="AV352" s="199"/>
      <c r="AW352" s="199"/>
      <c r="AX352" s="199"/>
      <c r="BH352" s="200"/>
      <c r="BI352" s="200"/>
      <c r="BJ352" s="200"/>
      <c r="BK352" s="200"/>
      <c r="BL352" s="200"/>
      <c r="BM352" s="200"/>
      <c r="BN352" s="200"/>
      <c r="BO352" s="200"/>
      <c r="BP352" s="200"/>
      <c r="BQ352" s="200"/>
      <c r="BR352" s="200"/>
      <c r="BS352" s="200"/>
      <c r="BT352" s="200"/>
      <c r="BU352" s="200"/>
      <c r="BV352" s="200"/>
      <c r="BW352" s="200"/>
      <c r="BX352" s="200"/>
      <c r="BY352" s="200"/>
      <c r="BZ352" s="200"/>
      <c r="CA352" s="200"/>
      <c r="CB352" s="200"/>
      <c r="CC352" s="200"/>
      <c r="CD352" s="200"/>
      <c r="CE352" s="200"/>
      <c r="CF352" s="200"/>
    </row>
    <row r="353" spans="3:84" s="197" customFormat="1" ht="16.5">
      <c r="C353" s="198"/>
      <c r="D353" s="198"/>
      <c r="L353" s="198"/>
      <c r="AV353" s="199"/>
      <c r="AW353" s="199"/>
      <c r="AX353" s="199"/>
      <c r="BH353" s="200"/>
      <c r="BI353" s="200"/>
      <c r="BJ353" s="200"/>
      <c r="BK353" s="200"/>
      <c r="BL353" s="200"/>
      <c r="BM353" s="200"/>
      <c r="BN353" s="200"/>
      <c r="BO353" s="200"/>
      <c r="BP353" s="200"/>
      <c r="BQ353" s="200"/>
      <c r="BR353" s="200"/>
      <c r="BS353" s="200"/>
      <c r="BT353" s="200"/>
      <c r="BU353" s="200"/>
      <c r="BV353" s="200"/>
      <c r="BW353" s="200"/>
      <c r="BX353" s="200"/>
      <c r="BY353" s="200"/>
      <c r="BZ353" s="200"/>
      <c r="CA353" s="200"/>
      <c r="CB353" s="200"/>
      <c r="CC353" s="200"/>
      <c r="CD353" s="200"/>
      <c r="CE353" s="200"/>
      <c r="CF353" s="200"/>
    </row>
    <row r="354" spans="3:84" s="197" customFormat="1" ht="16.5">
      <c r="C354" s="198"/>
      <c r="D354" s="198"/>
      <c r="L354" s="198"/>
      <c r="AV354" s="199"/>
      <c r="AW354" s="199"/>
      <c r="AX354" s="199"/>
      <c r="BH354" s="200"/>
      <c r="BI354" s="200"/>
      <c r="BJ354" s="200"/>
      <c r="BK354" s="200"/>
      <c r="BL354" s="200"/>
      <c r="BM354" s="200"/>
      <c r="BN354" s="200"/>
      <c r="BO354" s="200"/>
      <c r="BP354" s="200"/>
      <c r="BQ354" s="200"/>
      <c r="BR354" s="200"/>
      <c r="BS354" s="200"/>
      <c r="BT354" s="200"/>
      <c r="BU354" s="200"/>
      <c r="BV354" s="200"/>
      <c r="BW354" s="200"/>
      <c r="BX354" s="200"/>
      <c r="BY354" s="200"/>
      <c r="BZ354" s="200"/>
      <c r="CA354" s="200"/>
      <c r="CB354" s="200"/>
      <c r="CC354" s="200"/>
      <c r="CD354" s="200"/>
      <c r="CE354" s="200"/>
      <c r="CF354" s="200"/>
    </row>
    <row r="355" spans="3:84" s="197" customFormat="1" ht="16.5">
      <c r="C355" s="198"/>
      <c r="D355" s="198"/>
      <c r="L355" s="198"/>
      <c r="AV355" s="199"/>
      <c r="AW355" s="199"/>
      <c r="AX355" s="199"/>
      <c r="BH355" s="200"/>
      <c r="BI355" s="200"/>
      <c r="BJ355" s="200"/>
      <c r="BK355" s="200"/>
      <c r="BL355" s="200"/>
      <c r="BM355" s="200"/>
      <c r="BN355" s="200"/>
      <c r="BO355" s="200"/>
      <c r="BP355" s="200"/>
      <c r="BQ355" s="200"/>
      <c r="BR355" s="200"/>
      <c r="BS355" s="200"/>
      <c r="BT355" s="200"/>
      <c r="BU355" s="200"/>
      <c r="BV355" s="200"/>
      <c r="BW355" s="200"/>
      <c r="BX355" s="200"/>
      <c r="BY355" s="200"/>
      <c r="BZ355" s="200"/>
      <c r="CA355" s="200"/>
      <c r="CB355" s="200"/>
      <c r="CC355" s="200"/>
      <c r="CD355" s="200"/>
      <c r="CE355" s="200"/>
      <c r="CF355" s="200"/>
    </row>
    <row r="356" spans="3:84" s="197" customFormat="1" ht="16.5">
      <c r="C356" s="198"/>
      <c r="D356" s="198"/>
      <c r="L356" s="198"/>
      <c r="AV356" s="199"/>
      <c r="AW356" s="199"/>
      <c r="AX356" s="199"/>
      <c r="BH356" s="200"/>
      <c r="BI356" s="200"/>
      <c r="BJ356" s="200"/>
      <c r="BK356" s="200"/>
      <c r="BL356" s="200"/>
      <c r="BM356" s="200"/>
      <c r="BN356" s="200"/>
      <c r="BO356" s="200"/>
      <c r="BP356" s="200"/>
      <c r="BQ356" s="200"/>
      <c r="BR356" s="200"/>
      <c r="BS356" s="200"/>
      <c r="BT356" s="200"/>
      <c r="BU356" s="200"/>
      <c r="BV356" s="200"/>
      <c r="BW356" s="200"/>
      <c r="BX356" s="200"/>
      <c r="BY356" s="200"/>
      <c r="BZ356" s="200"/>
      <c r="CA356" s="200"/>
      <c r="CB356" s="200"/>
      <c r="CC356" s="200"/>
      <c r="CD356" s="200"/>
      <c r="CE356" s="200"/>
      <c r="CF356" s="200"/>
    </row>
    <row r="357" spans="3:84" s="197" customFormat="1" ht="16.5">
      <c r="C357" s="198"/>
      <c r="D357" s="198"/>
      <c r="L357" s="198"/>
      <c r="AV357" s="199"/>
      <c r="AW357" s="199"/>
      <c r="AX357" s="199"/>
      <c r="BH357" s="200"/>
      <c r="BI357" s="200"/>
      <c r="BJ357" s="200"/>
      <c r="BK357" s="200"/>
      <c r="BL357" s="200"/>
      <c r="BM357" s="200"/>
      <c r="BN357" s="200"/>
      <c r="BO357" s="200"/>
      <c r="BP357" s="200"/>
      <c r="BQ357" s="200"/>
      <c r="BR357" s="200"/>
      <c r="BS357" s="200"/>
      <c r="BT357" s="200"/>
      <c r="BU357" s="200"/>
      <c r="BV357" s="200"/>
      <c r="BW357" s="200"/>
      <c r="BX357" s="200"/>
      <c r="BY357" s="200"/>
      <c r="BZ357" s="200"/>
      <c r="CA357" s="200"/>
      <c r="CB357" s="200"/>
      <c r="CC357" s="200"/>
      <c r="CD357" s="200"/>
      <c r="CE357" s="200"/>
      <c r="CF357" s="200"/>
    </row>
    <row r="358" spans="3:84" s="197" customFormat="1" ht="16.5">
      <c r="C358" s="198"/>
      <c r="D358" s="198"/>
      <c r="L358" s="198"/>
      <c r="AV358" s="199"/>
      <c r="AW358" s="199"/>
      <c r="AX358" s="199"/>
      <c r="BH358" s="200"/>
      <c r="BI358" s="200"/>
      <c r="BJ358" s="200"/>
      <c r="BK358" s="200"/>
      <c r="BL358" s="200"/>
      <c r="BM358" s="200"/>
      <c r="BN358" s="200"/>
      <c r="BO358" s="200"/>
      <c r="BP358" s="200"/>
      <c r="BQ358" s="200"/>
      <c r="BR358" s="200"/>
      <c r="BS358" s="200"/>
      <c r="BT358" s="200"/>
      <c r="BU358" s="200"/>
      <c r="BV358" s="200"/>
      <c r="BW358" s="200"/>
      <c r="BX358" s="200"/>
      <c r="BY358" s="200"/>
      <c r="BZ358" s="200"/>
      <c r="CA358" s="200"/>
      <c r="CB358" s="200"/>
      <c r="CC358" s="200"/>
      <c r="CD358" s="200"/>
      <c r="CE358" s="200"/>
      <c r="CF358" s="200"/>
    </row>
    <row r="359" spans="3:84" s="197" customFormat="1" ht="16.5">
      <c r="C359" s="198"/>
      <c r="D359" s="198"/>
      <c r="L359" s="198"/>
      <c r="AV359" s="199"/>
      <c r="AW359" s="199"/>
      <c r="AX359" s="199"/>
      <c r="BH359" s="200"/>
      <c r="BI359" s="200"/>
      <c r="BJ359" s="200"/>
      <c r="BK359" s="200"/>
      <c r="BL359" s="200"/>
      <c r="BM359" s="200"/>
      <c r="BN359" s="200"/>
      <c r="BO359" s="200"/>
      <c r="BP359" s="200"/>
      <c r="BQ359" s="200"/>
      <c r="BR359" s="200"/>
      <c r="BS359" s="200"/>
      <c r="BT359" s="200"/>
      <c r="BU359" s="200"/>
      <c r="BV359" s="200"/>
      <c r="BW359" s="200"/>
      <c r="BX359" s="200"/>
      <c r="BY359" s="200"/>
      <c r="BZ359" s="200"/>
      <c r="CA359" s="200"/>
      <c r="CB359" s="200"/>
      <c r="CC359" s="200"/>
      <c r="CD359" s="200"/>
      <c r="CE359" s="200"/>
      <c r="CF359" s="200"/>
    </row>
    <row r="360" spans="3:84" s="197" customFormat="1" ht="16.5">
      <c r="C360" s="198"/>
      <c r="D360" s="198"/>
      <c r="L360" s="198"/>
      <c r="AV360" s="199"/>
      <c r="AW360" s="199"/>
      <c r="AX360" s="199"/>
      <c r="BH360" s="200"/>
      <c r="BI360" s="200"/>
      <c r="BJ360" s="200"/>
      <c r="BK360" s="200"/>
      <c r="BL360" s="200"/>
      <c r="BM360" s="200"/>
      <c r="BN360" s="200"/>
      <c r="BO360" s="200"/>
      <c r="BP360" s="200"/>
      <c r="BQ360" s="200"/>
      <c r="BR360" s="200"/>
      <c r="BS360" s="200"/>
      <c r="BT360" s="200"/>
      <c r="BU360" s="200"/>
      <c r="BV360" s="200"/>
      <c r="BW360" s="200"/>
      <c r="BX360" s="200"/>
      <c r="BY360" s="200"/>
      <c r="BZ360" s="200"/>
      <c r="CA360" s="200"/>
      <c r="CB360" s="200"/>
      <c r="CC360" s="200"/>
      <c r="CD360" s="200"/>
      <c r="CE360" s="200"/>
      <c r="CF360" s="200"/>
    </row>
    <row r="361" spans="3:84" s="197" customFormat="1" ht="16.5">
      <c r="C361" s="198"/>
      <c r="D361" s="198"/>
      <c r="L361" s="198"/>
      <c r="AV361" s="199"/>
      <c r="AW361" s="199"/>
      <c r="AX361" s="199"/>
      <c r="BH361" s="200"/>
      <c r="BI361" s="200"/>
      <c r="BJ361" s="200"/>
      <c r="BK361" s="200"/>
      <c r="BL361" s="200"/>
      <c r="BM361" s="200"/>
      <c r="BN361" s="200"/>
      <c r="BO361" s="200"/>
      <c r="BP361" s="200"/>
      <c r="BQ361" s="200"/>
      <c r="BR361" s="200"/>
      <c r="BS361" s="200"/>
      <c r="BT361" s="200"/>
      <c r="BU361" s="200"/>
      <c r="BV361" s="200"/>
      <c r="BW361" s="200"/>
      <c r="BX361" s="200"/>
      <c r="BY361" s="200"/>
      <c r="BZ361" s="200"/>
      <c r="CA361" s="200"/>
      <c r="CB361" s="200"/>
      <c r="CC361" s="200"/>
      <c r="CD361" s="200"/>
      <c r="CE361" s="200"/>
      <c r="CF361" s="200"/>
    </row>
    <row r="362" spans="3:84" s="197" customFormat="1" ht="16.5">
      <c r="C362" s="198"/>
      <c r="D362" s="198"/>
      <c r="L362" s="198"/>
      <c r="AV362" s="199"/>
      <c r="AW362" s="199"/>
      <c r="AX362" s="199"/>
      <c r="BH362" s="200"/>
      <c r="BI362" s="200"/>
      <c r="BJ362" s="200"/>
      <c r="BK362" s="200"/>
      <c r="BL362" s="200"/>
      <c r="BM362" s="200"/>
      <c r="BN362" s="200"/>
      <c r="BO362" s="200"/>
      <c r="BP362" s="200"/>
      <c r="BQ362" s="200"/>
      <c r="BR362" s="200"/>
      <c r="BS362" s="200"/>
      <c r="BT362" s="200"/>
      <c r="BU362" s="200"/>
      <c r="BV362" s="200"/>
      <c r="BW362" s="200"/>
      <c r="BX362" s="200"/>
      <c r="BY362" s="200"/>
      <c r="BZ362" s="200"/>
      <c r="CA362" s="200"/>
      <c r="CB362" s="200"/>
      <c r="CC362" s="200"/>
      <c r="CD362" s="200"/>
      <c r="CE362" s="200"/>
      <c r="CF362" s="200"/>
    </row>
    <row r="363" spans="3:84" s="197" customFormat="1" ht="16.5">
      <c r="C363" s="198"/>
      <c r="D363" s="198"/>
      <c r="L363" s="198"/>
      <c r="AV363" s="199"/>
      <c r="AW363" s="199"/>
      <c r="AX363" s="199"/>
      <c r="BH363" s="200"/>
      <c r="BI363" s="200"/>
      <c r="BJ363" s="200"/>
      <c r="BK363" s="200"/>
      <c r="BL363" s="200"/>
      <c r="BM363" s="200"/>
      <c r="BN363" s="200"/>
      <c r="BO363" s="200"/>
      <c r="BP363" s="200"/>
      <c r="BQ363" s="200"/>
      <c r="BR363" s="200"/>
      <c r="BS363" s="200"/>
      <c r="BT363" s="200"/>
      <c r="BU363" s="200"/>
      <c r="BV363" s="200"/>
      <c r="BW363" s="200"/>
      <c r="BX363" s="200"/>
      <c r="BY363" s="200"/>
      <c r="BZ363" s="200"/>
      <c r="CA363" s="200"/>
      <c r="CB363" s="200"/>
      <c r="CC363" s="200"/>
      <c r="CD363" s="200"/>
      <c r="CE363" s="200"/>
      <c r="CF363" s="200"/>
    </row>
    <row r="364" spans="3:84" s="197" customFormat="1" ht="16.5">
      <c r="C364" s="198"/>
      <c r="D364" s="198"/>
      <c r="L364" s="198"/>
      <c r="AV364" s="199"/>
      <c r="AW364" s="199"/>
      <c r="AX364" s="199"/>
      <c r="BH364" s="200"/>
      <c r="BI364" s="200"/>
      <c r="BJ364" s="200"/>
      <c r="BK364" s="200"/>
      <c r="BL364" s="200"/>
      <c r="BM364" s="200"/>
      <c r="BN364" s="200"/>
      <c r="BO364" s="200"/>
      <c r="BP364" s="200"/>
      <c r="BQ364" s="200"/>
      <c r="BR364" s="200"/>
      <c r="BS364" s="200"/>
      <c r="BT364" s="200"/>
      <c r="BU364" s="200"/>
      <c r="BV364" s="200"/>
      <c r="BW364" s="200"/>
      <c r="BX364" s="200"/>
      <c r="BY364" s="200"/>
      <c r="BZ364" s="200"/>
      <c r="CA364" s="200"/>
      <c r="CB364" s="200"/>
      <c r="CC364" s="200"/>
      <c r="CD364" s="200"/>
      <c r="CE364" s="200"/>
      <c r="CF364" s="200"/>
    </row>
    <row r="365" spans="3:84" s="197" customFormat="1" ht="16.5">
      <c r="C365" s="198"/>
      <c r="D365" s="198"/>
      <c r="L365" s="198"/>
      <c r="AV365" s="199"/>
      <c r="AW365" s="199"/>
      <c r="AX365" s="199"/>
      <c r="BH365" s="200"/>
      <c r="BI365" s="200"/>
      <c r="BJ365" s="200"/>
      <c r="BK365" s="200"/>
      <c r="BL365" s="200"/>
      <c r="BM365" s="200"/>
      <c r="BN365" s="200"/>
      <c r="BO365" s="200"/>
      <c r="BP365" s="200"/>
      <c r="BQ365" s="200"/>
      <c r="BR365" s="200"/>
      <c r="BS365" s="200"/>
      <c r="BT365" s="200"/>
      <c r="BU365" s="200"/>
      <c r="BV365" s="200"/>
      <c r="BW365" s="200"/>
      <c r="BX365" s="200"/>
      <c r="BY365" s="200"/>
      <c r="BZ365" s="200"/>
      <c r="CA365" s="200"/>
      <c r="CB365" s="200"/>
      <c r="CC365" s="200"/>
      <c r="CD365" s="200"/>
      <c r="CE365" s="200"/>
      <c r="CF365" s="200"/>
    </row>
    <row r="366" spans="3:84" s="197" customFormat="1" ht="16.5">
      <c r="C366" s="198"/>
      <c r="D366" s="198"/>
      <c r="L366" s="198"/>
      <c r="AV366" s="199"/>
      <c r="AW366" s="199"/>
      <c r="AX366" s="199"/>
      <c r="BH366" s="200"/>
      <c r="BI366" s="200"/>
      <c r="BJ366" s="200"/>
      <c r="BK366" s="200"/>
      <c r="BL366" s="200"/>
      <c r="BM366" s="200"/>
      <c r="BN366" s="200"/>
      <c r="BO366" s="200"/>
      <c r="BP366" s="200"/>
      <c r="BQ366" s="200"/>
      <c r="BR366" s="200"/>
      <c r="BS366" s="200"/>
      <c r="BT366" s="200"/>
      <c r="BU366" s="200"/>
      <c r="BV366" s="200"/>
      <c r="BW366" s="200"/>
      <c r="BX366" s="200"/>
      <c r="BY366" s="200"/>
      <c r="BZ366" s="200"/>
      <c r="CA366" s="200"/>
      <c r="CB366" s="200"/>
      <c r="CC366" s="200"/>
      <c r="CD366" s="200"/>
      <c r="CE366" s="200"/>
      <c r="CF366" s="200"/>
    </row>
    <row r="367" spans="3:84" s="197" customFormat="1" ht="16.5">
      <c r="C367" s="198"/>
      <c r="D367" s="198"/>
      <c r="L367" s="198"/>
      <c r="AV367" s="199"/>
      <c r="AW367" s="199"/>
      <c r="AX367" s="199"/>
      <c r="BH367" s="200"/>
      <c r="BI367" s="200"/>
      <c r="BJ367" s="200"/>
      <c r="BK367" s="200"/>
      <c r="BL367" s="200"/>
      <c r="BM367" s="200"/>
      <c r="BN367" s="200"/>
      <c r="BO367" s="200"/>
      <c r="BP367" s="200"/>
      <c r="BQ367" s="200"/>
      <c r="BR367" s="200"/>
      <c r="BS367" s="200"/>
      <c r="BT367" s="200"/>
      <c r="BU367" s="200"/>
      <c r="BV367" s="200"/>
      <c r="BW367" s="200"/>
      <c r="BX367" s="200"/>
      <c r="BY367" s="200"/>
      <c r="BZ367" s="200"/>
      <c r="CA367" s="200"/>
      <c r="CB367" s="200"/>
      <c r="CC367" s="200"/>
      <c r="CD367" s="200"/>
      <c r="CE367" s="200"/>
      <c r="CF367" s="200"/>
    </row>
    <row r="368" spans="3:84" s="197" customFormat="1" ht="16.5">
      <c r="C368" s="198"/>
      <c r="D368" s="198"/>
      <c r="L368" s="198"/>
      <c r="AV368" s="199"/>
      <c r="AW368" s="199"/>
      <c r="AX368" s="199"/>
      <c r="BH368" s="200"/>
      <c r="BI368" s="200"/>
      <c r="BJ368" s="200"/>
      <c r="BK368" s="200"/>
      <c r="BL368" s="200"/>
      <c r="BM368" s="200"/>
      <c r="BN368" s="200"/>
      <c r="BO368" s="200"/>
      <c r="BP368" s="200"/>
      <c r="BQ368" s="200"/>
      <c r="BR368" s="200"/>
      <c r="BS368" s="200"/>
      <c r="BT368" s="200"/>
      <c r="BU368" s="200"/>
      <c r="BV368" s="200"/>
      <c r="BW368" s="200"/>
      <c r="BX368" s="200"/>
      <c r="BY368" s="200"/>
      <c r="BZ368" s="200"/>
      <c r="CA368" s="200"/>
      <c r="CB368" s="200"/>
      <c r="CC368" s="200"/>
      <c r="CD368" s="200"/>
      <c r="CE368" s="200"/>
      <c r="CF368" s="200"/>
    </row>
    <row r="369" spans="3:84" s="197" customFormat="1" ht="16.5">
      <c r="C369" s="198"/>
      <c r="D369" s="198"/>
      <c r="L369" s="198"/>
      <c r="AV369" s="199"/>
      <c r="AW369" s="199"/>
      <c r="AX369" s="199"/>
      <c r="BH369" s="200"/>
      <c r="BI369" s="200"/>
      <c r="BJ369" s="200"/>
      <c r="BK369" s="200"/>
      <c r="BL369" s="200"/>
      <c r="BM369" s="200"/>
      <c r="BN369" s="200"/>
      <c r="BO369" s="200"/>
      <c r="BP369" s="200"/>
      <c r="BQ369" s="200"/>
      <c r="BR369" s="200"/>
      <c r="BS369" s="200"/>
      <c r="BT369" s="200"/>
      <c r="BU369" s="200"/>
      <c r="BV369" s="200"/>
      <c r="BW369" s="200"/>
      <c r="BX369" s="200"/>
      <c r="BY369" s="200"/>
      <c r="BZ369" s="200"/>
      <c r="CA369" s="200"/>
      <c r="CB369" s="200"/>
      <c r="CC369" s="200"/>
      <c r="CD369" s="200"/>
      <c r="CE369" s="200"/>
      <c r="CF369" s="200"/>
    </row>
    <row r="370" spans="3:84" s="197" customFormat="1" ht="16.5">
      <c r="C370" s="198"/>
      <c r="D370" s="198"/>
      <c r="L370" s="198"/>
      <c r="AV370" s="199"/>
      <c r="AW370" s="199"/>
      <c r="AX370" s="199"/>
      <c r="BH370" s="200"/>
      <c r="BI370" s="200"/>
      <c r="BJ370" s="200"/>
      <c r="BK370" s="200"/>
      <c r="BL370" s="200"/>
      <c r="BM370" s="200"/>
      <c r="BN370" s="200"/>
      <c r="BO370" s="200"/>
      <c r="BP370" s="200"/>
      <c r="BQ370" s="200"/>
      <c r="BR370" s="200"/>
      <c r="BS370" s="200"/>
      <c r="BT370" s="200"/>
      <c r="BU370" s="200"/>
      <c r="BV370" s="200"/>
      <c r="BW370" s="200"/>
      <c r="BX370" s="200"/>
      <c r="BY370" s="200"/>
      <c r="BZ370" s="200"/>
      <c r="CA370" s="200"/>
      <c r="CB370" s="200"/>
      <c r="CC370" s="200"/>
      <c r="CD370" s="200"/>
      <c r="CE370" s="200"/>
      <c r="CF370" s="200"/>
    </row>
    <row r="371" spans="3:84" s="197" customFormat="1" ht="16.5">
      <c r="C371" s="198"/>
      <c r="D371" s="198"/>
      <c r="L371" s="198"/>
      <c r="AV371" s="199"/>
      <c r="AW371" s="199"/>
      <c r="AX371" s="199"/>
      <c r="BH371" s="200"/>
      <c r="BI371" s="200"/>
      <c r="BJ371" s="200"/>
      <c r="BK371" s="200"/>
      <c r="BL371" s="200"/>
      <c r="BM371" s="200"/>
      <c r="BN371" s="200"/>
      <c r="BO371" s="200"/>
      <c r="BP371" s="200"/>
      <c r="BQ371" s="200"/>
      <c r="BR371" s="200"/>
      <c r="BS371" s="200"/>
      <c r="BT371" s="200"/>
      <c r="BU371" s="200"/>
      <c r="BV371" s="200"/>
      <c r="BW371" s="200"/>
      <c r="BX371" s="200"/>
      <c r="BY371" s="200"/>
      <c r="BZ371" s="200"/>
      <c r="CA371" s="200"/>
      <c r="CB371" s="200"/>
      <c r="CC371" s="200"/>
      <c r="CD371" s="200"/>
      <c r="CE371" s="200"/>
      <c r="CF371" s="200"/>
    </row>
    <row r="372" spans="3:84" s="197" customFormat="1" ht="16.5">
      <c r="C372" s="198"/>
      <c r="D372" s="198"/>
      <c r="L372" s="198"/>
      <c r="AV372" s="199"/>
      <c r="AW372" s="199"/>
      <c r="AX372" s="199"/>
      <c r="BH372" s="200"/>
      <c r="BI372" s="200"/>
      <c r="BJ372" s="200"/>
      <c r="BK372" s="200"/>
      <c r="BL372" s="200"/>
      <c r="BM372" s="200"/>
      <c r="BN372" s="200"/>
      <c r="BO372" s="200"/>
      <c r="BP372" s="200"/>
      <c r="BQ372" s="200"/>
      <c r="BR372" s="200"/>
      <c r="BS372" s="200"/>
      <c r="BT372" s="200"/>
      <c r="BU372" s="200"/>
      <c r="BV372" s="200"/>
      <c r="BW372" s="200"/>
      <c r="BX372" s="200"/>
      <c r="BY372" s="200"/>
      <c r="BZ372" s="200"/>
      <c r="CA372" s="200"/>
      <c r="CB372" s="200"/>
      <c r="CC372" s="200"/>
      <c r="CD372" s="200"/>
      <c r="CE372" s="200"/>
      <c r="CF372" s="200"/>
    </row>
    <row r="373" spans="3:84" s="197" customFormat="1" ht="16.5">
      <c r="C373" s="198"/>
      <c r="D373" s="198"/>
      <c r="L373" s="198"/>
      <c r="AV373" s="199"/>
      <c r="AW373" s="199"/>
      <c r="AX373" s="199"/>
      <c r="BH373" s="200"/>
      <c r="BI373" s="200"/>
      <c r="BJ373" s="200"/>
      <c r="BK373" s="200"/>
      <c r="BL373" s="200"/>
      <c r="BM373" s="200"/>
      <c r="BN373" s="200"/>
      <c r="BO373" s="200"/>
      <c r="BP373" s="200"/>
      <c r="BQ373" s="200"/>
      <c r="BR373" s="200"/>
      <c r="BS373" s="200"/>
      <c r="BT373" s="200"/>
      <c r="BU373" s="200"/>
      <c r="BV373" s="200"/>
      <c r="BW373" s="200"/>
      <c r="BX373" s="200"/>
      <c r="BY373" s="200"/>
      <c r="BZ373" s="200"/>
      <c r="CA373" s="200"/>
      <c r="CB373" s="200"/>
      <c r="CC373" s="200"/>
      <c r="CD373" s="200"/>
      <c r="CE373" s="200"/>
      <c r="CF373" s="200"/>
    </row>
    <row r="374" spans="3:84" s="197" customFormat="1" ht="16.5">
      <c r="C374" s="198"/>
      <c r="D374" s="198"/>
      <c r="L374" s="198"/>
      <c r="AV374" s="199"/>
      <c r="AW374" s="199"/>
      <c r="AX374" s="199"/>
      <c r="BH374" s="200"/>
      <c r="BI374" s="200"/>
      <c r="BJ374" s="200"/>
      <c r="BK374" s="200"/>
      <c r="BL374" s="200"/>
      <c r="BM374" s="200"/>
      <c r="BN374" s="200"/>
      <c r="BO374" s="200"/>
      <c r="BP374" s="200"/>
      <c r="BQ374" s="200"/>
      <c r="BR374" s="200"/>
      <c r="BS374" s="200"/>
      <c r="BT374" s="200"/>
      <c r="BU374" s="200"/>
      <c r="BV374" s="200"/>
      <c r="BW374" s="200"/>
      <c r="BX374" s="200"/>
      <c r="BY374" s="200"/>
      <c r="BZ374" s="200"/>
      <c r="CA374" s="200"/>
      <c r="CB374" s="200"/>
      <c r="CC374" s="200"/>
      <c r="CD374" s="200"/>
      <c r="CE374" s="200"/>
      <c r="CF374" s="200"/>
    </row>
    <row r="375" spans="3:84" s="197" customFormat="1" ht="16.5">
      <c r="C375" s="198"/>
      <c r="D375" s="198"/>
      <c r="L375" s="198"/>
      <c r="AV375" s="199"/>
      <c r="AW375" s="199"/>
      <c r="AX375" s="199"/>
      <c r="BH375" s="200"/>
      <c r="BI375" s="200"/>
      <c r="BJ375" s="200"/>
      <c r="BK375" s="200"/>
      <c r="BL375" s="200"/>
      <c r="BM375" s="200"/>
      <c r="BN375" s="200"/>
      <c r="BO375" s="200"/>
      <c r="BP375" s="200"/>
      <c r="BQ375" s="200"/>
      <c r="BR375" s="200"/>
      <c r="BS375" s="200"/>
      <c r="BT375" s="200"/>
      <c r="BU375" s="200"/>
      <c r="BV375" s="200"/>
      <c r="BW375" s="200"/>
      <c r="BX375" s="200"/>
      <c r="BY375" s="200"/>
      <c r="BZ375" s="200"/>
      <c r="CA375" s="200"/>
      <c r="CB375" s="200"/>
      <c r="CC375" s="200"/>
      <c r="CD375" s="200"/>
      <c r="CE375" s="200"/>
      <c r="CF375" s="200"/>
    </row>
    <row r="376" spans="3:84" s="197" customFormat="1" ht="16.5">
      <c r="C376" s="198"/>
      <c r="D376" s="198"/>
      <c r="L376" s="198"/>
      <c r="AV376" s="199"/>
      <c r="AW376" s="199"/>
      <c r="AX376" s="199"/>
      <c r="BH376" s="200"/>
      <c r="BI376" s="200"/>
      <c r="BJ376" s="200"/>
      <c r="BK376" s="200"/>
      <c r="BL376" s="200"/>
      <c r="BM376" s="200"/>
      <c r="BN376" s="200"/>
      <c r="BO376" s="200"/>
      <c r="BP376" s="200"/>
      <c r="BQ376" s="200"/>
      <c r="BR376" s="200"/>
      <c r="BS376" s="200"/>
      <c r="BT376" s="200"/>
      <c r="BU376" s="200"/>
      <c r="BV376" s="200"/>
      <c r="BW376" s="200"/>
      <c r="BX376" s="200"/>
      <c r="BY376" s="200"/>
      <c r="BZ376" s="200"/>
      <c r="CA376" s="200"/>
      <c r="CB376" s="200"/>
      <c r="CC376" s="200"/>
      <c r="CD376" s="200"/>
      <c r="CE376" s="200"/>
      <c r="CF376" s="200"/>
    </row>
    <row r="377" spans="3:84" s="197" customFormat="1" ht="16.5">
      <c r="C377" s="198"/>
      <c r="D377" s="198"/>
      <c r="L377" s="198"/>
      <c r="AV377" s="199"/>
      <c r="AW377" s="199"/>
      <c r="AX377" s="199"/>
      <c r="BH377" s="200"/>
      <c r="BI377" s="200"/>
      <c r="BJ377" s="200"/>
      <c r="BK377" s="200"/>
      <c r="BL377" s="200"/>
      <c r="BM377" s="200"/>
      <c r="BN377" s="200"/>
      <c r="BO377" s="200"/>
      <c r="BP377" s="200"/>
      <c r="BQ377" s="200"/>
      <c r="BR377" s="200"/>
      <c r="BS377" s="200"/>
      <c r="BT377" s="200"/>
      <c r="BU377" s="200"/>
      <c r="BV377" s="200"/>
      <c r="BW377" s="200"/>
      <c r="BX377" s="200"/>
      <c r="BY377" s="200"/>
      <c r="BZ377" s="200"/>
      <c r="CA377" s="200"/>
      <c r="CB377" s="200"/>
      <c r="CC377" s="200"/>
      <c r="CD377" s="200"/>
      <c r="CE377" s="200"/>
      <c r="CF377" s="200"/>
    </row>
    <row r="378" spans="3:84" s="197" customFormat="1" ht="16.5">
      <c r="C378" s="198"/>
      <c r="D378" s="198"/>
      <c r="L378" s="198"/>
      <c r="AV378" s="199"/>
      <c r="AW378" s="199"/>
      <c r="AX378" s="199"/>
      <c r="BH378" s="200"/>
      <c r="BI378" s="200"/>
      <c r="BJ378" s="200"/>
      <c r="BK378" s="200"/>
      <c r="BL378" s="200"/>
      <c r="BM378" s="200"/>
      <c r="BN378" s="200"/>
      <c r="BO378" s="200"/>
      <c r="BP378" s="200"/>
      <c r="BQ378" s="200"/>
      <c r="BR378" s="200"/>
      <c r="BS378" s="200"/>
      <c r="BT378" s="200"/>
      <c r="BU378" s="200"/>
      <c r="BV378" s="200"/>
      <c r="BW378" s="200"/>
      <c r="BX378" s="200"/>
      <c r="BY378" s="200"/>
      <c r="BZ378" s="200"/>
      <c r="CA378" s="200"/>
      <c r="CB378" s="200"/>
      <c r="CC378" s="200"/>
      <c r="CD378" s="200"/>
      <c r="CE378" s="200"/>
      <c r="CF378" s="200"/>
    </row>
    <row r="379" spans="3:84" s="197" customFormat="1" ht="16.5">
      <c r="C379" s="198"/>
      <c r="D379" s="198"/>
      <c r="L379" s="198"/>
      <c r="AV379" s="199"/>
      <c r="AW379" s="199"/>
      <c r="AX379" s="199"/>
      <c r="BH379" s="200"/>
      <c r="BI379" s="200"/>
      <c r="BJ379" s="200"/>
      <c r="BK379" s="200"/>
      <c r="BL379" s="200"/>
      <c r="BM379" s="200"/>
      <c r="BN379" s="200"/>
      <c r="BO379" s="200"/>
      <c r="BP379" s="200"/>
      <c r="BQ379" s="200"/>
      <c r="BR379" s="200"/>
      <c r="BS379" s="200"/>
      <c r="BT379" s="200"/>
      <c r="BU379" s="200"/>
      <c r="BV379" s="200"/>
      <c r="BW379" s="200"/>
      <c r="BX379" s="200"/>
      <c r="BY379" s="200"/>
      <c r="BZ379" s="200"/>
      <c r="CA379" s="200"/>
      <c r="CB379" s="200"/>
      <c r="CC379" s="200"/>
      <c r="CD379" s="200"/>
      <c r="CE379" s="200"/>
      <c r="CF379" s="200"/>
    </row>
    <row r="380" spans="3:84" s="197" customFormat="1" ht="16.5">
      <c r="C380" s="198"/>
      <c r="D380" s="198"/>
      <c r="L380" s="198"/>
      <c r="AV380" s="199"/>
      <c r="AW380" s="199"/>
      <c r="AX380" s="199"/>
      <c r="BH380" s="200"/>
      <c r="BI380" s="200"/>
      <c r="BJ380" s="200"/>
      <c r="BK380" s="200"/>
      <c r="BL380" s="200"/>
      <c r="BM380" s="200"/>
      <c r="BN380" s="200"/>
      <c r="BO380" s="200"/>
      <c r="BP380" s="200"/>
      <c r="BQ380" s="200"/>
      <c r="BR380" s="200"/>
      <c r="BS380" s="200"/>
      <c r="BT380" s="200"/>
      <c r="BU380" s="200"/>
      <c r="BV380" s="200"/>
      <c r="BW380" s="200"/>
      <c r="BX380" s="200"/>
      <c r="BY380" s="200"/>
      <c r="BZ380" s="200"/>
      <c r="CA380" s="200"/>
      <c r="CB380" s="200"/>
      <c r="CC380" s="200"/>
      <c r="CD380" s="200"/>
      <c r="CE380" s="200"/>
      <c r="CF380" s="200"/>
    </row>
    <row r="381" spans="3:84" s="197" customFormat="1" ht="16.5">
      <c r="C381" s="198"/>
      <c r="D381" s="198"/>
      <c r="L381" s="198"/>
      <c r="AV381" s="199"/>
      <c r="AW381" s="199"/>
      <c r="AX381" s="199"/>
      <c r="BH381" s="200"/>
      <c r="BI381" s="200"/>
      <c r="BJ381" s="200"/>
      <c r="BK381" s="200"/>
      <c r="BL381" s="200"/>
      <c r="BM381" s="200"/>
      <c r="BN381" s="200"/>
      <c r="BO381" s="200"/>
      <c r="BP381" s="200"/>
      <c r="BQ381" s="200"/>
      <c r="BR381" s="200"/>
      <c r="BS381" s="200"/>
      <c r="BT381" s="200"/>
      <c r="BU381" s="200"/>
      <c r="BV381" s="200"/>
      <c r="BW381" s="200"/>
      <c r="BX381" s="200"/>
      <c r="BY381" s="200"/>
      <c r="BZ381" s="200"/>
      <c r="CA381" s="200"/>
      <c r="CB381" s="200"/>
      <c r="CC381" s="200"/>
      <c r="CD381" s="200"/>
      <c r="CE381" s="200"/>
      <c r="CF381" s="200"/>
    </row>
    <row r="382" spans="3:84" s="197" customFormat="1" ht="16.5">
      <c r="C382" s="198"/>
      <c r="D382" s="198"/>
      <c r="L382" s="198"/>
      <c r="AV382" s="199"/>
      <c r="AW382" s="199"/>
      <c r="AX382" s="199"/>
      <c r="BH382" s="200"/>
      <c r="BI382" s="200"/>
      <c r="BJ382" s="200"/>
      <c r="BK382" s="200"/>
      <c r="BL382" s="200"/>
      <c r="BM382" s="200"/>
      <c r="BN382" s="200"/>
      <c r="BO382" s="200"/>
      <c r="BP382" s="200"/>
      <c r="BQ382" s="200"/>
      <c r="BR382" s="200"/>
      <c r="BS382" s="200"/>
      <c r="BT382" s="200"/>
      <c r="BU382" s="200"/>
      <c r="BV382" s="200"/>
      <c r="BW382" s="200"/>
      <c r="BX382" s="200"/>
      <c r="BY382" s="200"/>
      <c r="BZ382" s="200"/>
      <c r="CA382" s="200"/>
      <c r="CB382" s="200"/>
      <c r="CC382" s="200"/>
      <c r="CD382" s="200"/>
      <c r="CE382" s="200"/>
      <c r="CF382" s="200"/>
    </row>
    <row r="383" spans="3:84" s="197" customFormat="1" ht="16.5">
      <c r="C383" s="198"/>
      <c r="D383" s="198"/>
      <c r="L383" s="198"/>
      <c r="AV383" s="199"/>
      <c r="AW383" s="199"/>
      <c r="AX383" s="199"/>
      <c r="BH383" s="200"/>
      <c r="BI383" s="200"/>
      <c r="BJ383" s="200"/>
      <c r="BK383" s="200"/>
      <c r="BL383" s="200"/>
      <c r="BM383" s="200"/>
      <c r="BN383" s="200"/>
      <c r="BO383" s="200"/>
      <c r="BP383" s="200"/>
      <c r="BQ383" s="200"/>
      <c r="BR383" s="200"/>
      <c r="BS383" s="200"/>
      <c r="BT383" s="200"/>
      <c r="BU383" s="200"/>
      <c r="BV383" s="200"/>
      <c r="BW383" s="200"/>
      <c r="BX383" s="200"/>
      <c r="BY383" s="200"/>
      <c r="BZ383" s="200"/>
      <c r="CA383" s="200"/>
      <c r="CB383" s="200"/>
      <c r="CC383" s="200"/>
      <c r="CD383" s="200"/>
      <c r="CE383" s="200"/>
      <c r="CF383" s="200"/>
    </row>
    <row r="384" spans="3:84" s="197" customFormat="1" ht="16.5">
      <c r="C384" s="198"/>
      <c r="D384" s="198"/>
      <c r="L384" s="198"/>
      <c r="AV384" s="199"/>
      <c r="AW384" s="199"/>
      <c r="AX384" s="199"/>
      <c r="BH384" s="200"/>
      <c r="BI384" s="200"/>
      <c r="BJ384" s="200"/>
      <c r="BK384" s="200"/>
      <c r="BL384" s="200"/>
      <c r="BM384" s="200"/>
      <c r="BN384" s="200"/>
      <c r="BO384" s="200"/>
      <c r="BP384" s="200"/>
      <c r="BQ384" s="200"/>
      <c r="BR384" s="200"/>
      <c r="BS384" s="200"/>
      <c r="BT384" s="200"/>
      <c r="BU384" s="200"/>
      <c r="BV384" s="200"/>
      <c r="BW384" s="200"/>
      <c r="BX384" s="200"/>
      <c r="BY384" s="200"/>
      <c r="BZ384" s="200"/>
      <c r="CA384" s="200"/>
      <c r="CB384" s="200"/>
      <c r="CC384" s="200"/>
      <c r="CD384" s="200"/>
      <c r="CE384" s="200"/>
      <c r="CF384" s="200"/>
    </row>
    <row r="385" spans="3:84" s="197" customFormat="1" ht="16.5">
      <c r="C385" s="198"/>
      <c r="D385" s="198"/>
      <c r="L385" s="198"/>
      <c r="AV385" s="199"/>
      <c r="AW385" s="199"/>
      <c r="AX385" s="199"/>
      <c r="BH385" s="200"/>
      <c r="BI385" s="200"/>
      <c r="BJ385" s="200"/>
      <c r="BK385" s="200"/>
      <c r="BL385" s="200"/>
      <c r="BM385" s="200"/>
      <c r="BN385" s="200"/>
      <c r="BO385" s="200"/>
      <c r="BP385" s="200"/>
      <c r="BQ385" s="200"/>
      <c r="BR385" s="200"/>
      <c r="BS385" s="200"/>
      <c r="BT385" s="200"/>
      <c r="BU385" s="200"/>
      <c r="BV385" s="200"/>
      <c r="BW385" s="200"/>
      <c r="BX385" s="200"/>
      <c r="BY385" s="200"/>
      <c r="BZ385" s="200"/>
      <c r="CA385" s="200"/>
      <c r="CB385" s="200"/>
      <c r="CC385" s="200"/>
      <c r="CD385" s="200"/>
      <c r="CE385" s="200"/>
      <c r="CF385" s="200"/>
    </row>
    <row r="386" spans="3:84" s="197" customFormat="1" ht="16.5">
      <c r="C386" s="198"/>
      <c r="D386" s="198"/>
      <c r="L386" s="198"/>
      <c r="AV386" s="199"/>
      <c r="AW386" s="199"/>
      <c r="AX386" s="199"/>
      <c r="BH386" s="200"/>
      <c r="BI386" s="200"/>
      <c r="BJ386" s="200"/>
      <c r="BK386" s="200"/>
      <c r="BL386" s="200"/>
      <c r="BM386" s="200"/>
      <c r="BN386" s="200"/>
      <c r="BO386" s="200"/>
      <c r="BP386" s="200"/>
      <c r="BQ386" s="200"/>
      <c r="BR386" s="200"/>
      <c r="BS386" s="200"/>
      <c r="BT386" s="200"/>
      <c r="BU386" s="200"/>
      <c r="BV386" s="200"/>
      <c r="BW386" s="200"/>
      <c r="BX386" s="200"/>
      <c r="BY386" s="200"/>
      <c r="BZ386" s="200"/>
      <c r="CA386" s="200"/>
      <c r="CB386" s="200"/>
      <c r="CC386" s="200"/>
      <c r="CD386" s="200"/>
      <c r="CE386" s="200"/>
      <c r="CF386" s="200"/>
    </row>
    <row r="387" spans="3:84" s="197" customFormat="1" ht="16.5">
      <c r="C387" s="198"/>
      <c r="D387" s="198"/>
      <c r="L387" s="198"/>
      <c r="AV387" s="199"/>
      <c r="AW387" s="199"/>
      <c r="AX387" s="199"/>
      <c r="BH387" s="200"/>
      <c r="BI387" s="200"/>
      <c r="BJ387" s="200"/>
      <c r="BK387" s="200"/>
      <c r="BL387" s="200"/>
      <c r="BM387" s="200"/>
      <c r="BN387" s="200"/>
      <c r="BO387" s="200"/>
      <c r="BP387" s="200"/>
      <c r="BQ387" s="200"/>
      <c r="BR387" s="200"/>
      <c r="BS387" s="200"/>
      <c r="BT387" s="200"/>
      <c r="BU387" s="200"/>
      <c r="BV387" s="200"/>
      <c r="BW387" s="200"/>
      <c r="BX387" s="200"/>
      <c r="BY387" s="200"/>
      <c r="BZ387" s="200"/>
      <c r="CA387" s="200"/>
      <c r="CB387" s="200"/>
      <c r="CC387" s="200"/>
      <c r="CD387" s="200"/>
      <c r="CE387" s="200"/>
      <c r="CF387" s="200"/>
    </row>
    <row r="388" spans="3:84" s="197" customFormat="1" ht="16.5">
      <c r="C388" s="198"/>
      <c r="D388" s="198"/>
      <c r="L388" s="198"/>
      <c r="AV388" s="199"/>
      <c r="AW388" s="199"/>
      <c r="AX388" s="199"/>
      <c r="BH388" s="200"/>
      <c r="BI388" s="200"/>
      <c r="BJ388" s="200"/>
      <c r="BK388" s="200"/>
      <c r="BL388" s="200"/>
      <c r="BM388" s="200"/>
      <c r="BN388" s="200"/>
      <c r="BO388" s="200"/>
      <c r="BP388" s="200"/>
      <c r="BQ388" s="200"/>
      <c r="BR388" s="200"/>
      <c r="BS388" s="200"/>
      <c r="BT388" s="200"/>
      <c r="BU388" s="200"/>
      <c r="BV388" s="200"/>
      <c r="BW388" s="200"/>
      <c r="BX388" s="200"/>
      <c r="BY388" s="200"/>
      <c r="BZ388" s="200"/>
      <c r="CA388" s="200"/>
      <c r="CB388" s="200"/>
      <c r="CC388" s="200"/>
      <c r="CD388" s="200"/>
      <c r="CE388" s="200"/>
      <c r="CF388" s="200"/>
    </row>
    <row r="389" spans="3:84" s="197" customFormat="1" ht="16.5">
      <c r="C389" s="198"/>
      <c r="D389" s="198"/>
      <c r="L389" s="198"/>
      <c r="AV389" s="199"/>
      <c r="AW389" s="199"/>
      <c r="AX389" s="199"/>
      <c r="BH389" s="200"/>
      <c r="BI389" s="200"/>
      <c r="BJ389" s="200"/>
      <c r="BK389" s="200"/>
      <c r="BL389" s="200"/>
      <c r="BM389" s="200"/>
      <c r="BN389" s="200"/>
      <c r="BO389" s="200"/>
      <c r="BP389" s="200"/>
      <c r="BQ389" s="200"/>
      <c r="BR389" s="200"/>
      <c r="BS389" s="200"/>
      <c r="BT389" s="200"/>
      <c r="BU389" s="200"/>
      <c r="BV389" s="200"/>
      <c r="BW389" s="200"/>
      <c r="BX389" s="200"/>
      <c r="BY389" s="200"/>
      <c r="BZ389" s="200"/>
      <c r="CA389" s="200"/>
      <c r="CB389" s="200"/>
      <c r="CC389" s="200"/>
      <c r="CD389" s="200"/>
      <c r="CE389" s="200"/>
      <c r="CF389" s="200"/>
    </row>
    <row r="390" spans="3:84" s="197" customFormat="1" ht="16.5">
      <c r="C390" s="198"/>
      <c r="D390" s="198"/>
      <c r="L390" s="198"/>
      <c r="AV390" s="199"/>
      <c r="AW390" s="199"/>
      <c r="AX390" s="199"/>
      <c r="BH390" s="200"/>
      <c r="BI390" s="200"/>
      <c r="BJ390" s="200"/>
      <c r="BK390" s="200"/>
      <c r="BL390" s="200"/>
      <c r="BM390" s="200"/>
      <c r="BN390" s="200"/>
      <c r="BO390" s="200"/>
      <c r="BP390" s="200"/>
      <c r="BQ390" s="200"/>
      <c r="BR390" s="200"/>
      <c r="BS390" s="200"/>
      <c r="BT390" s="200"/>
      <c r="BU390" s="200"/>
      <c r="BV390" s="200"/>
      <c r="BW390" s="200"/>
      <c r="BX390" s="200"/>
      <c r="BY390" s="200"/>
      <c r="BZ390" s="200"/>
      <c r="CA390" s="200"/>
      <c r="CB390" s="200"/>
      <c r="CC390" s="200"/>
      <c r="CD390" s="200"/>
      <c r="CE390" s="200"/>
      <c r="CF390" s="200"/>
    </row>
    <row r="391" spans="3:84" s="197" customFormat="1" ht="16.5">
      <c r="C391" s="198"/>
      <c r="D391" s="198"/>
      <c r="L391" s="198"/>
      <c r="AV391" s="199"/>
      <c r="AW391" s="199"/>
      <c r="AX391" s="199"/>
      <c r="BH391" s="200"/>
      <c r="BI391" s="200"/>
      <c r="BJ391" s="200"/>
      <c r="BK391" s="200"/>
      <c r="BL391" s="200"/>
      <c r="BM391" s="200"/>
      <c r="BN391" s="200"/>
      <c r="BO391" s="200"/>
      <c r="BP391" s="200"/>
      <c r="BQ391" s="200"/>
      <c r="BR391" s="200"/>
      <c r="BS391" s="200"/>
      <c r="BT391" s="200"/>
      <c r="BU391" s="200"/>
      <c r="BV391" s="200"/>
      <c r="BW391" s="200"/>
      <c r="BX391" s="200"/>
      <c r="BY391" s="200"/>
      <c r="BZ391" s="200"/>
      <c r="CA391" s="200"/>
      <c r="CB391" s="200"/>
      <c r="CC391" s="200"/>
      <c r="CD391" s="200"/>
      <c r="CE391" s="200"/>
      <c r="CF391" s="200"/>
    </row>
    <row r="392" spans="3:84" s="197" customFormat="1" ht="16.5">
      <c r="C392" s="198"/>
      <c r="D392" s="198"/>
      <c r="L392" s="198"/>
      <c r="AV392" s="199"/>
      <c r="AW392" s="199"/>
      <c r="AX392" s="199"/>
      <c r="BH392" s="200"/>
      <c r="BI392" s="200"/>
      <c r="BJ392" s="200"/>
      <c r="BK392" s="200"/>
      <c r="BL392" s="200"/>
      <c r="BM392" s="200"/>
      <c r="BN392" s="200"/>
      <c r="BO392" s="200"/>
      <c r="BP392" s="200"/>
      <c r="BQ392" s="200"/>
      <c r="BR392" s="200"/>
      <c r="BS392" s="200"/>
      <c r="BT392" s="200"/>
      <c r="BU392" s="200"/>
      <c r="BV392" s="200"/>
      <c r="BW392" s="200"/>
      <c r="BX392" s="200"/>
      <c r="BY392" s="200"/>
      <c r="BZ392" s="200"/>
      <c r="CA392" s="200"/>
      <c r="CB392" s="200"/>
      <c r="CC392" s="200"/>
      <c r="CD392" s="200"/>
      <c r="CE392" s="200"/>
      <c r="CF392" s="200"/>
    </row>
    <row r="393" spans="3:84" s="197" customFormat="1" ht="16.5">
      <c r="C393" s="198"/>
      <c r="D393" s="198"/>
      <c r="L393" s="198"/>
      <c r="AV393" s="199"/>
      <c r="AW393" s="199"/>
      <c r="AX393" s="199"/>
      <c r="BH393" s="200"/>
      <c r="BI393" s="200"/>
      <c r="BJ393" s="200"/>
      <c r="BK393" s="200"/>
      <c r="BL393" s="200"/>
      <c r="BM393" s="200"/>
      <c r="BN393" s="200"/>
      <c r="BO393" s="200"/>
      <c r="BP393" s="200"/>
      <c r="BQ393" s="200"/>
      <c r="BR393" s="200"/>
      <c r="BS393" s="200"/>
      <c r="BT393" s="200"/>
      <c r="BU393" s="200"/>
      <c r="BV393" s="200"/>
      <c r="BW393" s="200"/>
      <c r="BX393" s="200"/>
      <c r="BY393" s="200"/>
      <c r="BZ393" s="200"/>
      <c r="CA393" s="200"/>
      <c r="CB393" s="200"/>
      <c r="CC393" s="200"/>
      <c r="CD393" s="200"/>
      <c r="CE393" s="200"/>
      <c r="CF393" s="200"/>
    </row>
    <row r="394" spans="3:84" s="197" customFormat="1" ht="16.5">
      <c r="C394" s="198"/>
      <c r="D394" s="198"/>
      <c r="L394" s="198"/>
      <c r="AV394" s="199"/>
      <c r="AW394" s="199"/>
      <c r="AX394" s="199"/>
      <c r="BH394" s="200"/>
      <c r="BI394" s="200"/>
      <c r="BJ394" s="200"/>
      <c r="BK394" s="200"/>
      <c r="BL394" s="200"/>
      <c r="BM394" s="200"/>
      <c r="BN394" s="200"/>
      <c r="BO394" s="200"/>
      <c r="BP394" s="200"/>
      <c r="BQ394" s="200"/>
      <c r="BR394" s="200"/>
      <c r="BS394" s="200"/>
      <c r="BT394" s="200"/>
      <c r="BU394" s="200"/>
      <c r="BV394" s="200"/>
      <c r="BW394" s="200"/>
      <c r="BX394" s="200"/>
      <c r="BY394" s="200"/>
      <c r="BZ394" s="200"/>
      <c r="CA394" s="200"/>
      <c r="CB394" s="200"/>
      <c r="CC394" s="200"/>
      <c r="CD394" s="200"/>
      <c r="CE394" s="200"/>
      <c r="CF394" s="200"/>
    </row>
    <row r="395" spans="3:84" s="197" customFormat="1" ht="16.5">
      <c r="C395" s="198"/>
      <c r="D395" s="198"/>
      <c r="L395" s="198"/>
      <c r="AV395" s="199"/>
      <c r="AW395" s="199"/>
      <c r="AX395" s="199"/>
      <c r="BH395" s="200"/>
      <c r="BI395" s="200"/>
      <c r="BJ395" s="200"/>
      <c r="BK395" s="200"/>
      <c r="BL395" s="200"/>
      <c r="BM395" s="200"/>
      <c r="BN395" s="200"/>
      <c r="BO395" s="200"/>
      <c r="BP395" s="200"/>
      <c r="BQ395" s="200"/>
      <c r="BR395" s="200"/>
      <c r="BS395" s="200"/>
      <c r="BT395" s="200"/>
      <c r="BU395" s="200"/>
      <c r="BV395" s="200"/>
      <c r="BW395" s="200"/>
      <c r="BX395" s="200"/>
      <c r="BY395" s="200"/>
      <c r="BZ395" s="200"/>
      <c r="CA395" s="200"/>
      <c r="CB395" s="200"/>
      <c r="CC395" s="200"/>
      <c r="CD395" s="200"/>
      <c r="CE395" s="200"/>
      <c r="CF395" s="200"/>
    </row>
    <row r="396" spans="3:84" s="197" customFormat="1" ht="16.5">
      <c r="C396" s="198"/>
      <c r="D396" s="198"/>
      <c r="L396" s="198"/>
      <c r="AV396" s="199"/>
      <c r="AW396" s="199"/>
      <c r="AX396" s="199"/>
      <c r="BH396" s="200"/>
      <c r="BI396" s="200"/>
      <c r="BJ396" s="200"/>
      <c r="BK396" s="200"/>
      <c r="BL396" s="200"/>
      <c r="BM396" s="200"/>
      <c r="BN396" s="200"/>
      <c r="BO396" s="200"/>
      <c r="BP396" s="200"/>
      <c r="BQ396" s="200"/>
      <c r="BR396" s="200"/>
      <c r="BS396" s="200"/>
      <c r="BT396" s="200"/>
      <c r="BU396" s="200"/>
      <c r="BV396" s="200"/>
      <c r="BW396" s="200"/>
      <c r="BX396" s="200"/>
      <c r="BY396" s="200"/>
      <c r="BZ396" s="200"/>
      <c r="CA396" s="200"/>
      <c r="CB396" s="200"/>
      <c r="CC396" s="200"/>
      <c r="CD396" s="200"/>
      <c r="CE396" s="200"/>
      <c r="CF396" s="200"/>
    </row>
    <row r="397" spans="3:84" s="197" customFormat="1" ht="16.5">
      <c r="C397" s="198"/>
      <c r="D397" s="198"/>
      <c r="L397" s="198"/>
      <c r="AV397" s="199"/>
      <c r="AW397" s="199"/>
      <c r="AX397" s="199"/>
      <c r="BH397" s="200"/>
      <c r="BI397" s="200"/>
      <c r="BJ397" s="200"/>
      <c r="BK397" s="200"/>
      <c r="BL397" s="200"/>
      <c r="BM397" s="200"/>
      <c r="BN397" s="200"/>
      <c r="BO397" s="200"/>
      <c r="BP397" s="200"/>
      <c r="BQ397" s="200"/>
      <c r="BR397" s="200"/>
      <c r="BS397" s="200"/>
      <c r="BT397" s="200"/>
      <c r="BU397" s="200"/>
      <c r="BV397" s="200"/>
      <c r="BW397" s="200"/>
      <c r="BX397" s="200"/>
      <c r="BY397" s="200"/>
      <c r="BZ397" s="200"/>
      <c r="CA397" s="200"/>
      <c r="CB397" s="200"/>
      <c r="CC397" s="200"/>
      <c r="CD397" s="200"/>
      <c r="CE397" s="200"/>
      <c r="CF397" s="200"/>
    </row>
    <row r="398" spans="3:84" s="197" customFormat="1" ht="16.5">
      <c r="C398" s="198"/>
      <c r="D398" s="198"/>
      <c r="L398" s="198"/>
      <c r="AV398" s="199"/>
      <c r="AW398" s="199"/>
      <c r="AX398" s="199"/>
      <c r="BH398" s="200"/>
      <c r="BI398" s="200"/>
      <c r="BJ398" s="200"/>
      <c r="BK398" s="200"/>
      <c r="BL398" s="200"/>
      <c r="BM398" s="200"/>
      <c r="BN398" s="200"/>
      <c r="BO398" s="200"/>
      <c r="BP398" s="200"/>
      <c r="BQ398" s="200"/>
      <c r="BR398" s="200"/>
      <c r="BS398" s="200"/>
      <c r="BT398" s="200"/>
      <c r="BU398" s="200"/>
      <c r="BV398" s="200"/>
      <c r="BW398" s="200"/>
      <c r="BX398" s="200"/>
      <c r="BY398" s="200"/>
      <c r="BZ398" s="200"/>
      <c r="CA398" s="200"/>
      <c r="CB398" s="200"/>
      <c r="CC398" s="200"/>
      <c r="CD398" s="200"/>
      <c r="CE398" s="200"/>
      <c r="CF398" s="200"/>
    </row>
    <row r="399" spans="3:84" s="197" customFormat="1" ht="16.5">
      <c r="C399" s="198"/>
      <c r="D399" s="198"/>
      <c r="L399" s="198"/>
      <c r="AV399" s="199"/>
      <c r="AW399" s="199"/>
      <c r="AX399" s="199"/>
      <c r="BH399" s="200"/>
      <c r="BI399" s="200"/>
      <c r="BJ399" s="200"/>
      <c r="BK399" s="200"/>
      <c r="BL399" s="200"/>
      <c r="BM399" s="200"/>
      <c r="BN399" s="200"/>
      <c r="BO399" s="200"/>
      <c r="BP399" s="200"/>
      <c r="BQ399" s="200"/>
      <c r="BR399" s="200"/>
      <c r="BS399" s="200"/>
      <c r="BT399" s="200"/>
      <c r="BU399" s="200"/>
      <c r="BV399" s="200"/>
      <c r="BW399" s="200"/>
      <c r="BX399" s="200"/>
      <c r="BY399" s="200"/>
      <c r="BZ399" s="200"/>
      <c r="CA399" s="200"/>
      <c r="CB399" s="200"/>
      <c r="CC399" s="200"/>
      <c r="CD399" s="200"/>
      <c r="CE399" s="200"/>
      <c r="CF399" s="200"/>
    </row>
    <row r="400" spans="3:84" s="197" customFormat="1" ht="16.5">
      <c r="C400" s="198"/>
      <c r="D400" s="198"/>
      <c r="L400" s="198"/>
      <c r="AV400" s="199"/>
      <c r="AW400" s="199"/>
      <c r="AX400" s="199"/>
      <c r="BH400" s="200"/>
      <c r="BI400" s="200"/>
      <c r="BJ400" s="200"/>
      <c r="BK400" s="200"/>
      <c r="BL400" s="200"/>
      <c r="BM400" s="200"/>
      <c r="BN400" s="200"/>
      <c r="BO400" s="200"/>
      <c r="BP400" s="200"/>
      <c r="BQ400" s="200"/>
      <c r="BR400" s="200"/>
      <c r="BS400" s="200"/>
      <c r="BT400" s="200"/>
      <c r="BU400" s="200"/>
      <c r="BV400" s="200"/>
      <c r="BW400" s="200"/>
      <c r="BX400" s="200"/>
      <c r="BY400" s="200"/>
      <c r="BZ400" s="200"/>
      <c r="CA400" s="200"/>
      <c r="CB400" s="200"/>
      <c r="CC400" s="200"/>
      <c r="CD400" s="200"/>
      <c r="CE400" s="200"/>
      <c r="CF400" s="200"/>
    </row>
    <row r="401" spans="3:84" s="197" customFormat="1" ht="16.5">
      <c r="C401" s="198"/>
      <c r="D401" s="198"/>
      <c r="L401" s="198"/>
      <c r="AV401" s="199"/>
      <c r="AW401" s="199"/>
      <c r="AX401" s="199"/>
      <c r="BH401" s="200"/>
      <c r="BI401" s="200"/>
      <c r="BJ401" s="200"/>
      <c r="BK401" s="200"/>
      <c r="BL401" s="200"/>
      <c r="BM401" s="200"/>
      <c r="BN401" s="200"/>
      <c r="BO401" s="200"/>
      <c r="BP401" s="200"/>
      <c r="BQ401" s="200"/>
      <c r="BR401" s="200"/>
      <c r="BS401" s="200"/>
      <c r="BT401" s="200"/>
      <c r="BU401" s="200"/>
      <c r="BV401" s="200"/>
      <c r="BW401" s="200"/>
      <c r="BX401" s="200"/>
      <c r="BY401" s="200"/>
      <c r="BZ401" s="200"/>
      <c r="CA401" s="200"/>
      <c r="CB401" s="200"/>
      <c r="CC401" s="200"/>
      <c r="CD401" s="200"/>
      <c r="CE401" s="200"/>
      <c r="CF401" s="200"/>
    </row>
    <row r="402" spans="3:84" s="197" customFormat="1" ht="16.5">
      <c r="C402" s="198"/>
      <c r="D402" s="198"/>
      <c r="L402" s="198"/>
      <c r="AV402" s="199"/>
      <c r="AW402" s="199"/>
      <c r="AX402" s="199"/>
      <c r="BH402" s="200"/>
      <c r="BI402" s="200"/>
      <c r="BJ402" s="200"/>
      <c r="BK402" s="200"/>
      <c r="BL402" s="200"/>
      <c r="BM402" s="200"/>
      <c r="BN402" s="200"/>
      <c r="BO402" s="200"/>
      <c r="BP402" s="200"/>
      <c r="BQ402" s="200"/>
      <c r="BR402" s="200"/>
      <c r="BS402" s="200"/>
      <c r="BT402" s="200"/>
      <c r="BU402" s="200"/>
      <c r="BV402" s="200"/>
      <c r="BW402" s="200"/>
      <c r="BX402" s="200"/>
      <c r="BY402" s="200"/>
      <c r="BZ402" s="200"/>
      <c r="CA402" s="200"/>
      <c r="CB402" s="200"/>
      <c r="CC402" s="200"/>
      <c r="CD402" s="200"/>
      <c r="CE402" s="200"/>
      <c r="CF402" s="200"/>
    </row>
    <row r="403" spans="3:84" s="197" customFormat="1" ht="16.5">
      <c r="C403" s="198"/>
      <c r="D403" s="198"/>
      <c r="L403" s="198"/>
      <c r="AV403" s="199"/>
      <c r="AW403" s="199"/>
      <c r="AX403" s="199"/>
      <c r="BH403" s="200"/>
      <c r="BI403" s="200"/>
      <c r="BJ403" s="200"/>
      <c r="BK403" s="200"/>
      <c r="BL403" s="200"/>
      <c r="BM403" s="200"/>
      <c r="BN403" s="200"/>
      <c r="BO403" s="200"/>
      <c r="BP403" s="200"/>
      <c r="BQ403" s="200"/>
      <c r="BR403" s="200"/>
      <c r="BS403" s="200"/>
      <c r="BT403" s="200"/>
      <c r="BU403" s="200"/>
      <c r="BV403" s="200"/>
      <c r="BW403" s="200"/>
      <c r="BX403" s="200"/>
      <c r="BY403" s="200"/>
      <c r="BZ403" s="200"/>
      <c r="CA403" s="200"/>
      <c r="CB403" s="200"/>
      <c r="CC403" s="200"/>
      <c r="CD403" s="200"/>
      <c r="CE403" s="200"/>
      <c r="CF403" s="200"/>
    </row>
    <row r="404" spans="3:84" s="197" customFormat="1" ht="16.5">
      <c r="C404" s="198"/>
      <c r="D404" s="198"/>
      <c r="L404" s="198"/>
      <c r="AV404" s="199"/>
      <c r="AW404" s="199"/>
      <c r="AX404" s="199"/>
      <c r="BH404" s="200"/>
      <c r="BI404" s="200"/>
      <c r="BJ404" s="200"/>
      <c r="BK404" s="200"/>
      <c r="BL404" s="200"/>
      <c r="BM404" s="200"/>
      <c r="BN404" s="200"/>
      <c r="BO404" s="200"/>
      <c r="BP404" s="200"/>
      <c r="BQ404" s="200"/>
      <c r="BR404" s="200"/>
      <c r="BS404" s="200"/>
      <c r="BT404" s="200"/>
      <c r="BU404" s="200"/>
      <c r="BV404" s="200"/>
      <c r="BW404" s="200"/>
      <c r="BX404" s="200"/>
      <c r="BY404" s="200"/>
      <c r="BZ404" s="200"/>
      <c r="CA404" s="200"/>
      <c r="CB404" s="200"/>
      <c r="CC404" s="200"/>
      <c r="CD404" s="200"/>
      <c r="CE404" s="200"/>
      <c r="CF404" s="200"/>
    </row>
    <row r="405" spans="3:84" s="197" customFormat="1" ht="16.5">
      <c r="C405" s="198"/>
      <c r="D405" s="198"/>
      <c r="L405" s="198"/>
      <c r="AV405" s="199"/>
      <c r="AW405" s="199"/>
      <c r="AX405" s="199"/>
      <c r="BH405" s="200"/>
      <c r="BI405" s="200"/>
      <c r="BJ405" s="200"/>
      <c r="BK405" s="200"/>
      <c r="BL405" s="200"/>
      <c r="BM405" s="200"/>
      <c r="BN405" s="200"/>
      <c r="BO405" s="200"/>
      <c r="BP405" s="200"/>
      <c r="BQ405" s="200"/>
      <c r="BR405" s="200"/>
      <c r="BS405" s="200"/>
      <c r="BT405" s="200"/>
      <c r="BU405" s="200"/>
      <c r="BV405" s="200"/>
      <c r="BW405" s="200"/>
      <c r="BX405" s="200"/>
      <c r="BY405" s="200"/>
      <c r="BZ405" s="200"/>
      <c r="CA405" s="200"/>
      <c r="CB405" s="200"/>
      <c r="CC405" s="200"/>
      <c r="CD405" s="200"/>
      <c r="CE405" s="200"/>
      <c r="CF405" s="200"/>
    </row>
    <row r="406" spans="3:84" s="197" customFormat="1" ht="16.5">
      <c r="C406" s="198"/>
      <c r="D406" s="198"/>
      <c r="L406" s="198"/>
      <c r="AV406" s="199"/>
      <c r="AW406" s="199"/>
      <c r="AX406" s="199"/>
      <c r="BH406" s="200"/>
      <c r="BI406" s="200"/>
      <c r="BJ406" s="200"/>
      <c r="BK406" s="200"/>
      <c r="BL406" s="200"/>
      <c r="BM406" s="200"/>
      <c r="BN406" s="200"/>
      <c r="BO406" s="200"/>
      <c r="BP406" s="200"/>
      <c r="BQ406" s="200"/>
      <c r="BR406" s="200"/>
      <c r="BS406" s="200"/>
      <c r="BT406" s="200"/>
      <c r="BU406" s="200"/>
      <c r="BV406" s="200"/>
      <c r="BW406" s="200"/>
      <c r="BX406" s="200"/>
      <c r="BY406" s="200"/>
      <c r="BZ406" s="200"/>
      <c r="CA406" s="200"/>
      <c r="CB406" s="200"/>
      <c r="CC406" s="200"/>
      <c r="CD406" s="200"/>
      <c r="CE406" s="200"/>
      <c r="CF406" s="200"/>
    </row>
    <row r="407" spans="3:84" s="197" customFormat="1" ht="16.5">
      <c r="C407" s="198"/>
      <c r="D407" s="198"/>
      <c r="L407" s="198"/>
      <c r="AV407" s="199"/>
      <c r="AW407" s="199"/>
      <c r="AX407" s="199"/>
      <c r="BH407" s="200"/>
      <c r="BI407" s="200"/>
      <c r="BJ407" s="200"/>
      <c r="BK407" s="200"/>
      <c r="BL407" s="200"/>
      <c r="BM407" s="200"/>
      <c r="BN407" s="200"/>
      <c r="BO407" s="200"/>
      <c r="BP407" s="200"/>
      <c r="BQ407" s="200"/>
      <c r="BR407" s="200"/>
      <c r="BS407" s="200"/>
      <c r="BT407" s="200"/>
      <c r="BU407" s="200"/>
      <c r="BV407" s="200"/>
      <c r="BW407" s="200"/>
      <c r="BX407" s="200"/>
      <c r="BY407" s="200"/>
      <c r="BZ407" s="200"/>
      <c r="CA407" s="200"/>
      <c r="CB407" s="200"/>
      <c r="CC407" s="200"/>
      <c r="CD407" s="200"/>
      <c r="CE407" s="200"/>
      <c r="CF407" s="200"/>
    </row>
    <row r="408" spans="3:84" s="197" customFormat="1" ht="16.5">
      <c r="C408" s="198"/>
      <c r="D408" s="198"/>
      <c r="L408" s="198"/>
      <c r="AV408" s="199"/>
      <c r="AW408" s="199"/>
      <c r="AX408" s="199"/>
      <c r="BH408" s="200"/>
      <c r="BI408" s="200"/>
      <c r="BJ408" s="200"/>
      <c r="BK408" s="200"/>
      <c r="BL408" s="200"/>
      <c r="BM408" s="200"/>
      <c r="BN408" s="200"/>
      <c r="BO408" s="200"/>
      <c r="BP408" s="200"/>
      <c r="BQ408" s="200"/>
      <c r="BR408" s="200"/>
      <c r="BS408" s="200"/>
      <c r="BT408" s="200"/>
      <c r="BU408" s="200"/>
      <c r="BV408" s="200"/>
      <c r="BW408" s="200"/>
      <c r="BX408" s="200"/>
      <c r="BY408" s="200"/>
      <c r="BZ408" s="200"/>
      <c r="CA408" s="200"/>
      <c r="CB408" s="200"/>
      <c r="CC408" s="200"/>
      <c r="CD408" s="200"/>
      <c r="CE408" s="200"/>
      <c r="CF408" s="200"/>
    </row>
    <row r="409" spans="3:84" s="197" customFormat="1" ht="16.5">
      <c r="C409" s="198"/>
      <c r="D409" s="198"/>
      <c r="L409" s="198"/>
      <c r="AV409" s="199"/>
      <c r="AW409" s="199"/>
      <c r="AX409" s="199"/>
      <c r="BH409" s="200"/>
      <c r="BI409" s="200"/>
      <c r="BJ409" s="200"/>
      <c r="BK409" s="200"/>
      <c r="BL409" s="200"/>
      <c r="BM409" s="200"/>
      <c r="BN409" s="200"/>
      <c r="BO409" s="200"/>
      <c r="BP409" s="200"/>
      <c r="BQ409" s="200"/>
      <c r="BR409" s="200"/>
      <c r="BS409" s="200"/>
      <c r="BT409" s="200"/>
      <c r="BU409" s="200"/>
      <c r="BV409" s="200"/>
      <c r="BW409" s="200"/>
      <c r="BX409" s="200"/>
      <c r="BY409" s="200"/>
      <c r="BZ409" s="200"/>
      <c r="CA409" s="200"/>
      <c r="CB409" s="200"/>
      <c r="CC409" s="200"/>
      <c r="CD409" s="200"/>
      <c r="CE409" s="200"/>
      <c r="CF409" s="200"/>
    </row>
    <row r="410" spans="3:84" s="197" customFormat="1" ht="16.5">
      <c r="C410" s="198"/>
      <c r="D410" s="198"/>
      <c r="L410" s="198"/>
      <c r="AV410" s="199"/>
      <c r="AW410" s="199"/>
      <c r="AX410" s="199"/>
      <c r="BH410" s="200"/>
      <c r="BI410" s="200"/>
      <c r="BJ410" s="200"/>
      <c r="BK410" s="200"/>
      <c r="BL410" s="200"/>
      <c r="BM410" s="200"/>
      <c r="BN410" s="200"/>
      <c r="BO410" s="200"/>
      <c r="BP410" s="200"/>
      <c r="BQ410" s="200"/>
      <c r="BR410" s="200"/>
      <c r="BS410" s="200"/>
      <c r="BT410" s="200"/>
      <c r="BU410" s="200"/>
      <c r="BV410" s="200"/>
      <c r="BW410" s="200"/>
      <c r="BX410" s="200"/>
      <c r="BY410" s="200"/>
      <c r="BZ410" s="200"/>
      <c r="CA410" s="200"/>
      <c r="CB410" s="200"/>
      <c r="CC410" s="200"/>
      <c r="CD410" s="200"/>
      <c r="CE410" s="200"/>
      <c r="CF410" s="200"/>
    </row>
    <row r="411" spans="3:84" s="197" customFormat="1" ht="16.5">
      <c r="C411" s="198"/>
      <c r="D411" s="198"/>
      <c r="L411" s="198"/>
      <c r="AV411" s="199"/>
      <c r="AW411" s="199"/>
      <c r="AX411" s="199"/>
      <c r="BH411" s="200"/>
      <c r="BI411" s="200"/>
      <c r="BJ411" s="200"/>
      <c r="BK411" s="200"/>
      <c r="BL411" s="200"/>
      <c r="BM411" s="200"/>
      <c r="BN411" s="200"/>
      <c r="BO411" s="200"/>
      <c r="BP411" s="200"/>
      <c r="BQ411" s="200"/>
      <c r="BR411" s="200"/>
      <c r="BS411" s="200"/>
      <c r="BT411" s="200"/>
      <c r="BU411" s="200"/>
      <c r="BV411" s="200"/>
      <c r="BW411" s="200"/>
      <c r="BX411" s="200"/>
      <c r="BY411" s="200"/>
      <c r="BZ411" s="200"/>
      <c r="CA411" s="200"/>
      <c r="CB411" s="200"/>
      <c r="CC411" s="200"/>
      <c r="CD411" s="200"/>
      <c r="CE411" s="200"/>
      <c r="CF411" s="200"/>
    </row>
    <row r="412" spans="3:84" s="197" customFormat="1" ht="16.5">
      <c r="C412" s="198"/>
      <c r="D412" s="198"/>
      <c r="L412" s="198"/>
      <c r="AV412" s="199"/>
      <c r="AW412" s="199"/>
      <c r="AX412" s="199"/>
      <c r="BH412" s="200"/>
      <c r="BI412" s="200"/>
      <c r="BJ412" s="200"/>
      <c r="BK412" s="200"/>
      <c r="BL412" s="200"/>
      <c r="BM412" s="200"/>
      <c r="BN412" s="200"/>
      <c r="BO412" s="200"/>
      <c r="BP412" s="200"/>
      <c r="BQ412" s="200"/>
      <c r="BR412" s="200"/>
      <c r="BS412" s="200"/>
      <c r="BT412" s="200"/>
      <c r="BU412" s="200"/>
      <c r="BV412" s="200"/>
      <c r="BW412" s="200"/>
      <c r="BX412" s="200"/>
      <c r="BY412" s="200"/>
      <c r="BZ412" s="200"/>
      <c r="CA412" s="200"/>
      <c r="CB412" s="200"/>
      <c r="CC412" s="200"/>
      <c r="CD412" s="200"/>
      <c r="CE412" s="200"/>
      <c r="CF412" s="200"/>
    </row>
    <row r="413" spans="3:84" s="197" customFormat="1" ht="16.5">
      <c r="C413" s="198"/>
      <c r="D413" s="198"/>
      <c r="L413" s="198"/>
      <c r="AV413" s="199"/>
      <c r="AW413" s="199"/>
      <c r="AX413" s="199"/>
      <c r="BH413" s="200"/>
      <c r="BI413" s="200"/>
      <c r="BJ413" s="200"/>
      <c r="BK413" s="200"/>
      <c r="BL413" s="200"/>
      <c r="BM413" s="200"/>
      <c r="BN413" s="200"/>
      <c r="BO413" s="200"/>
      <c r="BP413" s="200"/>
      <c r="BQ413" s="200"/>
      <c r="BR413" s="200"/>
      <c r="BS413" s="200"/>
      <c r="BT413" s="200"/>
      <c r="BU413" s="200"/>
      <c r="BV413" s="200"/>
      <c r="BW413" s="200"/>
      <c r="BX413" s="200"/>
      <c r="BY413" s="200"/>
      <c r="BZ413" s="200"/>
      <c r="CA413" s="200"/>
      <c r="CB413" s="200"/>
      <c r="CC413" s="200"/>
      <c r="CD413" s="200"/>
      <c r="CE413" s="200"/>
      <c r="CF413" s="200"/>
    </row>
    <row r="414" spans="3:84" s="197" customFormat="1" ht="16.5">
      <c r="C414" s="198"/>
      <c r="D414" s="198"/>
      <c r="L414" s="198"/>
      <c r="AV414" s="199"/>
      <c r="AW414" s="199"/>
      <c r="AX414" s="199"/>
      <c r="BH414" s="200"/>
      <c r="BI414" s="200"/>
      <c r="BJ414" s="200"/>
      <c r="BK414" s="200"/>
      <c r="BL414" s="200"/>
      <c r="BM414" s="200"/>
      <c r="BN414" s="200"/>
      <c r="BO414" s="200"/>
      <c r="BP414" s="200"/>
      <c r="BQ414" s="200"/>
      <c r="BR414" s="200"/>
      <c r="BS414" s="200"/>
      <c r="BT414" s="200"/>
      <c r="BU414" s="200"/>
      <c r="BV414" s="200"/>
      <c r="BW414" s="200"/>
      <c r="BX414" s="200"/>
      <c r="BY414" s="200"/>
      <c r="BZ414" s="200"/>
      <c r="CA414" s="200"/>
      <c r="CB414" s="200"/>
      <c r="CC414" s="200"/>
      <c r="CD414" s="200"/>
      <c r="CE414" s="200"/>
      <c r="CF414" s="200"/>
    </row>
    <row r="415" spans="3:84" s="197" customFormat="1" ht="16.5">
      <c r="C415" s="198"/>
      <c r="D415" s="198"/>
      <c r="L415" s="198"/>
      <c r="AV415" s="199"/>
      <c r="AW415" s="199"/>
      <c r="AX415" s="199"/>
      <c r="BH415" s="200"/>
      <c r="BI415" s="200"/>
      <c r="BJ415" s="200"/>
      <c r="BK415" s="200"/>
      <c r="BL415" s="200"/>
      <c r="BM415" s="200"/>
      <c r="BN415" s="200"/>
      <c r="BO415" s="200"/>
      <c r="BP415" s="200"/>
      <c r="BQ415" s="200"/>
      <c r="BR415" s="200"/>
      <c r="BS415" s="200"/>
      <c r="BT415" s="200"/>
      <c r="BU415" s="200"/>
      <c r="BV415" s="200"/>
      <c r="BW415" s="200"/>
      <c r="BX415" s="200"/>
      <c r="BY415" s="200"/>
      <c r="BZ415" s="200"/>
      <c r="CA415" s="200"/>
      <c r="CB415" s="200"/>
      <c r="CC415" s="200"/>
      <c r="CD415" s="200"/>
      <c r="CE415" s="200"/>
      <c r="CF415" s="200"/>
    </row>
    <row r="416" spans="3:84" s="197" customFormat="1" ht="16.5">
      <c r="C416" s="198"/>
      <c r="D416" s="198"/>
      <c r="L416" s="198"/>
      <c r="AV416" s="199"/>
      <c r="AW416" s="199"/>
      <c r="AX416" s="199"/>
      <c r="BH416" s="200"/>
      <c r="BI416" s="200"/>
      <c r="BJ416" s="200"/>
      <c r="BK416" s="200"/>
      <c r="BL416" s="200"/>
      <c r="BM416" s="200"/>
      <c r="BN416" s="200"/>
      <c r="BO416" s="200"/>
      <c r="BP416" s="200"/>
      <c r="BQ416" s="200"/>
      <c r="BR416" s="200"/>
      <c r="BS416" s="200"/>
      <c r="BT416" s="200"/>
      <c r="BU416" s="200"/>
      <c r="BV416" s="200"/>
      <c r="BW416" s="200"/>
      <c r="BX416" s="200"/>
      <c r="BY416" s="200"/>
      <c r="BZ416" s="200"/>
      <c r="CA416" s="200"/>
      <c r="CB416" s="200"/>
      <c r="CC416" s="200"/>
      <c r="CD416" s="200"/>
      <c r="CE416" s="200"/>
      <c r="CF416" s="200"/>
    </row>
    <row r="417" spans="3:84" s="197" customFormat="1" ht="16.5">
      <c r="C417" s="198"/>
      <c r="D417" s="198"/>
      <c r="L417" s="198"/>
      <c r="AV417" s="199"/>
      <c r="AW417" s="199"/>
      <c r="AX417" s="199"/>
      <c r="BH417" s="200"/>
      <c r="BI417" s="200"/>
      <c r="BJ417" s="200"/>
      <c r="BK417" s="200"/>
      <c r="BL417" s="200"/>
      <c r="BM417" s="200"/>
      <c r="BN417" s="200"/>
      <c r="BO417" s="200"/>
      <c r="BP417" s="200"/>
      <c r="BQ417" s="200"/>
      <c r="BR417" s="200"/>
      <c r="BS417" s="200"/>
      <c r="BT417" s="200"/>
      <c r="BU417" s="200"/>
      <c r="BV417" s="200"/>
      <c r="BW417" s="200"/>
      <c r="BX417" s="200"/>
      <c r="BY417" s="200"/>
      <c r="BZ417" s="200"/>
      <c r="CA417" s="200"/>
      <c r="CB417" s="200"/>
      <c r="CC417" s="200"/>
      <c r="CD417" s="200"/>
      <c r="CE417" s="200"/>
      <c r="CF417" s="200"/>
    </row>
    <row r="418" spans="3:84" s="197" customFormat="1" ht="16.5">
      <c r="C418" s="198"/>
      <c r="D418" s="198"/>
      <c r="L418" s="198"/>
      <c r="AV418" s="199"/>
      <c r="AW418" s="199"/>
      <c r="AX418" s="199"/>
      <c r="BH418" s="200"/>
      <c r="BI418" s="200"/>
      <c r="BJ418" s="200"/>
      <c r="BK418" s="200"/>
      <c r="BL418" s="200"/>
      <c r="BM418" s="200"/>
      <c r="BN418" s="200"/>
      <c r="BO418" s="200"/>
      <c r="BP418" s="200"/>
      <c r="BQ418" s="200"/>
      <c r="BR418" s="200"/>
      <c r="BS418" s="200"/>
      <c r="BT418" s="200"/>
      <c r="BU418" s="200"/>
      <c r="BV418" s="200"/>
      <c r="BW418" s="200"/>
      <c r="BX418" s="200"/>
      <c r="BY418" s="200"/>
      <c r="BZ418" s="200"/>
      <c r="CA418" s="200"/>
      <c r="CB418" s="200"/>
      <c r="CC418" s="200"/>
      <c r="CD418" s="200"/>
      <c r="CE418" s="200"/>
      <c r="CF418" s="200"/>
    </row>
    <row r="419" spans="3:84" s="197" customFormat="1" ht="16.5">
      <c r="C419" s="198"/>
      <c r="D419" s="198"/>
      <c r="L419" s="198"/>
      <c r="AV419" s="199"/>
      <c r="AW419" s="199"/>
      <c r="AX419" s="199"/>
      <c r="BH419" s="200"/>
      <c r="BI419" s="200"/>
      <c r="BJ419" s="200"/>
      <c r="BK419" s="200"/>
      <c r="BL419" s="200"/>
      <c r="BM419" s="200"/>
      <c r="BN419" s="200"/>
      <c r="BO419" s="200"/>
      <c r="BP419" s="200"/>
      <c r="BQ419" s="200"/>
      <c r="BR419" s="200"/>
      <c r="BS419" s="200"/>
      <c r="BT419" s="200"/>
      <c r="BU419" s="200"/>
      <c r="BV419" s="200"/>
      <c r="BW419" s="200"/>
      <c r="BX419" s="200"/>
      <c r="BY419" s="200"/>
      <c r="BZ419" s="200"/>
      <c r="CA419" s="200"/>
      <c r="CB419" s="200"/>
      <c r="CC419" s="200"/>
      <c r="CD419" s="200"/>
      <c r="CE419" s="200"/>
      <c r="CF419" s="200"/>
    </row>
    <row r="420" spans="3:84" s="197" customFormat="1" ht="16.5">
      <c r="C420" s="198"/>
      <c r="D420" s="198"/>
      <c r="L420" s="198"/>
      <c r="AV420" s="199"/>
      <c r="AW420" s="199"/>
      <c r="AX420" s="199"/>
      <c r="BH420" s="200"/>
      <c r="BI420" s="200"/>
      <c r="BJ420" s="200"/>
      <c r="BK420" s="200"/>
      <c r="BL420" s="200"/>
      <c r="BM420" s="200"/>
      <c r="BN420" s="200"/>
      <c r="BO420" s="200"/>
      <c r="BP420" s="200"/>
      <c r="BQ420" s="200"/>
      <c r="BR420" s="200"/>
      <c r="BS420" s="200"/>
      <c r="BT420" s="200"/>
      <c r="BU420" s="200"/>
      <c r="BV420" s="200"/>
      <c r="BW420" s="200"/>
      <c r="BX420" s="200"/>
      <c r="BY420" s="200"/>
      <c r="BZ420" s="200"/>
      <c r="CA420" s="200"/>
      <c r="CB420" s="200"/>
      <c r="CC420" s="200"/>
      <c r="CD420" s="200"/>
      <c r="CE420" s="200"/>
      <c r="CF420" s="200"/>
    </row>
    <row r="421" spans="3:84" s="197" customFormat="1" ht="16.5">
      <c r="C421" s="198"/>
      <c r="D421" s="198"/>
      <c r="L421" s="198"/>
      <c r="AV421" s="199"/>
      <c r="AW421" s="199"/>
      <c r="AX421" s="199"/>
      <c r="BH421" s="200"/>
      <c r="BI421" s="200"/>
      <c r="BJ421" s="200"/>
      <c r="BK421" s="200"/>
      <c r="BL421" s="200"/>
      <c r="BM421" s="200"/>
      <c r="BN421" s="200"/>
      <c r="BO421" s="200"/>
      <c r="BP421" s="200"/>
      <c r="BQ421" s="200"/>
      <c r="BR421" s="200"/>
      <c r="BS421" s="200"/>
      <c r="BT421" s="200"/>
      <c r="BU421" s="200"/>
      <c r="BV421" s="200"/>
      <c r="BW421" s="200"/>
      <c r="BX421" s="200"/>
      <c r="BY421" s="200"/>
      <c r="BZ421" s="200"/>
      <c r="CA421" s="200"/>
      <c r="CB421" s="200"/>
      <c r="CC421" s="200"/>
      <c r="CD421" s="200"/>
      <c r="CE421" s="200"/>
      <c r="CF421" s="200"/>
    </row>
    <row r="422" spans="3:84" s="197" customFormat="1" ht="16.5">
      <c r="C422" s="198"/>
      <c r="D422" s="198"/>
      <c r="L422" s="198"/>
      <c r="AV422" s="199"/>
      <c r="AW422" s="199"/>
      <c r="AX422" s="199"/>
      <c r="BH422" s="200"/>
      <c r="BI422" s="200"/>
      <c r="BJ422" s="200"/>
      <c r="BK422" s="200"/>
      <c r="BL422" s="200"/>
      <c r="BM422" s="200"/>
      <c r="BN422" s="200"/>
      <c r="BO422" s="200"/>
      <c r="BP422" s="200"/>
      <c r="BQ422" s="200"/>
      <c r="BR422" s="200"/>
      <c r="BS422" s="200"/>
      <c r="BT422" s="200"/>
      <c r="BU422" s="200"/>
      <c r="BV422" s="200"/>
      <c r="BW422" s="200"/>
      <c r="BX422" s="200"/>
      <c r="BY422" s="200"/>
      <c r="BZ422" s="200"/>
      <c r="CA422" s="200"/>
      <c r="CB422" s="200"/>
      <c r="CC422" s="200"/>
      <c r="CD422" s="200"/>
      <c r="CE422" s="200"/>
      <c r="CF422" s="200"/>
    </row>
    <row r="423" spans="3:84" s="197" customFormat="1" ht="16.5">
      <c r="C423" s="198"/>
      <c r="D423" s="198"/>
      <c r="L423" s="198"/>
      <c r="AV423" s="199"/>
      <c r="AW423" s="199"/>
      <c r="AX423" s="199"/>
      <c r="BH423" s="200"/>
      <c r="BI423" s="200"/>
      <c r="BJ423" s="200"/>
      <c r="BK423" s="200"/>
      <c r="BL423" s="200"/>
      <c r="BM423" s="200"/>
      <c r="BN423" s="200"/>
      <c r="BO423" s="200"/>
      <c r="BP423" s="200"/>
      <c r="BQ423" s="200"/>
      <c r="BR423" s="200"/>
      <c r="BS423" s="200"/>
      <c r="BT423" s="200"/>
      <c r="BU423" s="200"/>
      <c r="BV423" s="200"/>
      <c r="BW423" s="200"/>
      <c r="BX423" s="200"/>
      <c r="BY423" s="200"/>
      <c r="BZ423" s="200"/>
      <c r="CA423" s="200"/>
      <c r="CB423" s="200"/>
      <c r="CC423" s="200"/>
      <c r="CD423" s="200"/>
      <c r="CE423" s="200"/>
      <c r="CF423" s="200"/>
    </row>
    <row r="424" spans="3:84" s="197" customFormat="1" ht="16.5">
      <c r="C424" s="198"/>
      <c r="D424" s="198"/>
      <c r="L424" s="198"/>
      <c r="AV424" s="199"/>
      <c r="AW424" s="199"/>
      <c r="AX424" s="199"/>
      <c r="BH424" s="200"/>
      <c r="BI424" s="200"/>
      <c r="BJ424" s="200"/>
      <c r="BK424" s="200"/>
      <c r="BL424" s="200"/>
      <c r="BM424" s="200"/>
      <c r="BN424" s="200"/>
      <c r="BO424" s="200"/>
      <c r="BP424" s="200"/>
      <c r="BQ424" s="200"/>
      <c r="BR424" s="200"/>
      <c r="BS424" s="200"/>
      <c r="BT424" s="200"/>
      <c r="BU424" s="200"/>
      <c r="BV424" s="200"/>
      <c r="BW424" s="200"/>
      <c r="BX424" s="200"/>
      <c r="BY424" s="200"/>
      <c r="BZ424" s="200"/>
      <c r="CA424" s="200"/>
      <c r="CB424" s="200"/>
      <c r="CC424" s="200"/>
      <c r="CD424" s="200"/>
      <c r="CE424" s="200"/>
      <c r="CF424" s="200"/>
    </row>
    <row r="425" spans="3:84" s="197" customFormat="1" ht="16.5">
      <c r="C425" s="198"/>
      <c r="D425" s="198"/>
      <c r="L425" s="198"/>
      <c r="AV425" s="199"/>
      <c r="AW425" s="199"/>
      <c r="AX425" s="199"/>
      <c r="BH425" s="200"/>
      <c r="BI425" s="200"/>
      <c r="BJ425" s="200"/>
      <c r="BK425" s="200"/>
      <c r="BL425" s="200"/>
      <c r="BM425" s="200"/>
      <c r="BN425" s="200"/>
      <c r="BO425" s="200"/>
      <c r="BP425" s="200"/>
      <c r="BQ425" s="200"/>
      <c r="BR425" s="200"/>
      <c r="BS425" s="200"/>
      <c r="BT425" s="200"/>
      <c r="BU425" s="200"/>
      <c r="BV425" s="200"/>
      <c r="BW425" s="200"/>
      <c r="BX425" s="200"/>
      <c r="BY425" s="200"/>
      <c r="BZ425" s="200"/>
      <c r="CA425" s="200"/>
      <c r="CB425" s="200"/>
      <c r="CC425" s="200"/>
      <c r="CD425" s="200"/>
      <c r="CE425" s="200"/>
      <c r="CF425" s="200"/>
    </row>
    <row r="426" spans="3:84" s="197" customFormat="1" ht="16.5">
      <c r="C426" s="198"/>
      <c r="D426" s="198"/>
      <c r="L426" s="198"/>
      <c r="AV426" s="199"/>
      <c r="AW426" s="199"/>
      <c r="AX426" s="199"/>
      <c r="BH426" s="200"/>
      <c r="BI426" s="200"/>
      <c r="BJ426" s="200"/>
      <c r="BK426" s="200"/>
      <c r="BL426" s="200"/>
      <c r="BM426" s="200"/>
      <c r="BN426" s="200"/>
      <c r="BO426" s="200"/>
      <c r="BP426" s="200"/>
      <c r="BQ426" s="200"/>
      <c r="BR426" s="200"/>
      <c r="BS426" s="200"/>
      <c r="BT426" s="200"/>
      <c r="BU426" s="200"/>
      <c r="BV426" s="200"/>
      <c r="BW426" s="200"/>
      <c r="BX426" s="200"/>
      <c r="BY426" s="200"/>
      <c r="BZ426" s="200"/>
      <c r="CA426" s="200"/>
      <c r="CB426" s="200"/>
      <c r="CC426" s="200"/>
      <c r="CD426" s="200"/>
      <c r="CE426" s="200"/>
      <c r="CF426" s="200"/>
    </row>
    <row r="427" spans="3:84" s="197" customFormat="1" ht="16.5">
      <c r="C427" s="198"/>
      <c r="D427" s="198"/>
      <c r="L427" s="198"/>
      <c r="AV427" s="199"/>
      <c r="AW427" s="199"/>
      <c r="AX427" s="199"/>
      <c r="BH427" s="200"/>
      <c r="BI427" s="200"/>
      <c r="BJ427" s="200"/>
      <c r="BK427" s="200"/>
      <c r="BL427" s="200"/>
      <c r="BM427" s="200"/>
      <c r="BN427" s="200"/>
      <c r="BO427" s="200"/>
      <c r="BP427" s="200"/>
      <c r="BQ427" s="200"/>
      <c r="BR427" s="200"/>
      <c r="BS427" s="200"/>
      <c r="BT427" s="200"/>
      <c r="BU427" s="200"/>
      <c r="BV427" s="200"/>
      <c r="BW427" s="200"/>
      <c r="BX427" s="200"/>
      <c r="BY427" s="200"/>
      <c r="BZ427" s="200"/>
      <c r="CA427" s="200"/>
      <c r="CB427" s="200"/>
      <c r="CC427" s="200"/>
      <c r="CD427" s="200"/>
      <c r="CE427" s="200"/>
      <c r="CF427" s="200"/>
    </row>
    <row r="428" spans="3:84" s="197" customFormat="1" ht="16.5">
      <c r="C428" s="198"/>
      <c r="D428" s="198"/>
      <c r="L428" s="198"/>
      <c r="AV428" s="199"/>
      <c r="AW428" s="199"/>
      <c r="AX428" s="199"/>
      <c r="BH428" s="200"/>
      <c r="BI428" s="200"/>
      <c r="BJ428" s="200"/>
      <c r="BK428" s="200"/>
      <c r="BL428" s="200"/>
      <c r="BM428" s="200"/>
      <c r="BN428" s="200"/>
      <c r="BO428" s="200"/>
      <c r="BP428" s="200"/>
      <c r="BQ428" s="200"/>
      <c r="BR428" s="200"/>
      <c r="BS428" s="200"/>
      <c r="BT428" s="200"/>
      <c r="BU428" s="200"/>
      <c r="BV428" s="200"/>
      <c r="BW428" s="200"/>
      <c r="BX428" s="200"/>
      <c r="BY428" s="200"/>
      <c r="BZ428" s="200"/>
      <c r="CA428" s="200"/>
      <c r="CB428" s="200"/>
      <c r="CC428" s="200"/>
      <c r="CD428" s="200"/>
      <c r="CE428" s="200"/>
      <c r="CF428" s="200"/>
    </row>
    <row r="429" spans="3:84" s="197" customFormat="1" ht="16.5">
      <c r="C429" s="198"/>
      <c r="D429" s="198"/>
      <c r="L429" s="198"/>
      <c r="AV429" s="199"/>
      <c r="AW429" s="199"/>
      <c r="AX429" s="199"/>
      <c r="BH429" s="200"/>
      <c r="BI429" s="200"/>
      <c r="BJ429" s="200"/>
      <c r="BK429" s="200"/>
      <c r="BL429" s="200"/>
      <c r="BM429" s="200"/>
      <c r="BN429" s="200"/>
      <c r="BO429" s="200"/>
      <c r="BP429" s="200"/>
      <c r="BQ429" s="200"/>
      <c r="BR429" s="200"/>
      <c r="BS429" s="200"/>
      <c r="BT429" s="200"/>
      <c r="BU429" s="200"/>
      <c r="BV429" s="200"/>
      <c r="BW429" s="200"/>
      <c r="BX429" s="200"/>
      <c r="BY429" s="200"/>
      <c r="BZ429" s="200"/>
      <c r="CA429" s="200"/>
      <c r="CB429" s="200"/>
      <c r="CC429" s="200"/>
      <c r="CD429" s="200"/>
      <c r="CE429" s="200"/>
      <c r="CF429" s="200"/>
    </row>
    <row r="430" spans="3:84" s="197" customFormat="1" ht="16.5">
      <c r="C430" s="198"/>
      <c r="D430" s="198"/>
      <c r="L430" s="198"/>
      <c r="AV430" s="199"/>
      <c r="AW430" s="199"/>
      <c r="AX430" s="199"/>
      <c r="BH430" s="200"/>
      <c r="BI430" s="200"/>
      <c r="BJ430" s="200"/>
      <c r="BK430" s="200"/>
      <c r="BL430" s="200"/>
      <c r="BM430" s="200"/>
      <c r="BN430" s="200"/>
      <c r="BO430" s="200"/>
      <c r="BP430" s="200"/>
      <c r="BQ430" s="200"/>
      <c r="BR430" s="200"/>
      <c r="BS430" s="200"/>
      <c r="BT430" s="200"/>
      <c r="BU430" s="200"/>
      <c r="BV430" s="200"/>
      <c r="BW430" s="200"/>
      <c r="BX430" s="200"/>
      <c r="BY430" s="200"/>
      <c r="BZ430" s="200"/>
      <c r="CA430" s="200"/>
      <c r="CB430" s="200"/>
      <c r="CC430" s="200"/>
      <c r="CD430" s="200"/>
      <c r="CE430" s="200"/>
      <c r="CF430" s="200"/>
    </row>
    <row r="431" spans="3:84" s="197" customFormat="1" ht="16.5">
      <c r="C431" s="198"/>
      <c r="D431" s="198"/>
      <c r="L431" s="198"/>
      <c r="AV431" s="199"/>
      <c r="AW431" s="199"/>
      <c r="AX431" s="199"/>
      <c r="BH431" s="200"/>
      <c r="BI431" s="200"/>
      <c r="BJ431" s="200"/>
      <c r="BK431" s="200"/>
      <c r="BL431" s="200"/>
      <c r="BM431" s="200"/>
      <c r="BN431" s="200"/>
      <c r="BO431" s="200"/>
      <c r="BP431" s="200"/>
      <c r="BQ431" s="200"/>
      <c r="BR431" s="200"/>
      <c r="BS431" s="200"/>
      <c r="BT431" s="200"/>
      <c r="BU431" s="200"/>
      <c r="BV431" s="200"/>
      <c r="BW431" s="200"/>
      <c r="BX431" s="200"/>
      <c r="BY431" s="200"/>
      <c r="BZ431" s="200"/>
      <c r="CA431" s="200"/>
      <c r="CB431" s="200"/>
      <c r="CC431" s="200"/>
      <c r="CD431" s="200"/>
      <c r="CE431" s="200"/>
      <c r="CF431" s="200"/>
    </row>
    <row r="432" spans="3:84" s="197" customFormat="1" ht="16.5">
      <c r="C432" s="198"/>
      <c r="D432" s="198"/>
      <c r="L432" s="198"/>
      <c r="AV432" s="199"/>
      <c r="AW432" s="199"/>
      <c r="AX432" s="199"/>
      <c r="BH432" s="200"/>
      <c r="BI432" s="200"/>
      <c r="BJ432" s="200"/>
      <c r="BK432" s="200"/>
      <c r="BL432" s="200"/>
      <c r="BM432" s="200"/>
      <c r="BN432" s="200"/>
      <c r="BO432" s="200"/>
      <c r="BP432" s="200"/>
      <c r="BQ432" s="200"/>
      <c r="BR432" s="200"/>
      <c r="BS432" s="200"/>
      <c r="BT432" s="200"/>
      <c r="BU432" s="200"/>
      <c r="BV432" s="200"/>
      <c r="BW432" s="200"/>
      <c r="BX432" s="200"/>
      <c r="BY432" s="200"/>
      <c r="BZ432" s="200"/>
      <c r="CA432" s="200"/>
      <c r="CB432" s="200"/>
      <c r="CC432" s="200"/>
      <c r="CD432" s="200"/>
      <c r="CE432" s="200"/>
      <c r="CF432" s="200"/>
    </row>
    <row r="433" spans="3:84" s="197" customFormat="1" ht="16.5">
      <c r="C433" s="198"/>
      <c r="D433" s="198"/>
      <c r="L433" s="198"/>
      <c r="AV433" s="199"/>
      <c r="AW433" s="199"/>
      <c r="AX433" s="199"/>
      <c r="BH433" s="200"/>
      <c r="BI433" s="200"/>
      <c r="BJ433" s="200"/>
      <c r="BK433" s="200"/>
      <c r="BL433" s="200"/>
      <c r="BM433" s="200"/>
      <c r="BN433" s="200"/>
      <c r="BO433" s="200"/>
      <c r="BP433" s="200"/>
      <c r="BQ433" s="200"/>
      <c r="BR433" s="200"/>
      <c r="BS433" s="200"/>
      <c r="BT433" s="200"/>
      <c r="BU433" s="200"/>
      <c r="BV433" s="200"/>
      <c r="BW433" s="200"/>
      <c r="BX433" s="200"/>
      <c r="BY433" s="200"/>
      <c r="BZ433" s="200"/>
      <c r="CA433" s="200"/>
      <c r="CB433" s="200"/>
      <c r="CC433" s="200"/>
      <c r="CD433" s="200"/>
      <c r="CE433" s="200"/>
      <c r="CF433" s="200"/>
    </row>
    <row r="434" spans="3:84" s="197" customFormat="1" ht="16.5">
      <c r="C434" s="198"/>
      <c r="D434" s="198"/>
      <c r="L434" s="198"/>
      <c r="AV434" s="199"/>
      <c r="AW434" s="199"/>
      <c r="AX434" s="199"/>
      <c r="BH434" s="200"/>
      <c r="BI434" s="200"/>
      <c r="BJ434" s="200"/>
      <c r="BK434" s="200"/>
      <c r="BL434" s="200"/>
      <c r="BM434" s="200"/>
      <c r="BN434" s="200"/>
      <c r="BO434" s="200"/>
      <c r="BP434" s="200"/>
      <c r="BQ434" s="200"/>
      <c r="BR434" s="200"/>
      <c r="BS434" s="200"/>
      <c r="BT434" s="200"/>
      <c r="BU434" s="200"/>
      <c r="BV434" s="200"/>
      <c r="BW434" s="200"/>
      <c r="BX434" s="200"/>
      <c r="BY434" s="200"/>
      <c r="BZ434" s="200"/>
      <c r="CA434" s="200"/>
      <c r="CB434" s="200"/>
      <c r="CC434" s="200"/>
      <c r="CD434" s="200"/>
      <c r="CE434" s="200"/>
      <c r="CF434" s="200"/>
    </row>
    <row r="435" spans="3:84" s="197" customFormat="1" ht="16.5">
      <c r="C435" s="198"/>
      <c r="D435" s="198"/>
      <c r="L435" s="198"/>
      <c r="AV435" s="199"/>
      <c r="AW435" s="199"/>
      <c r="AX435" s="199"/>
      <c r="BH435" s="200"/>
      <c r="BI435" s="200"/>
      <c r="BJ435" s="200"/>
      <c r="BK435" s="200"/>
      <c r="BL435" s="200"/>
      <c r="BM435" s="200"/>
      <c r="BN435" s="200"/>
      <c r="BO435" s="200"/>
      <c r="BP435" s="200"/>
      <c r="BQ435" s="200"/>
      <c r="BR435" s="200"/>
      <c r="BS435" s="200"/>
      <c r="BT435" s="200"/>
      <c r="BU435" s="200"/>
      <c r="BV435" s="200"/>
      <c r="BW435" s="200"/>
      <c r="BX435" s="200"/>
      <c r="BY435" s="200"/>
      <c r="BZ435" s="200"/>
      <c r="CA435" s="200"/>
      <c r="CB435" s="200"/>
      <c r="CC435" s="200"/>
      <c r="CD435" s="200"/>
      <c r="CE435" s="200"/>
      <c r="CF435" s="200"/>
    </row>
    <row r="436" spans="3:84" s="197" customFormat="1" ht="16.5">
      <c r="C436" s="198"/>
      <c r="D436" s="198"/>
      <c r="L436" s="198"/>
      <c r="AV436" s="199"/>
      <c r="AW436" s="199"/>
      <c r="AX436" s="199"/>
      <c r="BH436" s="200"/>
      <c r="BI436" s="200"/>
      <c r="BJ436" s="200"/>
      <c r="BK436" s="200"/>
      <c r="BL436" s="200"/>
      <c r="BM436" s="200"/>
      <c r="BN436" s="200"/>
      <c r="BO436" s="200"/>
      <c r="BP436" s="200"/>
      <c r="BQ436" s="200"/>
      <c r="BR436" s="200"/>
      <c r="BS436" s="200"/>
      <c r="BT436" s="200"/>
      <c r="BU436" s="200"/>
      <c r="BV436" s="200"/>
      <c r="BW436" s="200"/>
      <c r="BX436" s="200"/>
      <c r="BY436" s="200"/>
      <c r="BZ436" s="200"/>
      <c r="CA436" s="200"/>
      <c r="CB436" s="200"/>
      <c r="CC436" s="200"/>
      <c r="CD436" s="200"/>
      <c r="CE436" s="200"/>
      <c r="CF436" s="200"/>
    </row>
    <row r="437" spans="3:84" s="197" customFormat="1" ht="16.5">
      <c r="C437" s="198"/>
      <c r="D437" s="198"/>
      <c r="L437" s="198"/>
      <c r="AV437" s="199"/>
      <c r="AW437" s="199"/>
      <c r="AX437" s="199"/>
      <c r="BH437" s="200"/>
      <c r="BI437" s="200"/>
      <c r="BJ437" s="200"/>
      <c r="BK437" s="200"/>
      <c r="BL437" s="200"/>
      <c r="BM437" s="200"/>
      <c r="BN437" s="200"/>
      <c r="BO437" s="200"/>
      <c r="BP437" s="200"/>
      <c r="BQ437" s="200"/>
      <c r="BR437" s="200"/>
      <c r="BS437" s="200"/>
      <c r="BT437" s="200"/>
      <c r="BU437" s="200"/>
      <c r="BV437" s="200"/>
      <c r="BW437" s="200"/>
      <c r="BX437" s="200"/>
      <c r="BY437" s="200"/>
      <c r="BZ437" s="200"/>
      <c r="CA437" s="200"/>
      <c r="CB437" s="200"/>
      <c r="CC437" s="200"/>
      <c r="CD437" s="200"/>
      <c r="CE437" s="200"/>
      <c r="CF437" s="200"/>
    </row>
    <row r="438" spans="3:84" s="197" customFormat="1" ht="16.5">
      <c r="C438" s="198"/>
      <c r="D438" s="198"/>
      <c r="L438" s="198"/>
      <c r="AV438" s="199"/>
      <c r="AW438" s="199"/>
      <c r="AX438" s="199"/>
      <c r="BH438" s="200"/>
      <c r="BI438" s="200"/>
      <c r="BJ438" s="200"/>
      <c r="BK438" s="200"/>
      <c r="BL438" s="200"/>
      <c r="BM438" s="200"/>
      <c r="BN438" s="200"/>
      <c r="BO438" s="200"/>
      <c r="BP438" s="200"/>
      <c r="BQ438" s="200"/>
      <c r="BR438" s="200"/>
      <c r="BS438" s="200"/>
      <c r="BT438" s="200"/>
      <c r="BU438" s="200"/>
      <c r="BV438" s="200"/>
      <c r="BW438" s="200"/>
      <c r="BX438" s="200"/>
      <c r="BY438" s="200"/>
      <c r="BZ438" s="200"/>
      <c r="CA438" s="200"/>
      <c r="CB438" s="200"/>
      <c r="CC438" s="200"/>
      <c r="CD438" s="200"/>
      <c r="CE438" s="200"/>
      <c r="CF438" s="200"/>
    </row>
    <row r="439" spans="3:84" s="197" customFormat="1" ht="16.5">
      <c r="C439" s="198"/>
      <c r="D439" s="198"/>
      <c r="L439" s="198"/>
      <c r="AV439" s="199"/>
      <c r="AW439" s="199"/>
      <c r="AX439" s="199"/>
      <c r="BH439" s="200"/>
      <c r="BI439" s="200"/>
      <c r="BJ439" s="200"/>
      <c r="BK439" s="200"/>
      <c r="BL439" s="200"/>
      <c r="BM439" s="200"/>
      <c r="BN439" s="200"/>
      <c r="BO439" s="200"/>
      <c r="BP439" s="200"/>
      <c r="BQ439" s="200"/>
      <c r="BR439" s="200"/>
      <c r="BS439" s="200"/>
      <c r="BT439" s="200"/>
      <c r="BU439" s="200"/>
      <c r="BV439" s="200"/>
      <c r="BW439" s="200"/>
      <c r="BX439" s="200"/>
      <c r="BY439" s="200"/>
      <c r="BZ439" s="200"/>
      <c r="CA439" s="200"/>
      <c r="CB439" s="200"/>
      <c r="CC439" s="200"/>
      <c r="CD439" s="200"/>
      <c r="CE439" s="200"/>
      <c r="CF439" s="200"/>
    </row>
    <row r="440" spans="3:84" s="197" customFormat="1" ht="16.5">
      <c r="C440" s="198"/>
      <c r="D440" s="198"/>
      <c r="L440" s="198"/>
      <c r="AV440" s="199"/>
      <c r="AW440" s="199"/>
      <c r="AX440" s="199"/>
      <c r="BH440" s="200"/>
      <c r="BI440" s="200"/>
      <c r="BJ440" s="200"/>
      <c r="BK440" s="200"/>
      <c r="BL440" s="200"/>
      <c r="BM440" s="200"/>
      <c r="BN440" s="200"/>
      <c r="BO440" s="200"/>
      <c r="BP440" s="200"/>
      <c r="BQ440" s="200"/>
      <c r="BR440" s="200"/>
      <c r="BS440" s="200"/>
      <c r="BT440" s="200"/>
      <c r="BU440" s="200"/>
      <c r="BV440" s="200"/>
      <c r="BW440" s="200"/>
      <c r="BX440" s="200"/>
      <c r="BY440" s="200"/>
      <c r="BZ440" s="200"/>
      <c r="CA440" s="200"/>
      <c r="CB440" s="200"/>
      <c r="CC440" s="200"/>
      <c r="CD440" s="200"/>
      <c r="CE440" s="200"/>
      <c r="CF440" s="200"/>
    </row>
    <row r="441" spans="3:84" s="197" customFormat="1" ht="16.5">
      <c r="C441" s="198"/>
      <c r="D441" s="198"/>
      <c r="L441" s="198"/>
      <c r="AV441" s="199"/>
      <c r="AW441" s="199"/>
      <c r="AX441" s="199"/>
      <c r="BH441" s="200"/>
      <c r="BI441" s="200"/>
      <c r="BJ441" s="200"/>
      <c r="BK441" s="200"/>
      <c r="BL441" s="200"/>
      <c r="BM441" s="200"/>
      <c r="BN441" s="200"/>
      <c r="BO441" s="200"/>
      <c r="BP441" s="200"/>
      <c r="BQ441" s="200"/>
      <c r="BR441" s="200"/>
      <c r="BS441" s="200"/>
      <c r="BT441" s="200"/>
      <c r="BU441" s="200"/>
      <c r="BV441" s="200"/>
      <c r="BW441" s="200"/>
      <c r="BX441" s="200"/>
      <c r="BY441" s="200"/>
      <c r="BZ441" s="200"/>
      <c r="CA441" s="200"/>
      <c r="CB441" s="200"/>
      <c r="CC441" s="200"/>
      <c r="CD441" s="200"/>
      <c r="CE441" s="200"/>
      <c r="CF441" s="200"/>
    </row>
    <row r="442" spans="3:84" s="197" customFormat="1" ht="16.5">
      <c r="C442" s="198"/>
      <c r="D442" s="198"/>
      <c r="L442" s="198"/>
      <c r="AV442" s="199"/>
      <c r="AW442" s="199"/>
      <c r="AX442" s="199"/>
      <c r="BH442" s="200"/>
      <c r="BI442" s="200"/>
      <c r="BJ442" s="200"/>
      <c r="BK442" s="200"/>
      <c r="BL442" s="200"/>
      <c r="BM442" s="200"/>
      <c r="BN442" s="200"/>
      <c r="BO442" s="200"/>
      <c r="BP442" s="200"/>
      <c r="BQ442" s="200"/>
      <c r="BR442" s="200"/>
      <c r="BS442" s="200"/>
      <c r="BT442" s="200"/>
      <c r="BU442" s="200"/>
      <c r="BV442" s="200"/>
      <c r="BW442" s="200"/>
      <c r="BX442" s="200"/>
      <c r="BY442" s="200"/>
      <c r="BZ442" s="200"/>
      <c r="CA442" s="200"/>
      <c r="CB442" s="200"/>
      <c r="CC442" s="200"/>
      <c r="CD442" s="200"/>
      <c r="CE442" s="200"/>
      <c r="CF442" s="200"/>
    </row>
    <row r="443" spans="3:84" s="197" customFormat="1" ht="16.5">
      <c r="C443" s="198"/>
      <c r="D443" s="198"/>
      <c r="L443" s="198"/>
      <c r="AV443" s="199"/>
      <c r="AW443" s="199"/>
      <c r="AX443" s="199"/>
      <c r="BH443" s="200"/>
      <c r="BI443" s="200"/>
      <c r="BJ443" s="200"/>
      <c r="BK443" s="200"/>
      <c r="BL443" s="200"/>
      <c r="BM443" s="200"/>
      <c r="BN443" s="200"/>
      <c r="BO443" s="200"/>
      <c r="BP443" s="200"/>
      <c r="BQ443" s="200"/>
      <c r="BR443" s="200"/>
      <c r="BS443" s="200"/>
      <c r="BT443" s="200"/>
      <c r="BU443" s="200"/>
      <c r="BV443" s="200"/>
      <c r="BW443" s="200"/>
      <c r="BX443" s="200"/>
      <c r="BY443" s="200"/>
      <c r="BZ443" s="200"/>
      <c r="CA443" s="200"/>
      <c r="CB443" s="200"/>
      <c r="CC443" s="200"/>
      <c r="CD443" s="200"/>
      <c r="CE443" s="200"/>
      <c r="CF443" s="200"/>
    </row>
    <row r="444" spans="3:84" s="197" customFormat="1" ht="16.5">
      <c r="C444" s="198"/>
      <c r="D444" s="198"/>
      <c r="L444" s="198"/>
      <c r="AV444" s="199"/>
      <c r="AW444" s="199"/>
      <c r="AX444" s="199"/>
      <c r="BH444" s="200"/>
      <c r="BI444" s="200"/>
      <c r="BJ444" s="200"/>
      <c r="BK444" s="200"/>
      <c r="BL444" s="200"/>
      <c r="BM444" s="200"/>
      <c r="BN444" s="200"/>
      <c r="BO444" s="200"/>
      <c r="BP444" s="200"/>
      <c r="BQ444" s="200"/>
      <c r="BR444" s="200"/>
      <c r="BS444" s="200"/>
      <c r="BT444" s="200"/>
      <c r="BU444" s="200"/>
      <c r="BV444" s="200"/>
      <c r="BW444" s="200"/>
      <c r="BX444" s="200"/>
      <c r="BY444" s="200"/>
      <c r="BZ444" s="200"/>
      <c r="CA444" s="200"/>
      <c r="CB444" s="200"/>
      <c r="CC444" s="200"/>
      <c r="CD444" s="200"/>
      <c r="CE444" s="200"/>
      <c r="CF444" s="200"/>
    </row>
    <row r="445" spans="3:84" s="197" customFormat="1" ht="16.5">
      <c r="C445" s="198"/>
      <c r="D445" s="198"/>
      <c r="L445" s="198"/>
      <c r="AV445" s="199"/>
      <c r="AW445" s="199"/>
      <c r="AX445" s="199"/>
      <c r="BH445" s="200"/>
      <c r="BI445" s="200"/>
      <c r="BJ445" s="200"/>
      <c r="BK445" s="200"/>
      <c r="BL445" s="200"/>
      <c r="BM445" s="200"/>
      <c r="BN445" s="200"/>
      <c r="BO445" s="200"/>
      <c r="BP445" s="200"/>
      <c r="BQ445" s="200"/>
      <c r="BR445" s="200"/>
      <c r="BS445" s="200"/>
      <c r="BT445" s="200"/>
      <c r="BU445" s="200"/>
      <c r="BV445" s="200"/>
      <c r="BW445" s="200"/>
      <c r="BX445" s="200"/>
      <c r="BY445" s="200"/>
      <c r="BZ445" s="200"/>
      <c r="CA445" s="200"/>
      <c r="CB445" s="200"/>
      <c r="CC445" s="200"/>
      <c r="CD445" s="200"/>
      <c r="CE445" s="200"/>
      <c r="CF445" s="200"/>
    </row>
    <row r="446" spans="3:84" s="197" customFormat="1" ht="16.5">
      <c r="C446" s="198"/>
      <c r="D446" s="198"/>
      <c r="L446" s="198"/>
      <c r="AV446" s="199"/>
      <c r="AW446" s="199"/>
      <c r="AX446" s="199"/>
      <c r="BH446" s="200"/>
      <c r="BI446" s="200"/>
      <c r="BJ446" s="200"/>
      <c r="BK446" s="200"/>
      <c r="BL446" s="200"/>
      <c r="BM446" s="200"/>
      <c r="BN446" s="200"/>
      <c r="BO446" s="200"/>
      <c r="BP446" s="200"/>
      <c r="BQ446" s="200"/>
      <c r="BR446" s="200"/>
      <c r="BS446" s="200"/>
      <c r="BT446" s="200"/>
      <c r="BU446" s="200"/>
      <c r="BV446" s="200"/>
      <c r="BW446" s="200"/>
      <c r="BX446" s="200"/>
      <c r="BY446" s="200"/>
      <c r="BZ446" s="200"/>
      <c r="CA446" s="200"/>
      <c r="CB446" s="200"/>
      <c r="CC446" s="200"/>
      <c r="CD446" s="200"/>
      <c r="CE446" s="200"/>
      <c r="CF446" s="200"/>
    </row>
    <row r="447" spans="3:84" s="197" customFormat="1" ht="16.5">
      <c r="C447" s="198"/>
      <c r="D447" s="198"/>
      <c r="L447" s="198"/>
      <c r="AV447" s="199"/>
      <c r="AW447" s="199"/>
      <c r="AX447" s="199"/>
      <c r="BH447" s="200"/>
      <c r="BI447" s="200"/>
      <c r="BJ447" s="200"/>
      <c r="BK447" s="200"/>
      <c r="BL447" s="200"/>
      <c r="BM447" s="200"/>
      <c r="BN447" s="200"/>
      <c r="BO447" s="200"/>
      <c r="BP447" s="200"/>
      <c r="BQ447" s="200"/>
      <c r="BR447" s="200"/>
      <c r="BS447" s="200"/>
      <c r="BT447" s="200"/>
      <c r="BU447" s="200"/>
      <c r="BV447" s="200"/>
      <c r="BW447" s="200"/>
      <c r="BX447" s="200"/>
      <c r="BY447" s="200"/>
      <c r="BZ447" s="200"/>
      <c r="CA447" s="200"/>
      <c r="CB447" s="200"/>
      <c r="CC447" s="200"/>
      <c r="CD447" s="200"/>
      <c r="CE447" s="200"/>
      <c r="CF447" s="200"/>
    </row>
    <row r="448" spans="3:84" s="197" customFormat="1" ht="16.5">
      <c r="C448" s="198"/>
      <c r="D448" s="198"/>
      <c r="L448" s="198"/>
      <c r="AV448" s="199"/>
      <c r="AW448" s="199"/>
      <c r="AX448" s="199"/>
      <c r="BH448" s="200"/>
      <c r="BI448" s="200"/>
      <c r="BJ448" s="200"/>
      <c r="BK448" s="200"/>
      <c r="BL448" s="200"/>
      <c r="BM448" s="200"/>
      <c r="BN448" s="200"/>
      <c r="BO448" s="200"/>
      <c r="BP448" s="200"/>
      <c r="BQ448" s="200"/>
      <c r="BR448" s="200"/>
      <c r="BS448" s="200"/>
      <c r="BT448" s="200"/>
      <c r="BU448" s="200"/>
      <c r="BV448" s="200"/>
      <c r="BW448" s="200"/>
      <c r="BX448" s="200"/>
      <c r="BY448" s="200"/>
      <c r="BZ448" s="200"/>
      <c r="CA448" s="200"/>
      <c r="CB448" s="200"/>
      <c r="CC448" s="200"/>
      <c r="CD448" s="200"/>
      <c r="CE448" s="200"/>
      <c r="CF448" s="200"/>
    </row>
    <row r="449" spans="3:84" s="197" customFormat="1" ht="16.5">
      <c r="C449" s="198"/>
      <c r="D449" s="198"/>
      <c r="L449" s="198"/>
      <c r="AV449" s="199"/>
      <c r="AW449" s="199"/>
      <c r="AX449" s="199"/>
      <c r="BH449" s="200"/>
      <c r="BI449" s="200"/>
      <c r="BJ449" s="200"/>
      <c r="BK449" s="200"/>
      <c r="BL449" s="200"/>
      <c r="BM449" s="200"/>
      <c r="BN449" s="200"/>
      <c r="BO449" s="200"/>
      <c r="BP449" s="200"/>
      <c r="BQ449" s="200"/>
      <c r="BR449" s="200"/>
      <c r="BS449" s="200"/>
      <c r="BT449" s="200"/>
      <c r="BU449" s="200"/>
      <c r="BV449" s="200"/>
      <c r="BW449" s="200"/>
      <c r="BX449" s="200"/>
      <c r="BY449" s="200"/>
      <c r="BZ449" s="200"/>
      <c r="CA449" s="200"/>
      <c r="CB449" s="200"/>
      <c r="CC449" s="200"/>
      <c r="CD449" s="200"/>
      <c r="CE449" s="200"/>
      <c r="CF449" s="200"/>
    </row>
    <row r="450" spans="3:84" s="197" customFormat="1" ht="16.5">
      <c r="C450" s="198"/>
      <c r="D450" s="198"/>
      <c r="L450" s="198"/>
      <c r="AV450" s="199"/>
      <c r="AW450" s="199"/>
      <c r="AX450" s="199"/>
      <c r="BH450" s="200"/>
      <c r="BI450" s="200"/>
      <c r="BJ450" s="200"/>
      <c r="BK450" s="200"/>
      <c r="BL450" s="200"/>
      <c r="BM450" s="200"/>
      <c r="BN450" s="200"/>
      <c r="BO450" s="200"/>
      <c r="BP450" s="200"/>
      <c r="BQ450" s="200"/>
      <c r="BR450" s="200"/>
      <c r="BS450" s="200"/>
      <c r="BT450" s="200"/>
      <c r="BU450" s="200"/>
      <c r="BV450" s="200"/>
      <c r="BW450" s="200"/>
      <c r="BX450" s="200"/>
      <c r="BY450" s="200"/>
      <c r="BZ450" s="200"/>
      <c r="CA450" s="200"/>
      <c r="CB450" s="200"/>
      <c r="CC450" s="200"/>
      <c r="CD450" s="200"/>
      <c r="CE450" s="200"/>
      <c r="CF450" s="200"/>
    </row>
    <row r="451" spans="3:84" s="197" customFormat="1" ht="16.5">
      <c r="C451" s="198"/>
      <c r="D451" s="198"/>
      <c r="L451" s="198"/>
      <c r="AV451" s="199"/>
      <c r="AW451" s="199"/>
      <c r="AX451" s="199"/>
      <c r="BH451" s="200"/>
      <c r="BI451" s="200"/>
      <c r="BJ451" s="200"/>
      <c r="BK451" s="200"/>
      <c r="BL451" s="200"/>
      <c r="BM451" s="200"/>
      <c r="BN451" s="200"/>
      <c r="BO451" s="200"/>
      <c r="BP451" s="200"/>
      <c r="BQ451" s="200"/>
      <c r="BR451" s="200"/>
      <c r="BS451" s="200"/>
      <c r="BT451" s="200"/>
      <c r="BU451" s="200"/>
      <c r="BV451" s="200"/>
      <c r="BW451" s="200"/>
      <c r="BX451" s="200"/>
      <c r="BY451" s="200"/>
      <c r="BZ451" s="200"/>
      <c r="CA451" s="200"/>
      <c r="CB451" s="200"/>
      <c r="CC451" s="200"/>
      <c r="CD451" s="200"/>
      <c r="CE451" s="200"/>
      <c r="CF451" s="200"/>
    </row>
    <row r="452" spans="3:84" s="197" customFormat="1" ht="16.5">
      <c r="C452" s="198"/>
      <c r="D452" s="198"/>
      <c r="L452" s="198"/>
      <c r="AV452" s="199"/>
      <c r="AW452" s="199"/>
      <c r="AX452" s="199"/>
      <c r="BH452" s="200"/>
      <c r="BI452" s="200"/>
      <c r="BJ452" s="200"/>
      <c r="BK452" s="200"/>
      <c r="BL452" s="200"/>
      <c r="BM452" s="200"/>
      <c r="BN452" s="200"/>
      <c r="BO452" s="200"/>
      <c r="BP452" s="200"/>
      <c r="BQ452" s="200"/>
      <c r="BR452" s="200"/>
      <c r="BS452" s="200"/>
      <c r="BT452" s="200"/>
      <c r="BU452" s="200"/>
      <c r="BV452" s="200"/>
      <c r="BW452" s="200"/>
      <c r="BX452" s="200"/>
      <c r="BY452" s="200"/>
      <c r="BZ452" s="200"/>
      <c r="CA452" s="200"/>
      <c r="CB452" s="200"/>
      <c r="CC452" s="200"/>
      <c r="CD452" s="200"/>
      <c r="CE452" s="200"/>
      <c r="CF452" s="200"/>
    </row>
    <row r="453" spans="3:84" s="197" customFormat="1" ht="16.5">
      <c r="C453" s="198"/>
      <c r="D453" s="198"/>
      <c r="L453" s="198"/>
      <c r="AV453" s="199"/>
      <c r="AW453" s="199"/>
      <c r="AX453" s="199"/>
      <c r="BH453" s="200"/>
      <c r="BI453" s="200"/>
      <c r="BJ453" s="200"/>
      <c r="BK453" s="200"/>
      <c r="BL453" s="200"/>
      <c r="BM453" s="200"/>
      <c r="BN453" s="200"/>
      <c r="BO453" s="200"/>
      <c r="BP453" s="200"/>
      <c r="BQ453" s="200"/>
      <c r="BR453" s="200"/>
      <c r="BS453" s="200"/>
      <c r="BT453" s="200"/>
      <c r="BU453" s="200"/>
      <c r="BV453" s="200"/>
      <c r="BW453" s="200"/>
      <c r="BX453" s="200"/>
      <c r="BY453" s="200"/>
      <c r="BZ453" s="200"/>
      <c r="CA453" s="200"/>
      <c r="CB453" s="200"/>
      <c r="CC453" s="200"/>
      <c r="CD453" s="200"/>
      <c r="CE453" s="200"/>
      <c r="CF453" s="200"/>
    </row>
    <row r="454" spans="3:84" s="197" customFormat="1" ht="16.5">
      <c r="C454" s="198"/>
      <c r="D454" s="198"/>
      <c r="L454" s="198"/>
      <c r="AV454" s="199"/>
      <c r="AW454" s="199"/>
      <c r="AX454" s="199"/>
      <c r="BH454" s="200"/>
      <c r="BI454" s="200"/>
      <c r="BJ454" s="200"/>
      <c r="BK454" s="200"/>
      <c r="BL454" s="200"/>
      <c r="BM454" s="200"/>
      <c r="BN454" s="200"/>
      <c r="BO454" s="200"/>
      <c r="BP454" s="200"/>
      <c r="BQ454" s="200"/>
      <c r="BR454" s="200"/>
      <c r="BS454" s="200"/>
      <c r="BT454" s="200"/>
      <c r="BU454" s="200"/>
      <c r="BV454" s="200"/>
      <c r="BW454" s="200"/>
      <c r="BX454" s="200"/>
      <c r="BY454" s="200"/>
      <c r="BZ454" s="200"/>
      <c r="CA454" s="200"/>
      <c r="CB454" s="200"/>
      <c r="CC454" s="200"/>
      <c r="CD454" s="200"/>
      <c r="CE454" s="200"/>
      <c r="CF454" s="200"/>
    </row>
    <row r="455" spans="3:84" s="197" customFormat="1" ht="16.5">
      <c r="C455" s="198"/>
      <c r="D455" s="198"/>
      <c r="L455" s="198"/>
      <c r="AV455" s="199"/>
      <c r="AW455" s="199"/>
      <c r="AX455" s="199"/>
      <c r="BH455" s="200"/>
      <c r="BI455" s="200"/>
      <c r="BJ455" s="200"/>
      <c r="BK455" s="200"/>
      <c r="BL455" s="200"/>
      <c r="BM455" s="200"/>
      <c r="BN455" s="200"/>
      <c r="BO455" s="200"/>
      <c r="BP455" s="200"/>
      <c r="BQ455" s="200"/>
      <c r="BR455" s="200"/>
      <c r="BS455" s="200"/>
      <c r="BT455" s="200"/>
      <c r="BU455" s="200"/>
      <c r="BV455" s="200"/>
      <c r="BW455" s="200"/>
      <c r="BX455" s="200"/>
      <c r="BY455" s="200"/>
      <c r="BZ455" s="200"/>
      <c r="CA455" s="200"/>
      <c r="CB455" s="200"/>
      <c r="CC455" s="200"/>
      <c r="CD455" s="200"/>
      <c r="CE455" s="200"/>
      <c r="CF455" s="200"/>
    </row>
    <row r="456" spans="3:84" s="197" customFormat="1" ht="16.5">
      <c r="C456" s="198"/>
      <c r="D456" s="198"/>
      <c r="L456" s="198"/>
      <c r="AV456" s="199"/>
      <c r="AW456" s="199"/>
      <c r="AX456" s="199"/>
      <c r="BH456" s="200"/>
      <c r="BI456" s="200"/>
      <c r="BJ456" s="200"/>
      <c r="BK456" s="200"/>
      <c r="BL456" s="200"/>
      <c r="BM456" s="200"/>
      <c r="BN456" s="200"/>
      <c r="BO456" s="200"/>
      <c r="BP456" s="200"/>
      <c r="BQ456" s="200"/>
      <c r="BR456" s="200"/>
      <c r="BS456" s="200"/>
      <c r="BT456" s="200"/>
      <c r="BU456" s="200"/>
      <c r="BV456" s="200"/>
      <c r="BW456" s="200"/>
      <c r="BX456" s="200"/>
      <c r="BY456" s="200"/>
      <c r="BZ456" s="200"/>
      <c r="CA456" s="200"/>
      <c r="CB456" s="200"/>
      <c r="CC456" s="200"/>
      <c r="CD456" s="200"/>
      <c r="CE456" s="200"/>
      <c r="CF456" s="200"/>
    </row>
    <row r="457" spans="3:84" s="197" customFormat="1" ht="16.5">
      <c r="C457" s="198"/>
      <c r="D457" s="198"/>
      <c r="L457" s="198"/>
      <c r="AV457" s="199"/>
      <c r="AW457" s="199"/>
      <c r="AX457" s="199"/>
      <c r="BH457" s="200"/>
      <c r="BI457" s="200"/>
      <c r="BJ457" s="200"/>
      <c r="BK457" s="200"/>
      <c r="BL457" s="200"/>
      <c r="BM457" s="200"/>
      <c r="BN457" s="200"/>
      <c r="BO457" s="200"/>
      <c r="BP457" s="200"/>
      <c r="BQ457" s="200"/>
      <c r="BR457" s="200"/>
      <c r="BS457" s="200"/>
      <c r="BT457" s="200"/>
      <c r="BU457" s="200"/>
      <c r="BV457" s="200"/>
      <c r="BW457" s="200"/>
      <c r="BX457" s="200"/>
      <c r="BY457" s="200"/>
      <c r="BZ457" s="200"/>
      <c r="CA457" s="200"/>
      <c r="CB457" s="200"/>
      <c r="CC457" s="200"/>
      <c r="CD457" s="200"/>
      <c r="CE457" s="200"/>
      <c r="CF457" s="200"/>
    </row>
    <row r="458" spans="3:84" s="197" customFormat="1" ht="16.5">
      <c r="C458" s="198"/>
      <c r="D458" s="198"/>
      <c r="L458" s="198"/>
      <c r="AV458" s="199"/>
      <c r="AW458" s="199"/>
      <c r="AX458" s="199"/>
      <c r="BH458" s="200"/>
      <c r="BI458" s="200"/>
      <c r="BJ458" s="200"/>
      <c r="BK458" s="200"/>
      <c r="BL458" s="200"/>
      <c r="BM458" s="200"/>
      <c r="BN458" s="200"/>
      <c r="BO458" s="200"/>
      <c r="BP458" s="200"/>
      <c r="BQ458" s="200"/>
      <c r="BR458" s="200"/>
      <c r="BS458" s="200"/>
      <c r="BT458" s="200"/>
      <c r="BU458" s="200"/>
      <c r="BV458" s="200"/>
      <c r="BW458" s="200"/>
      <c r="BX458" s="200"/>
      <c r="BY458" s="200"/>
      <c r="BZ458" s="200"/>
      <c r="CA458" s="200"/>
      <c r="CB458" s="200"/>
      <c r="CC458" s="200"/>
      <c r="CD458" s="200"/>
      <c r="CE458" s="200"/>
      <c r="CF458" s="200"/>
    </row>
    <row r="459" spans="3:84" s="197" customFormat="1" ht="16.5">
      <c r="C459" s="198"/>
      <c r="D459" s="198"/>
      <c r="L459" s="198"/>
      <c r="AV459" s="199"/>
      <c r="AW459" s="199"/>
      <c r="AX459" s="199"/>
      <c r="BH459" s="200"/>
      <c r="BI459" s="200"/>
      <c r="BJ459" s="200"/>
      <c r="BK459" s="200"/>
      <c r="BL459" s="200"/>
      <c r="BM459" s="200"/>
      <c r="BN459" s="200"/>
      <c r="BO459" s="200"/>
      <c r="BP459" s="200"/>
      <c r="BQ459" s="200"/>
      <c r="BR459" s="200"/>
      <c r="BS459" s="200"/>
      <c r="BT459" s="200"/>
      <c r="BU459" s="200"/>
      <c r="BV459" s="200"/>
      <c r="BW459" s="200"/>
      <c r="BX459" s="200"/>
      <c r="BY459" s="200"/>
      <c r="BZ459" s="200"/>
      <c r="CA459" s="200"/>
      <c r="CB459" s="200"/>
      <c r="CC459" s="200"/>
      <c r="CD459" s="200"/>
      <c r="CE459" s="200"/>
      <c r="CF459" s="200"/>
    </row>
    <row r="460" spans="3:84" s="197" customFormat="1" ht="16.5">
      <c r="C460" s="198"/>
      <c r="D460" s="198"/>
      <c r="L460" s="198"/>
      <c r="AV460" s="199"/>
      <c r="AW460" s="199"/>
      <c r="AX460" s="199"/>
      <c r="BH460" s="200"/>
      <c r="BI460" s="200"/>
      <c r="BJ460" s="200"/>
      <c r="BK460" s="200"/>
      <c r="BL460" s="200"/>
      <c r="BM460" s="200"/>
      <c r="BN460" s="200"/>
      <c r="BO460" s="200"/>
      <c r="BP460" s="200"/>
      <c r="BQ460" s="200"/>
      <c r="BR460" s="200"/>
      <c r="BS460" s="200"/>
      <c r="BT460" s="200"/>
      <c r="BU460" s="200"/>
      <c r="BV460" s="200"/>
      <c r="BW460" s="200"/>
      <c r="BX460" s="200"/>
      <c r="BY460" s="200"/>
      <c r="BZ460" s="200"/>
      <c r="CA460" s="200"/>
      <c r="CB460" s="200"/>
      <c r="CC460" s="200"/>
      <c r="CD460" s="200"/>
      <c r="CE460" s="200"/>
      <c r="CF460" s="200"/>
    </row>
    <row r="461" spans="3:84" s="197" customFormat="1" ht="16.5">
      <c r="C461" s="198"/>
      <c r="D461" s="198"/>
      <c r="L461" s="198"/>
      <c r="AV461" s="199"/>
      <c r="AW461" s="199"/>
      <c r="AX461" s="199"/>
      <c r="BH461" s="200"/>
      <c r="BI461" s="200"/>
      <c r="BJ461" s="200"/>
      <c r="BK461" s="200"/>
      <c r="BL461" s="200"/>
      <c r="BM461" s="200"/>
      <c r="BN461" s="200"/>
      <c r="BO461" s="200"/>
      <c r="BP461" s="200"/>
      <c r="BQ461" s="200"/>
      <c r="BR461" s="200"/>
      <c r="BS461" s="200"/>
      <c r="BT461" s="200"/>
      <c r="BU461" s="200"/>
      <c r="BV461" s="200"/>
      <c r="BW461" s="200"/>
      <c r="BX461" s="200"/>
      <c r="BY461" s="200"/>
      <c r="BZ461" s="200"/>
      <c r="CA461" s="200"/>
      <c r="CB461" s="200"/>
      <c r="CC461" s="200"/>
      <c r="CD461" s="200"/>
      <c r="CE461" s="200"/>
      <c r="CF461" s="200"/>
    </row>
    <row r="462" spans="3:84" s="197" customFormat="1" ht="16.5">
      <c r="C462" s="198"/>
      <c r="D462" s="198"/>
      <c r="L462" s="198"/>
      <c r="AV462" s="199"/>
      <c r="AW462" s="199"/>
      <c r="AX462" s="199"/>
      <c r="BH462" s="200"/>
      <c r="BI462" s="200"/>
      <c r="BJ462" s="200"/>
      <c r="BK462" s="200"/>
      <c r="BL462" s="200"/>
      <c r="BM462" s="200"/>
      <c r="BN462" s="200"/>
      <c r="BO462" s="200"/>
      <c r="BP462" s="200"/>
      <c r="BQ462" s="200"/>
      <c r="BR462" s="200"/>
      <c r="BS462" s="200"/>
      <c r="BT462" s="200"/>
      <c r="BU462" s="200"/>
      <c r="BV462" s="200"/>
      <c r="BW462" s="200"/>
      <c r="BX462" s="200"/>
      <c r="BY462" s="200"/>
      <c r="BZ462" s="200"/>
      <c r="CA462" s="200"/>
      <c r="CB462" s="200"/>
      <c r="CC462" s="200"/>
      <c r="CD462" s="200"/>
      <c r="CE462" s="200"/>
      <c r="CF462" s="200"/>
    </row>
    <row r="463" spans="3:84" s="197" customFormat="1" ht="16.5">
      <c r="C463" s="198"/>
      <c r="D463" s="198"/>
      <c r="L463" s="198"/>
      <c r="AV463" s="199"/>
      <c r="AW463" s="199"/>
      <c r="AX463" s="199"/>
      <c r="BH463" s="200"/>
      <c r="BI463" s="200"/>
      <c r="BJ463" s="200"/>
      <c r="BK463" s="200"/>
      <c r="BL463" s="200"/>
      <c r="BM463" s="200"/>
      <c r="BN463" s="200"/>
      <c r="BO463" s="200"/>
      <c r="BP463" s="200"/>
      <c r="BQ463" s="200"/>
      <c r="BR463" s="200"/>
      <c r="BS463" s="200"/>
      <c r="BT463" s="200"/>
      <c r="BU463" s="200"/>
      <c r="BV463" s="200"/>
      <c r="BW463" s="200"/>
      <c r="BX463" s="200"/>
      <c r="BY463" s="200"/>
      <c r="BZ463" s="200"/>
      <c r="CA463" s="200"/>
      <c r="CB463" s="200"/>
      <c r="CC463" s="200"/>
      <c r="CD463" s="200"/>
      <c r="CE463" s="200"/>
      <c r="CF463" s="200"/>
    </row>
    <row r="464" spans="3:84" s="197" customFormat="1" ht="16.5">
      <c r="C464" s="198"/>
      <c r="D464" s="198"/>
      <c r="L464" s="198"/>
      <c r="AV464" s="199"/>
      <c r="AW464" s="199"/>
      <c r="AX464" s="199"/>
      <c r="BH464" s="200"/>
      <c r="BI464" s="200"/>
      <c r="BJ464" s="200"/>
      <c r="BK464" s="200"/>
      <c r="BL464" s="200"/>
      <c r="BM464" s="200"/>
      <c r="BN464" s="200"/>
      <c r="BO464" s="200"/>
      <c r="BP464" s="200"/>
      <c r="BQ464" s="200"/>
      <c r="BR464" s="200"/>
      <c r="BS464" s="200"/>
      <c r="BT464" s="200"/>
      <c r="BU464" s="200"/>
      <c r="BV464" s="200"/>
      <c r="BW464" s="200"/>
      <c r="BX464" s="200"/>
      <c r="BY464" s="200"/>
      <c r="BZ464" s="200"/>
      <c r="CA464" s="200"/>
      <c r="CB464" s="200"/>
      <c r="CC464" s="200"/>
      <c r="CD464" s="200"/>
      <c r="CE464" s="200"/>
      <c r="CF464" s="200"/>
    </row>
    <row r="465" spans="3:84" s="197" customFormat="1" ht="16.5">
      <c r="C465" s="198"/>
      <c r="D465" s="198"/>
      <c r="L465" s="198"/>
      <c r="AV465" s="199"/>
      <c r="AW465" s="199"/>
      <c r="AX465" s="199"/>
      <c r="BH465" s="200"/>
      <c r="BI465" s="200"/>
      <c r="BJ465" s="200"/>
      <c r="BK465" s="200"/>
      <c r="BL465" s="200"/>
      <c r="BM465" s="200"/>
      <c r="BN465" s="200"/>
      <c r="BO465" s="200"/>
      <c r="BP465" s="200"/>
      <c r="BQ465" s="200"/>
      <c r="BR465" s="200"/>
      <c r="BS465" s="200"/>
      <c r="BT465" s="200"/>
      <c r="BU465" s="200"/>
      <c r="BV465" s="200"/>
      <c r="BW465" s="200"/>
      <c r="BX465" s="200"/>
      <c r="BY465" s="200"/>
      <c r="BZ465" s="200"/>
      <c r="CA465" s="200"/>
      <c r="CB465" s="200"/>
      <c r="CC465" s="200"/>
      <c r="CD465" s="200"/>
      <c r="CE465" s="200"/>
      <c r="CF465" s="200"/>
    </row>
    <row r="466" spans="3:84" s="197" customFormat="1" ht="16.5">
      <c r="C466" s="198"/>
      <c r="D466" s="198"/>
      <c r="L466" s="198"/>
      <c r="AV466" s="199"/>
      <c r="AW466" s="199"/>
      <c r="AX466" s="199"/>
      <c r="BH466" s="200"/>
      <c r="BI466" s="200"/>
      <c r="BJ466" s="200"/>
      <c r="BK466" s="200"/>
      <c r="BL466" s="200"/>
      <c r="BM466" s="200"/>
      <c r="BN466" s="200"/>
      <c r="BO466" s="200"/>
      <c r="BP466" s="200"/>
      <c r="BQ466" s="200"/>
      <c r="BR466" s="200"/>
      <c r="BS466" s="200"/>
      <c r="BT466" s="200"/>
      <c r="BU466" s="200"/>
      <c r="BV466" s="200"/>
      <c r="BW466" s="200"/>
      <c r="BX466" s="200"/>
      <c r="BY466" s="200"/>
      <c r="BZ466" s="200"/>
      <c r="CA466" s="200"/>
      <c r="CB466" s="200"/>
      <c r="CC466" s="200"/>
      <c r="CD466" s="200"/>
      <c r="CE466" s="200"/>
      <c r="CF466" s="200"/>
    </row>
    <row r="467" spans="3:84" s="197" customFormat="1" ht="16.5">
      <c r="C467" s="198"/>
      <c r="D467" s="198"/>
      <c r="L467" s="198"/>
      <c r="AV467" s="199"/>
      <c r="AW467" s="199"/>
      <c r="AX467" s="199"/>
      <c r="BH467" s="200"/>
      <c r="BI467" s="200"/>
      <c r="BJ467" s="200"/>
      <c r="BK467" s="200"/>
      <c r="BL467" s="200"/>
      <c r="BM467" s="200"/>
      <c r="BN467" s="200"/>
      <c r="BO467" s="200"/>
      <c r="BP467" s="200"/>
      <c r="BQ467" s="200"/>
      <c r="BR467" s="200"/>
      <c r="BS467" s="200"/>
      <c r="BT467" s="200"/>
      <c r="BU467" s="200"/>
      <c r="BV467" s="200"/>
      <c r="BW467" s="200"/>
      <c r="BX467" s="200"/>
      <c r="BY467" s="200"/>
      <c r="BZ467" s="200"/>
      <c r="CA467" s="200"/>
      <c r="CB467" s="200"/>
      <c r="CC467" s="200"/>
      <c r="CD467" s="200"/>
      <c r="CE467" s="200"/>
      <c r="CF467" s="200"/>
    </row>
    <row r="468" spans="3:84" s="197" customFormat="1" ht="16.5">
      <c r="C468" s="198"/>
      <c r="D468" s="198"/>
      <c r="L468" s="198"/>
      <c r="AV468" s="199"/>
      <c r="AW468" s="199"/>
      <c r="AX468" s="199"/>
      <c r="BH468" s="200"/>
      <c r="BI468" s="200"/>
      <c r="BJ468" s="200"/>
      <c r="BK468" s="200"/>
      <c r="BL468" s="200"/>
      <c r="BM468" s="200"/>
      <c r="BN468" s="200"/>
      <c r="BO468" s="200"/>
      <c r="BP468" s="200"/>
      <c r="BQ468" s="200"/>
      <c r="BR468" s="200"/>
      <c r="BS468" s="200"/>
      <c r="BT468" s="200"/>
      <c r="BU468" s="200"/>
      <c r="BV468" s="200"/>
      <c r="BW468" s="200"/>
      <c r="BX468" s="200"/>
      <c r="BY468" s="200"/>
      <c r="BZ468" s="200"/>
      <c r="CA468" s="200"/>
      <c r="CB468" s="200"/>
      <c r="CC468" s="200"/>
      <c r="CD468" s="200"/>
      <c r="CE468" s="200"/>
      <c r="CF468" s="200"/>
    </row>
    <row r="469" spans="3:84" s="197" customFormat="1" ht="16.5">
      <c r="C469" s="198"/>
      <c r="D469" s="198"/>
      <c r="L469" s="198"/>
      <c r="AV469" s="199"/>
      <c r="AW469" s="199"/>
      <c r="AX469" s="199"/>
      <c r="BH469" s="200"/>
      <c r="BI469" s="200"/>
      <c r="BJ469" s="200"/>
      <c r="BK469" s="200"/>
      <c r="BL469" s="200"/>
      <c r="BM469" s="200"/>
      <c r="BN469" s="200"/>
      <c r="BO469" s="200"/>
      <c r="BP469" s="200"/>
      <c r="BQ469" s="200"/>
      <c r="BR469" s="200"/>
      <c r="BS469" s="200"/>
      <c r="BT469" s="200"/>
      <c r="BU469" s="200"/>
      <c r="BV469" s="200"/>
      <c r="BW469" s="200"/>
      <c r="BX469" s="200"/>
      <c r="BY469" s="200"/>
      <c r="BZ469" s="200"/>
      <c r="CA469" s="200"/>
      <c r="CB469" s="200"/>
      <c r="CC469" s="200"/>
      <c r="CD469" s="200"/>
      <c r="CE469" s="200"/>
      <c r="CF469" s="200"/>
    </row>
    <row r="470" spans="3:84" s="197" customFormat="1" ht="16.5">
      <c r="C470" s="198"/>
      <c r="D470" s="198"/>
      <c r="L470" s="198"/>
      <c r="AV470" s="199"/>
      <c r="AW470" s="199"/>
      <c r="AX470" s="199"/>
      <c r="BH470" s="200"/>
      <c r="BI470" s="200"/>
      <c r="BJ470" s="200"/>
      <c r="BK470" s="200"/>
      <c r="BL470" s="200"/>
      <c r="BM470" s="200"/>
      <c r="BN470" s="200"/>
      <c r="BO470" s="200"/>
      <c r="BP470" s="200"/>
      <c r="BQ470" s="200"/>
      <c r="BR470" s="200"/>
      <c r="BS470" s="200"/>
      <c r="BT470" s="200"/>
      <c r="BU470" s="200"/>
      <c r="BV470" s="200"/>
      <c r="BW470" s="200"/>
      <c r="BX470" s="200"/>
      <c r="BY470" s="200"/>
      <c r="BZ470" s="200"/>
      <c r="CA470" s="200"/>
      <c r="CB470" s="200"/>
      <c r="CC470" s="200"/>
      <c r="CD470" s="200"/>
      <c r="CE470" s="200"/>
      <c r="CF470" s="200"/>
    </row>
    <row r="471" spans="3:84" s="197" customFormat="1" ht="16.5">
      <c r="C471" s="198"/>
      <c r="D471" s="198"/>
      <c r="L471" s="198"/>
      <c r="AV471" s="199"/>
      <c r="AW471" s="199"/>
      <c r="AX471" s="199"/>
      <c r="BH471" s="200"/>
      <c r="BI471" s="200"/>
      <c r="BJ471" s="200"/>
      <c r="BK471" s="200"/>
      <c r="BL471" s="200"/>
      <c r="BM471" s="200"/>
      <c r="BN471" s="200"/>
      <c r="BO471" s="200"/>
      <c r="BP471" s="200"/>
      <c r="BQ471" s="200"/>
      <c r="BR471" s="200"/>
      <c r="BS471" s="200"/>
      <c r="BT471" s="200"/>
      <c r="BU471" s="200"/>
      <c r="BV471" s="200"/>
      <c r="BW471" s="200"/>
      <c r="BX471" s="200"/>
      <c r="BY471" s="200"/>
      <c r="BZ471" s="200"/>
      <c r="CA471" s="200"/>
      <c r="CB471" s="200"/>
      <c r="CC471" s="200"/>
      <c r="CD471" s="200"/>
      <c r="CE471" s="200"/>
      <c r="CF471" s="200"/>
    </row>
    <row r="472" spans="3:84" s="197" customFormat="1" ht="16.5">
      <c r="C472" s="198"/>
      <c r="D472" s="198"/>
      <c r="L472" s="198"/>
      <c r="AV472" s="199"/>
      <c r="AW472" s="199"/>
      <c r="AX472" s="199"/>
      <c r="BH472" s="200"/>
      <c r="BI472" s="200"/>
      <c r="BJ472" s="200"/>
      <c r="BK472" s="200"/>
      <c r="BL472" s="200"/>
      <c r="BM472" s="200"/>
      <c r="BN472" s="200"/>
      <c r="BO472" s="200"/>
      <c r="BP472" s="200"/>
      <c r="BQ472" s="200"/>
      <c r="BR472" s="200"/>
      <c r="BS472" s="200"/>
      <c r="BT472" s="200"/>
      <c r="BU472" s="200"/>
      <c r="BV472" s="200"/>
      <c r="BW472" s="200"/>
      <c r="BX472" s="200"/>
      <c r="BY472" s="200"/>
      <c r="BZ472" s="200"/>
      <c r="CA472" s="200"/>
      <c r="CB472" s="200"/>
      <c r="CC472" s="200"/>
      <c r="CD472" s="200"/>
      <c r="CE472" s="200"/>
      <c r="CF472" s="200"/>
    </row>
    <row r="473" spans="3:84" s="197" customFormat="1" ht="16.5">
      <c r="C473" s="198"/>
      <c r="D473" s="198"/>
      <c r="L473" s="198"/>
      <c r="AV473" s="199"/>
      <c r="AW473" s="199"/>
      <c r="AX473" s="199"/>
      <c r="BH473" s="200"/>
      <c r="BI473" s="200"/>
      <c r="BJ473" s="200"/>
      <c r="BK473" s="200"/>
      <c r="BL473" s="200"/>
      <c r="BM473" s="200"/>
      <c r="BN473" s="200"/>
      <c r="BO473" s="200"/>
      <c r="BP473" s="200"/>
      <c r="BQ473" s="200"/>
      <c r="BR473" s="200"/>
      <c r="BS473" s="200"/>
      <c r="BT473" s="200"/>
      <c r="BU473" s="200"/>
      <c r="BV473" s="200"/>
      <c r="BW473" s="200"/>
      <c r="BX473" s="200"/>
      <c r="BY473" s="200"/>
      <c r="BZ473" s="200"/>
      <c r="CA473" s="200"/>
      <c r="CB473" s="200"/>
      <c r="CC473" s="200"/>
      <c r="CD473" s="200"/>
      <c r="CE473" s="200"/>
      <c r="CF473" s="200"/>
    </row>
    <row r="474" spans="3:84" s="197" customFormat="1" ht="16.5">
      <c r="C474" s="198"/>
      <c r="D474" s="198"/>
      <c r="L474" s="198"/>
      <c r="AV474" s="199"/>
      <c r="AW474" s="199"/>
      <c r="AX474" s="199"/>
      <c r="BH474" s="200"/>
      <c r="BI474" s="200"/>
      <c r="BJ474" s="200"/>
      <c r="BK474" s="200"/>
      <c r="BL474" s="200"/>
      <c r="BM474" s="200"/>
      <c r="BN474" s="200"/>
      <c r="BO474" s="200"/>
      <c r="BP474" s="200"/>
      <c r="BQ474" s="200"/>
      <c r="BR474" s="200"/>
      <c r="BS474" s="200"/>
      <c r="BT474" s="200"/>
      <c r="BU474" s="200"/>
      <c r="BV474" s="200"/>
      <c r="BW474" s="200"/>
      <c r="BX474" s="200"/>
      <c r="BY474" s="200"/>
      <c r="BZ474" s="200"/>
      <c r="CA474" s="200"/>
      <c r="CB474" s="200"/>
      <c r="CC474" s="200"/>
      <c r="CD474" s="200"/>
      <c r="CE474" s="200"/>
      <c r="CF474" s="200"/>
    </row>
    <row r="475" spans="3:84" s="197" customFormat="1" ht="16.5">
      <c r="C475" s="198"/>
      <c r="D475" s="198"/>
      <c r="L475" s="198"/>
      <c r="AV475" s="199"/>
      <c r="AW475" s="199"/>
      <c r="AX475" s="199"/>
      <c r="BH475" s="200"/>
      <c r="BI475" s="200"/>
      <c r="BJ475" s="200"/>
      <c r="BK475" s="200"/>
      <c r="BL475" s="200"/>
      <c r="BM475" s="200"/>
      <c r="BN475" s="200"/>
      <c r="BO475" s="200"/>
      <c r="BP475" s="200"/>
      <c r="BQ475" s="200"/>
      <c r="BR475" s="200"/>
      <c r="BS475" s="200"/>
      <c r="BT475" s="200"/>
      <c r="BU475" s="200"/>
      <c r="BV475" s="200"/>
      <c r="BW475" s="200"/>
      <c r="BX475" s="200"/>
      <c r="BY475" s="200"/>
      <c r="BZ475" s="200"/>
      <c r="CA475" s="200"/>
      <c r="CB475" s="200"/>
      <c r="CC475" s="200"/>
      <c r="CD475" s="200"/>
      <c r="CE475" s="200"/>
      <c r="CF475" s="200"/>
    </row>
    <row r="476" spans="3:84" s="197" customFormat="1" ht="16.5">
      <c r="C476" s="198"/>
      <c r="D476" s="198"/>
      <c r="L476" s="198"/>
      <c r="AV476" s="199"/>
      <c r="AW476" s="199"/>
      <c r="AX476" s="199"/>
      <c r="BH476" s="200"/>
      <c r="BI476" s="200"/>
      <c r="BJ476" s="200"/>
      <c r="BK476" s="200"/>
      <c r="BL476" s="200"/>
      <c r="BM476" s="200"/>
      <c r="BN476" s="200"/>
      <c r="BO476" s="200"/>
      <c r="BP476" s="200"/>
      <c r="BQ476" s="200"/>
      <c r="BR476" s="200"/>
      <c r="BS476" s="200"/>
      <c r="BT476" s="200"/>
      <c r="BU476" s="200"/>
      <c r="BV476" s="200"/>
      <c r="BW476" s="200"/>
      <c r="BX476" s="200"/>
      <c r="BY476" s="200"/>
      <c r="BZ476" s="200"/>
      <c r="CA476" s="200"/>
      <c r="CB476" s="200"/>
      <c r="CC476" s="200"/>
      <c r="CD476" s="200"/>
      <c r="CE476" s="200"/>
      <c r="CF476" s="200"/>
    </row>
    <row r="477" spans="3:84" s="197" customFormat="1" ht="16.5">
      <c r="C477" s="198"/>
      <c r="D477" s="198"/>
      <c r="L477" s="198"/>
      <c r="AV477" s="199"/>
      <c r="AW477" s="199"/>
      <c r="AX477" s="199"/>
      <c r="BH477" s="200"/>
      <c r="BI477" s="200"/>
      <c r="BJ477" s="200"/>
      <c r="BK477" s="200"/>
      <c r="BL477" s="200"/>
      <c r="BM477" s="200"/>
      <c r="BN477" s="200"/>
      <c r="BO477" s="200"/>
      <c r="BP477" s="200"/>
      <c r="BQ477" s="200"/>
      <c r="BR477" s="200"/>
      <c r="BS477" s="200"/>
      <c r="BT477" s="200"/>
      <c r="BU477" s="200"/>
      <c r="BV477" s="200"/>
      <c r="BW477" s="200"/>
      <c r="BX477" s="200"/>
      <c r="BY477" s="200"/>
      <c r="BZ477" s="200"/>
      <c r="CA477" s="200"/>
      <c r="CB477" s="200"/>
      <c r="CC477" s="200"/>
      <c r="CD477" s="200"/>
      <c r="CE477" s="200"/>
      <c r="CF477" s="200"/>
    </row>
    <row r="478" spans="3:84" s="197" customFormat="1" ht="16.5">
      <c r="C478" s="198"/>
      <c r="D478" s="198"/>
      <c r="L478" s="198"/>
      <c r="AV478" s="199"/>
      <c r="AW478" s="199"/>
      <c r="AX478" s="199"/>
      <c r="BH478" s="200"/>
      <c r="BI478" s="200"/>
      <c r="BJ478" s="200"/>
      <c r="BK478" s="200"/>
      <c r="BL478" s="200"/>
      <c r="BM478" s="200"/>
      <c r="BN478" s="200"/>
      <c r="BO478" s="200"/>
      <c r="BP478" s="200"/>
      <c r="BQ478" s="200"/>
      <c r="BR478" s="200"/>
      <c r="BS478" s="200"/>
      <c r="BT478" s="200"/>
      <c r="BU478" s="200"/>
      <c r="BV478" s="200"/>
      <c r="BW478" s="200"/>
      <c r="BX478" s="200"/>
      <c r="BY478" s="200"/>
      <c r="BZ478" s="200"/>
      <c r="CA478" s="200"/>
      <c r="CB478" s="200"/>
      <c r="CC478" s="200"/>
      <c r="CD478" s="200"/>
      <c r="CE478" s="200"/>
      <c r="CF478" s="200"/>
    </row>
    <row r="479" spans="3:84" s="197" customFormat="1" ht="16.5">
      <c r="C479" s="198"/>
      <c r="D479" s="198"/>
      <c r="L479" s="198"/>
      <c r="AV479" s="199"/>
      <c r="AW479" s="199"/>
      <c r="AX479" s="199"/>
      <c r="BH479" s="200"/>
      <c r="BI479" s="200"/>
      <c r="BJ479" s="200"/>
      <c r="BK479" s="200"/>
      <c r="BL479" s="200"/>
      <c r="BM479" s="200"/>
      <c r="BN479" s="200"/>
      <c r="BO479" s="200"/>
      <c r="BP479" s="200"/>
      <c r="BQ479" s="200"/>
      <c r="BR479" s="200"/>
      <c r="BS479" s="200"/>
      <c r="BT479" s="200"/>
      <c r="BU479" s="200"/>
      <c r="BV479" s="200"/>
      <c r="BW479" s="200"/>
      <c r="BX479" s="200"/>
      <c r="BY479" s="200"/>
      <c r="BZ479" s="200"/>
      <c r="CA479" s="200"/>
      <c r="CB479" s="200"/>
      <c r="CC479" s="200"/>
      <c r="CD479" s="200"/>
      <c r="CE479" s="200"/>
      <c r="CF479" s="200"/>
    </row>
    <row r="480" spans="3:84" s="197" customFormat="1" ht="16.5">
      <c r="C480" s="198"/>
      <c r="D480" s="198"/>
      <c r="L480" s="198"/>
      <c r="AV480" s="199"/>
      <c r="AW480" s="199"/>
      <c r="AX480" s="199"/>
      <c r="BH480" s="200"/>
      <c r="BI480" s="200"/>
      <c r="BJ480" s="200"/>
      <c r="BK480" s="200"/>
      <c r="BL480" s="200"/>
      <c r="BM480" s="200"/>
      <c r="BN480" s="200"/>
      <c r="BO480" s="200"/>
      <c r="BP480" s="200"/>
      <c r="BQ480" s="200"/>
      <c r="BR480" s="200"/>
      <c r="BS480" s="200"/>
      <c r="BT480" s="200"/>
      <c r="BU480" s="200"/>
      <c r="BV480" s="200"/>
      <c r="BW480" s="200"/>
      <c r="BX480" s="200"/>
      <c r="BY480" s="200"/>
      <c r="BZ480" s="200"/>
      <c r="CA480" s="200"/>
      <c r="CB480" s="200"/>
      <c r="CC480" s="200"/>
      <c r="CD480" s="200"/>
      <c r="CE480" s="200"/>
      <c r="CF480" s="200"/>
    </row>
    <row r="481" spans="3:84" s="197" customFormat="1" ht="16.5">
      <c r="C481" s="198"/>
      <c r="D481" s="198"/>
      <c r="L481" s="198"/>
      <c r="AV481" s="199"/>
      <c r="AW481" s="199"/>
      <c r="AX481" s="199"/>
      <c r="BH481" s="200"/>
      <c r="BI481" s="200"/>
      <c r="BJ481" s="200"/>
      <c r="BK481" s="200"/>
      <c r="BL481" s="200"/>
      <c r="BM481" s="200"/>
      <c r="BN481" s="200"/>
      <c r="BO481" s="200"/>
      <c r="BP481" s="200"/>
      <c r="BQ481" s="200"/>
      <c r="BR481" s="200"/>
      <c r="BS481" s="200"/>
      <c r="BT481" s="200"/>
      <c r="BU481" s="200"/>
      <c r="BV481" s="200"/>
      <c r="BW481" s="200"/>
      <c r="BX481" s="200"/>
      <c r="BY481" s="200"/>
      <c r="BZ481" s="200"/>
      <c r="CA481" s="200"/>
      <c r="CB481" s="200"/>
      <c r="CC481" s="200"/>
      <c r="CD481" s="200"/>
      <c r="CE481" s="200"/>
      <c r="CF481" s="200"/>
    </row>
    <row r="482" spans="3:84" s="197" customFormat="1" ht="16.5">
      <c r="C482" s="198"/>
      <c r="D482" s="198"/>
      <c r="L482" s="198"/>
      <c r="AV482" s="199"/>
      <c r="AW482" s="199"/>
      <c r="AX482" s="199"/>
      <c r="BH482" s="200"/>
      <c r="BI482" s="200"/>
      <c r="BJ482" s="200"/>
      <c r="BK482" s="200"/>
      <c r="BL482" s="200"/>
      <c r="BM482" s="200"/>
      <c r="BN482" s="200"/>
      <c r="BO482" s="200"/>
      <c r="BP482" s="200"/>
      <c r="BQ482" s="200"/>
      <c r="BR482" s="200"/>
      <c r="BS482" s="200"/>
      <c r="BT482" s="200"/>
      <c r="BU482" s="200"/>
      <c r="BV482" s="200"/>
      <c r="BW482" s="200"/>
      <c r="BX482" s="200"/>
      <c r="BY482" s="200"/>
      <c r="BZ482" s="200"/>
      <c r="CA482" s="200"/>
      <c r="CB482" s="200"/>
      <c r="CC482" s="200"/>
      <c r="CD482" s="200"/>
      <c r="CE482" s="200"/>
      <c r="CF482" s="200"/>
    </row>
    <row r="483" spans="3:84" s="197" customFormat="1" ht="16.5">
      <c r="C483" s="198"/>
      <c r="D483" s="198"/>
      <c r="L483" s="198"/>
      <c r="AV483" s="199"/>
      <c r="AW483" s="199"/>
      <c r="AX483" s="199"/>
      <c r="BH483" s="200"/>
      <c r="BI483" s="200"/>
      <c r="BJ483" s="200"/>
      <c r="BK483" s="200"/>
      <c r="BL483" s="200"/>
      <c r="BM483" s="200"/>
      <c r="BN483" s="200"/>
      <c r="BO483" s="200"/>
      <c r="BP483" s="200"/>
      <c r="BQ483" s="200"/>
      <c r="BR483" s="200"/>
      <c r="BS483" s="200"/>
      <c r="BT483" s="200"/>
      <c r="BU483" s="200"/>
      <c r="BV483" s="200"/>
      <c r="BW483" s="200"/>
      <c r="BX483" s="200"/>
      <c r="BY483" s="200"/>
      <c r="BZ483" s="200"/>
      <c r="CA483" s="200"/>
      <c r="CB483" s="200"/>
      <c r="CC483" s="200"/>
      <c r="CD483" s="200"/>
      <c r="CE483" s="200"/>
      <c r="CF483" s="200"/>
    </row>
    <row r="484" spans="3:84" s="197" customFormat="1" ht="16.5">
      <c r="C484" s="198"/>
      <c r="D484" s="198"/>
      <c r="L484" s="198"/>
      <c r="AV484" s="199"/>
      <c r="AW484" s="199"/>
      <c r="AX484" s="199"/>
      <c r="BH484" s="200"/>
      <c r="BI484" s="200"/>
      <c r="BJ484" s="200"/>
      <c r="BK484" s="200"/>
      <c r="BL484" s="200"/>
      <c r="BM484" s="200"/>
      <c r="BN484" s="200"/>
      <c r="BO484" s="200"/>
      <c r="BP484" s="200"/>
      <c r="BQ484" s="200"/>
      <c r="BR484" s="200"/>
      <c r="BS484" s="200"/>
      <c r="BT484" s="200"/>
      <c r="BU484" s="200"/>
      <c r="BV484" s="200"/>
      <c r="BW484" s="200"/>
      <c r="BX484" s="200"/>
      <c r="BY484" s="200"/>
      <c r="BZ484" s="200"/>
      <c r="CA484" s="200"/>
      <c r="CB484" s="200"/>
      <c r="CC484" s="200"/>
      <c r="CD484" s="200"/>
      <c r="CE484" s="200"/>
      <c r="CF484" s="200"/>
    </row>
    <row r="485" spans="3:84" s="197" customFormat="1" ht="16.5">
      <c r="C485" s="198"/>
      <c r="D485" s="198"/>
      <c r="L485" s="198"/>
      <c r="AV485" s="199"/>
      <c r="AW485" s="199"/>
      <c r="AX485" s="199"/>
      <c r="BH485" s="200"/>
      <c r="BI485" s="200"/>
      <c r="BJ485" s="200"/>
      <c r="BK485" s="200"/>
      <c r="BL485" s="200"/>
      <c r="BM485" s="200"/>
      <c r="BN485" s="200"/>
      <c r="BO485" s="200"/>
      <c r="BP485" s="200"/>
      <c r="BQ485" s="200"/>
      <c r="BR485" s="200"/>
      <c r="BS485" s="200"/>
      <c r="BT485" s="200"/>
      <c r="BU485" s="200"/>
      <c r="BV485" s="200"/>
      <c r="BW485" s="200"/>
      <c r="BX485" s="200"/>
      <c r="BY485" s="200"/>
      <c r="BZ485" s="200"/>
      <c r="CA485" s="200"/>
      <c r="CB485" s="200"/>
      <c r="CC485" s="200"/>
      <c r="CD485" s="200"/>
      <c r="CE485" s="200"/>
      <c r="CF485" s="200"/>
    </row>
    <row r="486" spans="3:84" s="197" customFormat="1" ht="16.5">
      <c r="C486" s="198"/>
      <c r="D486" s="198"/>
      <c r="L486" s="198"/>
      <c r="AV486" s="199"/>
      <c r="AW486" s="199"/>
      <c r="AX486" s="199"/>
      <c r="BH486" s="200"/>
      <c r="BI486" s="200"/>
      <c r="BJ486" s="200"/>
      <c r="BK486" s="200"/>
      <c r="BL486" s="200"/>
      <c r="BM486" s="200"/>
      <c r="BN486" s="200"/>
      <c r="BO486" s="200"/>
      <c r="BP486" s="200"/>
      <c r="BQ486" s="200"/>
      <c r="BR486" s="200"/>
      <c r="BS486" s="200"/>
      <c r="BT486" s="200"/>
      <c r="BU486" s="200"/>
      <c r="BV486" s="200"/>
      <c r="BW486" s="200"/>
      <c r="BX486" s="200"/>
      <c r="BY486" s="200"/>
      <c r="BZ486" s="200"/>
      <c r="CA486" s="200"/>
      <c r="CB486" s="200"/>
      <c r="CC486" s="200"/>
      <c r="CD486" s="200"/>
      <c r="CE486" s="200"/>
      <c r="CF486" s="200"/>
    </row>
    <row r="487" spans="3:84" s="197" customFormat="1" ht="16.5">
      <c r="C487" s="198"/>
      <c r="D487" s="198"/>
      <c r="L487" s="198"/>
      <c r="AV487" s="199"/>
      <c r="AW487" s="199"/>
      <c r="AX487" s="199"/>
      <c r="BH487" s="200"/>
      <c r="BI487" s="200"/>
      <c r="BJ487" s="200"/>
      <c r="BK487" s="200"/>
      <c r="BL487" s="200"/>
      <c r="BM487" s="200"/>
      <c r="BN487" s="200"/>
      <c r="BO487" s="200"/>
      <c r="BP487" s="200"/>
      <c r="BQ487" s="200"/>
      <c r="BR487" s="200"/>
      <c r="BS487" s="200"/>
      <c r="BT487" s="200"/>
      <c r="BU487" s="200"/>
      <c r="BV487" s="200"/>
      <c r="BW487" s="200"/>
      <c r="BX487" s="200"/>
      <c r="BY487" s="200"/>
      <c r="BZ487" s="200"/>
      <c r="CA487" s="200"/>
      <c r="CB487" s="200"/>
      <c r="CC487" s="200"/>
      <c r="CD487" s="200"/>
      <c r="CE487" s="200"/>
      <c r="CF487" s="200"/>
    </row>
    <row r="488" spans="3:84" s="197" customFormat="1" ht="16.5">
      <c r="C488" s="198"/>
      <c r="D488" s="198"/>
      <c r="L488" s="198"/>
      <c r="AV488" s="199"/>
      <c r="AW488" s="199"/>
      <c r="AX488" s="199"/>
      <c r="BH488" s="200"/>
      <c r="BI488" s="200"/>
      <c r="BJ488" s="200"/>
      <c r="BK488" s="200"/>
      <c r="BL488" s="200"/>
      <c r="BM488" s="200"/>
      <c r="BN488" s="200"/>
      <c r="BO488" s="200"/>
      <c r="BP488" s="200"/>
      <c r="BQ488" s="200"/>
      <c r="BR488" s="200"/>
      <c r="BS488" s="200"/>
      <c r="BT488" s="200"/>
      <c r="BU488" s="200"/>
      <c r="BV488" s="200"/>
      <c r="BW488" s="200"/>
      <c r="BX488" s="200"/>
      <c r="BY488" s="200"/>
      <c r="BZ488" s="200"/>
      <c r="CA488" s="200"/>
      <c r="CB488" s="200"/>
      <c r="CC488" s="200"/>
      <c r="CD488" s="200"/>
      <c r="CE488" s="200"/>
      <c r="CF488" s="200"/>
    </row>
    <row r="489" spans="3:84" s="197" customFormat="1" ht="16.5">
      <c r="C489" s="198"/>
      <c r="D489" s="198"/>
      <c r="L489" s="198"/>
      <c r="AV489" s="199"/>
      <c r="AW489" s="199"/>
      <c r="AX489" s="199"/>
      <c r="BH489" s="200"/>
      <c r="BI489" s="200"/>
      <c r="BJ489" s="200"/>
      <c r="BK489" s="200"/>
      <c r="BL489" s="200"/>
      <c r="BM489" s="200"/>
      <c r="BN489" s="200"/>
      <c r="BO489" s="200"/>
      <c r="BP489" s="200"/>
      <c r="BQ489" s="200"/>
      <c r="BR489" s="200"/>
      <c r="BS489" s="200"/>
      <c r="BT489" s="200"/>
      <c r="BU489" s="200"/>
      <c r="BV489" s="200"/>
      <c r="BW489" s="200"/>
      <c r="BX489" s="200"/>
      <c r="BY489" s="200"/>
      <c r="BZ489" s="200"/>
      <c r="CA489" s="200"/>
      <c r="CB489" s="200"/>
      <c r="CC489" s="200"/>
      <c r="CD489" s="200"/>
      <c r="CE489" s="200"/>
      <c r="CF489" s="200"/>
    </row>
    <row r="490" spans="3:84" s="197" customFormat="1" ht="16.5">
      <c r="C490" s="198"/>
      <c r="D490" s="198"/>
      <c r="L490" s="198"/>
      <c r="AV490" s="199"/>
      <c r="AW490" s="199"/>
      <c r="AX490" s="199"/>
      <c r="BH490" s="200"/>
      <c r="BI490" s="200"/>
      <c r="BJ490" s="200"/>
      <c r="BK490" s="200"/>
      <c r="BL490" s="200"/>
      <c r="BM490" s="200"/>
      <c r="BN490" s="200"/>
      <c r="BO490" s="200"/>
      <c r="BP490" s="200"/>
      <c r="BQ490" s="200"/>
      <c r="BR490" s="200"/>
      <c r="BS490" s="200"/>
      <c r="BT490" s="200"/>
      <c r="BU490" s="200"/>
      <c r="BV490" s="200"/>
      <c r="BW490" s="200"/>
      <c r="BX490" s="200"/>
      <c r="BY490" s="200"/>
      <c r="BZ490" s="200"/>
      <c r="CA490" s="200"/>
      <c r="CB490" s="200"/>
      <c r="CC490" s="200"/>
      <c r="CD490" s="200"/>
      <c r="CE490" s="200"/>
      <c r="CF490" s="200"/>
    </row>
    <row r="491" spans="3:84" s="197" customFormat="1" ht="16.5">
      <c r="C491" s="198"/>
      <c r="D491" s="198"/>
      <c r="L491" s="198"/>
      <c r="AV491" s="199"/>
      <c r="AW491" s="199"/>
      <c r="AX491" s="199"/>
      <c r="BH491" s="200"/>
      <c r="BI491" s="200"/>
      <c r="BJ491" s="200"/>
      <c r="BK491" s="200"/>
      <c r="BL491" s="200"/>
      <c r="BM491" s="200"/>
      <c r="BN491" s="200"/>
      <c r="BO491" s="200"/>
      <c r="BP491" s="200"/>
      <c r="BQ491" s="200"/>
      <c r="BR491" s="200"/>
      <c r="BS491" s="200"/>
      <c r="BT491" s="200"/>
      <c r="BU491" s="200"/>
      <c r="BV491" s="200"/>
      <c r="BW491" s="200"/>
      <c r="BX491" s="200"/>
      <c r="BY491" s="200"/>
      <c r="BZ491" s="200"/>
      <c r="CA491" s="200"/>
      <c r="CB491" s="200"/>
      <c r="CC491" s="200"/>
      <c r="CD491" s="200"/>
      <c r="CE491" s="200"/>
      <c r="CF491" s="200"/>
    </row>
    <row r="492" spans="3:84" s="197" customFormat="1" ht="16.5">
      <c r="C492" s="198"/>
      <c r="D492" s="198"/>
      <c r="L492" s="198"/>
      <c r="AV492" s="199"/>
      <c r="AW492" s="199"/>
      <c r="AX492" s="199"/>
      <c r="BH492" s="200"/>
      <c r="BI492" s="200"/>
      <c r="BJ492" s="200"/>
      <c r="BK492" s="200"/>
      <c r="BL492" s="200"/>
      <c r="BM492" s="200"/>
      <c r="BN492" s="200"/>
      <c r="BO492" s="200"/>
      <c r="BP492" s="200"/>
      <c r="BQ492" s="200"/>
      <c r="BR492" s="200"/>
      <c r="BS492" s="200"/>
      <c r="BT492" s="200"/>
      <c r="BU492" s="200"/>
      <c r="BV492" s="200"/>
      <c r="BW492" s="200"/>
      <c r="BX492" s="200"/>
      <c r="BY492" s="200"/>
      <c r="BZ492" s="200"/>
      <c r="CA492" s="200"/>
      <c r="CB492" s="200"/>
      <c r="CC492" s="200"/>
      <c r="CD492" s="200"/>
      <c r="CE492" s="200"/>
      <c r="CF492" s="200"/>
    </row>
    <row r="493" spans="3:84" s="197" customFormat="1" ht="16.5">
      <c r="C493" s="198"/>
      <c r="D493" s="198"/>
      <c r="L493" s="198"/>
      <c r="AV493" s="199"/>
      <c r="AW493" s="199"/>
      <c r="AX493" s="199"/>
      <c r="BH493" s="200"/>
      <c r="BI493" s="200"/>
      <c r="BJ493" s="200"/>
      <c r="BK493" s="200"/>
      <c r="BL493" s="200"/>
      <c r="BM493" s="200"/>
      <c r="BN493" s="200"/>
      <c r="BO493" s="200"/>
      <c r="BP493" s="200"/>
      <c r="BQ493" s="200"/>
      <c r="BR493" s="200"/>
      <c r="BS493" s="200"/>
      <c r="BT493" s="200"/>
      <c r="BU493" s="200"/>
      <c r="BV493" s="200"/>
      <c r="BW493" s="200"/>
      <c r="BX493" s="200"/>
      <c r="BY493" s="200"/>
      <c r="BZ493" s="200"/>
      <c r="CA493" s="200"/>
      <c r="CB493" s="200"/>
      <c r="CC493" s="200"/>
      <c r="CD493" s="200"/>
      <c r="CE493" s="200"/>
      <c r="CF493" s="200"/>
    </row>
    <row r="494" spans="3:84" s="197" customFormat="1" ht="16.5">
      <c r="C494" s="198"/>
      <c r="D494" s="198"/>
      <c r="L494" s="198"/>
      <c r="AV494" s="199"/>
      <c r="AW494" s="199"/>
      <c r="AX494" s="199"/>
      <c r="BH494" s="200"/>
      <c r="BI494" s="200"/>
      <c r="BJ494" s="200"/>
      <c r="BK494" s="200"/>
      <c r="BL494" s="200"/>
      <c r="BM494" s="200"/>
      <c r="BN494" s="200"/>
      <c r="BO494" s="200"/>
      <c r="BP494" s="200"/>
      <c r="BQ494" s="200"/>
      <c r="BR494" s="200"/>
      <c r="BS494" s="200"/>
      <c r="BT494" s="200"/>
      <c r="BU494" s="200"/>
      <c r="BV494" s="200"/>
      <c r="BW494" s="200"/>
      <c r="BX494" s="200"/>
      <c r="BY494" s="200"/>
      <c r="BZ494" s="200"/>
      <c r="CA494" s="200"/>
      <c r="CB494" s="200"/>
      <c r="CC494" s="200"/>
      <c r="CD494" s="200"/>
      <c r="CE494" s="200"/>
      <c r="CF494" s="200"/>
    </row>
    <row r="495" spans="3:84" s="197" customFormat="1" ht="16.5">
      <c r="C495" s="198"/>
      <c r="D495" s="198"/>
      <c r="L495" s="198"/>
      <c r="AV495" s="199"/>
      <c r="AW495" s="199"/>
      <c r="AX495" s="199"/>
      <c r="BH495" s="200"/>
      <c r="BI495" s="200"/>
      <c r="BJ495" s="200"/>
      <c r="BK495" s="200"/>
      <c r="BL495" s="200"/>
      <c r="BM495" s="200"/>
      <c r="BN495" s="200"/>
      <c r="BO495" s="200"/>
      <c r="BP495" s="200"/>
      <c r="BQ495" s="200"/>
      <c r="BR495" s="200"/>
      <c r="BS495" s="200"/>
      <c r="BT495" s="200"/>
      <c r="BU495" s="200"/>
      <c r="BV495" s="200"/>
      <c r="BW495" s="200"/>
      <c r="BX495" s="200"/>
      <c r="BY495" s="200"/>
      <c r="BZ495" s="200"/>
      <c r="CA495" s="200"/>
      <c r="CB495" s="200"/>
      <c r="CC495" s="200"/>
      <c r="CD495" s="200"/>
      <c r="CE495" s="200"/>
      <c r="CF495" s="200"/>
    </row>
    <row r="496" spans="3:84" s="197" customFormat="1" ht="16.5">
      <c r="C496" s="198"/>
      <c r="D496" s="198"/>
      <c r="L496" s="198"/>
      <c r="AV496" s="199"/>
      <c r="AW496" s="199"/>
      <c r="AX496" s="199"/>
      <c r="BH496" s="200"/>
      <c r="BI496" s="200"/>
      <c r="BJ496" s="200"/>
      <c r="BK496" s="200"/>
      <c r="BL496" s="200"/>
      <c r="BM496" s="200"/>
      <c r="BN496" s="200"/>
      <c r="BO496" s="200"/>
      <c r="BP496" s="200"/>
      <c r="BQ496" s="200"/>
      <c r="BR496" s="200"/>
      <c r="BS496" s="200"/>
      <c r="BT496" s="200"/>
      <c r="BU496" s="200"/>
      <c r="BV496" s="200"/>
      <c r="BW496" s="200"/>
      <c r="BX496" s="200"/>
      <c r="BY496" s="200"/>
      <c r="BZ496" s="200"/>
      <c r="CA496" s="200"/>
      <c r="CB496" s="200"/>
      <c r="CC496" s="200"/>
      <c r="CD496" s="200"/>
      <c r="CE496" s="200"/>
      <c r="CF496" s="200"/>
    </row>
    <row r="497" spans="3:84" s="197" customFormat="1" ht="16.5">
      <c r="C497" s="198"/>
      <c r="D497" s="198"/>
      <c r="L497" s="198"/>
      <c r="AV497" s="199"/>
      <c r="AW497" s="199"/>
      <c r="AX497" s="199"/>
      <c r="BH497" s="200"/>
      <c r="BI497" s="200"/>
      <c r="BJ497" s="200"/>
      <c r="BK497" s="200"/>
      <c r="BL497" s="200"/>
      <c r="BM497" s="200"/>
      <c r="BN497" s="200"/>
      <c r="BO497" s="200"/>
      <c r="BP497" s="200"/>
      <c r="BQ497" s="200"/>
      <c r="BR497" s="200"/>
      <c r="BS497" s="200"/>
      <c r="BT497" s="200"/>
      <c r="BU497" s="200"/>
      <c r="BV497" s="200"/>
      <c r="BW497" s="200"/>
      <c r="BX497" s="200"/>
      <c r="BY497" s="200"/>
      <c r="BZ497" s="200"/>
      <c r="CA497" s="200"/>
      <c r="CB497" s="200"/>
      <c r="CC497" s="200"/>
      <c r="CD497" s="200"/>
      <c r="CE497" s="200"/>
      <c r="CF497" s="200"/>
    </row>
    <row r="498" spans="3:84" s="197" customFormat="1" ht="16.5">
      <c r="C498" s="198"/>
      <c r="D498" s="198"/>
      <c r="L498" s="198"/>
      <c r="AV498" s="199"/>
      <c r="AW498" s="199"/>
      <c r="AX498" s="199"/>
      <c r="BH498" s="200"/>
      <c r="BI498" s="200"/>
      <c r="BJ498" s="200"/>
      <c r="BK498" s="200"/>
      <c r="BL498" s="200"/>
      <c r="BM498" s="200"/>
      <c r="BN498" s="200"/>
      <c r="BO498" s="200"/>
      <c r="BP498" s="200"/>
      <c r="BQ498" s="200"/>
      <c r="BR498" s="200"/>
      <c r="BS498" s="200"/>
      <c r="BT498" s="200"/>
      <c r="BU498" s="200"/>
      <c r="BV498" s="200"/>
      <c r="BW498" s="200"/>
      <c r="BX498" s="200"/>
      <c r="BY498" s="200"/>
      <c r="BZ498" s="200"/>
      <c r="CA498" s="200"/>
      <c r="CB498" s="200"/>
      <c r="CC498" s="200"/>
      <c r="CD498" s="200"/>
      <c r="CE498" s="200"/>
      <c r="CF498" s="200"/>
    </row>
    <row r="499" spans="3:84" s="197" customFormat="1" ht="16.5">
      <c r="C499" s="198"/>
      <c r="D499" s="198"/>
      <c r="L499" s="198"/>
      <c r="AV499" s="199"/>
      <c r="AW499" s="199"/>
      <c r="AX499" s="199"/>
      <c r="BH499" s="200"/>
      <c r="BI499" s="200"/>
      <c r="BJ499" s="200"/>
      <c r="BK499" s="200"/>
      <c r="BL499" s="200"/>
      <c r="BM499" s="200"/>
      <c r="BN499" s="200"/>
      <c r="BO499" s="200"/>
      <c r="BP499" s="200"/>
      <c r="BQ499" s="200"/>
      <c r="BR499" s="200"/>
      <c r="BS499" s="200"/>
      <c r="BT499" s="200"/>
      <c r="BU499" s="200"/>
      <c r="BV499" s="200"/>
      <c r="BW499" s="200"/>
      <c r="BX499" s="200"/>
      <c r="BY499" s="200"/>
      <c r="BZ499" s="200"/>
      <c r="CA499" s="200"/>
      <c r="CB499" s="200"/>
      <c r="CC499" s="200"/>
      <c r="CD499" s="200"/>
      <c r="CE499" s="200"/>
      <c r="CF499" s="200"/>
    </row>
    <row r="500" spans="3:84" s="197" customFormat="1" ht="16.5">
      <c r="C500" s="198"/>
      <c r="D500" s="198"/>
      <c r="L500" s="198"/>
      <c r="AV500" s="199"/>
      <c r="AW500" s="199"/>
      <c r="AX500" s="199"/>
      <c r="BH500" s="200"/>
      <c r="BI500" s="200"/>
      <c r="BJ500" s="200"/>
      <c r="BK500" s="200"/>
      <c r="BL500" s="200"/>
      <c r="BM500" s="200"/>
      <c r="BN500" s="200"/>
      <c r="BO500" s="200"/>
      <c r="BP500" s="200"/>
      <c r="BQ500" s="200"/>
      <c r="BR500" s="200"/>
      <c r="BS500" s="200"/>
      <c r="BT500" s="200"/>
      <c r="BU500" s="200"/>
      <c r="BV500" s="200"/>
      <c r="BW500" s="200"/>
      <c r="BX500" s="200"/>
      <c r="BY500" s="200"/>
      <c r="BZ500" s="200"/>
      <c r="CA500" s="200"/>
      <c r="CB500" s="200"/>
      <c r="CC500" s="200"/>
      <c r="CD500" s="200"/>
      <c r="CE500" s="200"/>
      <c r="CF500" s="200"/>
    </row>
    <row r="501" spans="3:84" s="197" customFormat="1" ht="16.5">
      <c r="C501" s="198"/>
      <c r="D501" s="198"/>
      <c r="L501" s="198"/>
      <c r="AV501" s="199"/>
      <c r="AW501" s="199"/>
      <c r="AX501" s="199"/>
      <c r="BH501" s="200"/>
      <c r="BI501" s="200"/>
      <c r="BJ501" s="200"/>
      <c r="BK501" s="200"/>
      <c r="BL501" s="200"/>
      <c r="BM501" s="200"/>
      <c r="BN501" s="200"/>
      <c r="BO501" s="200"/>
      <c r="BP501" s="200"/>
      <c r="BQ501" s="200"/>
      <c r="BR501" s="200"/>
      <c r="BS501" s="200"/>
      <c r="BT501" s="200"/>
      <c r="BU501" s="200"/>
      <c r="BV501" s="200"/>
      <c r="BW501" s="200"/>
      <c r="BX501" s="200"/>
      <c r="BY501" s="200"/>
      <c r="BZ501" s="200"/>
      <c r="CA501" s="200"/>
      <c r="CB501" s="200"/>
      <c r="CC501" s="200"/>
      <c r="CD501" s="200"/>
      <c r="CE501" s="200"/>
      <c r="CF501" s="200"/>
    </row>
    <row r="502" spans="3:84" s="197" customFormat="1" ht="16.5">
      <c r="C502" s="198"/>
      <c r="D502" s="198"/>
      <c r="L502" s="198"/>
      <c r="AV502" s="199"/>
      <c r="AW502" s="199"/>
      <c r="AX502" s="199"/>
      <c r="BH502" s="200"/>
      <c r="BI502" s="200"/>
      <c r="BJ502" s="200"/>
      <c r="BK502" s="200"/>
      <c r="BL502" s="200"/>
      <c r="BM502" s="200"/>
      <c r="BN502" s="200"/>
      <c r="BO502" s="200"/>
      <c r="BP502" s="200"/>
      <c r="BQ502" s="200"/>
      <c r="BR502" s="200"/>
      <c r="BS502" s="200"/>
      <c r="BT502" s="200"/>
      <c r="BU502" s="200"/>
      <c r="BV502" s="200"/>
      <c r="BW502" s="200"/>
      <c r="BX502" s="200"/>
      <c r="BY502" s="200"/>
      <c r="BZ502" s="200"/>
      <c r="CA502" s="200"/>
      <c r="CB502" s="200"/>
      <c r="CC502" s="200"/>
      <c r="CD502" s="200"/>
      <c r="CE502" s="200"/>
      <c r="CF502" s="200"/>
    </row>
    <row r="503" spans="3:84" s="197" customFormat="1" ht="16.5">
      <c r="C503" s="198"/>
      <c r="D503" s="198"/>
      <c r="L503" s="198"/>
      <c r="AV503" s="199"/>
      <c r="AW503" s="199"/>
      <c r="AX503" s="199"/>
      <c r="BH503" s="200"/>
      <c r="BI503" s="200"/>
      <c r="BJ503" s="200"/>
      <c r="BK503" s="200"/>
      <c r="BL503" s="200"/>
      <c r="BM503" s="200"/>
      <c r="BN503" s="200"/>
      <c r="BO503" s="200"/>
      <c r="BP503" s="200"/>
      <c r="BQ503" s="200"/>
      <c r="BR503" s="200"/>
      <c r="BS503" s="200"/>
      <c r="BT503" s="200"/>
      <c r="BU503" s="200"/>
      <c r="BV503" s="200"/>
      <c r="BW503" s="200"/>
      <c r="BX503" s="200"/>
      <c r="BY503" s="200"/>
      <c r="BZ503" s="200"/>
      <c r="CA503" s="200"/>
      <c r="CB503" s="200"/>
      <c r="CC503" s="200"/>
      <c r="CD503" s="200"/>
      <c r="CE503" s="200"/>
      <c r="CF503" s="200"/>
    </row>
    <row r="504" spans="3:84" s="197" customFormat="1" ht="16.5">
      <c r="C504" s="198"/>
      <c r="D504" s="198"/>
      <c r="L504" s="198"/>
      <c r="AV504" s="199"/>
      <c r="AW504" s="199"/>
      <c r="AX504" s="199"/>
      <c r="BH504" s="200"/>
      <c r="BI504" s="200"/>
      <c r="BJ504" s="200"/>
      <c r="BK504" s="200"/>
      <c r="BL504" s="200"/>
      <c r="BM504" s="200"/>
      <c r="BN504" s="200"/>
      <c r="BO504" s="200"/>
      <c r="BP504" s="200"/>
      <c r="BQ504" s="200"/>
      <c r="BR504" s="200"/>
      <c r="BS504" s="200"/>
      <c r="BT504" s="200"/>
      <c r="BU504" s="200"/>
      <c r="BV504" s="200"/>
      <c r="BW504" s="200"/>
      <c r="BX504" s="200"/>
      <c r="BY504" s="200"/>
      <c r="BZ504" s="200"/>
      <c r="CA504" s="200"/>
      <c r="CB504" s="200"/>
      <c r="CC504" s="200"/>
      <c r="CD504" s="200"/>
      <c r="CE504" s="200"/>
      <c r="CF504" s="200"/>
    </row>
    <row r="505" spans="3:84" s="197" customFormat="1" ht="16.5">
      <c r="C505" s="198"/>
      <c r="D505" s="198"/>
      <c r="L505" s="198"/>
      <c r="AV505" s="199"/>
      <c r="AW505" s="199"/>
      <c r="AX505" s="199"/>
      <c r="BH505" s="200"/>
      <c r="BI505" s="200"/>
      <c r="BJ505" s="200"/>
      <c r="BK505" s="200"/>
      <c r="BL505" s="200"/>
      <c r="BM505" s="200"/>
      <c r="BN505" s="200"/>
      <c r="BO505" s="200"/>
      <c r="BP505" s="200"/>
      <c r="BQ505" s="200"/>
      <c r="BR505" s="200"/>
      <c r="BS505" s="200"/>
      <c r="BT505" s="200"/>
      <c r="BU505" s="200"/>
      <c r="BV505" s="200"/>
      <c r="BW505" s="200"/>
      <c r="BX505" s="200"/>
      <c r="BY505" s="200"/>
      <c r="BZ505" s="200"/>
      <c r="CA505" s="200"/>
      <c r="CB505" s="200"/>
      <c r="CC505" s="200"/>
      <c r="CD505" s="200"/>
      <c r="CE505" s="200"/>
      <c r="CF505" s="200"/>
    </row>
    <row r="506" spans="3:84" s="197" customFormat="1" ht="16.5">
      <c r="C506" s="198"/>
      <c r="D506" s="198"/>
      <c r="L506" s="198"/>
      <c r="AV506" s="199"/>
      <c r="AW506" s="199"/>
      <c r="AX506" s="199"/>
      <c r="BH506" s="200"/>
      <c r="BI506" s="200"/>
      <c r="BJ506" s="200"/>
      <c r="BK506" s="200"/>
      <c r="BL506" s="200"/>
      <c r="BM506" s="200"/>
      <c r="BN506" s="200"/>
      <c r="BO506" s="200"/>
      <c r="BP506" s="200"/>
      <c r="BQ506" s="200"/>
      <c r="BR506" s="200"/>
      <c r="BS506" s="200"/>
      <c r="BT506" s="200"/>
      <c r="BU506" s="200"/>
      <c r="BV506" s="200"/>
      <c r="BW506" s="200"/>
      <c r="BX506" s="200"/>
      <c r="BY506" s="200"/>
      <c r="BZ506" s="200"/>
      <c r="CA506" s="200"/>
      <c r="CB506" s="200"/>
      <c r="CC506" s="200"/>
      <c r="CD506" s="200"/>
      <c r="CE506" s="200"/>
      <c r="CF506" s="200"/>
    </row>
    <row r="507" spans="3:84" s="197" customFormat="1" ht="16.5">
      <c r="C507" s="198"/>
      <c r="D507" s="198"/>
      <c r="L507" s="198"/>
      <c r="AV507" s="199"/>
      <c r="AW507" s="199"/>
      <c r="AX507" s="199"/>
      <c r="BH507" s="200"/>
      <c r="BI507" s="200"/>
      <c r="BJ507" s="200"/>
      <c r="BK507" s="200"/>
      <c r="BL507" s="200"/>
      <c r="BM507" s="200"/>
      <c r="BN507" s="200"/>
      <c r="BO507" s="200"/>
      <c r="BP507" s="200"/>
      <c r="BQ507" s="200"/>
      <c r="BR507" s="200"/>
      <c r="BS507" s="200"/>
      <c r="BT507" s="200"/>
      <c r="BU507" s="200"/>
      <c r="BV507" s="200"/>
      <c r="BW507" s="200"/>
      <c r="BX507" s="200"/>
      <c r="BY507" s="200"/>
      <c r="BZ507" s="200"/>
      <c r="CA507" s="200"/>
      <c r="CB507" s="200"/>
      <c r="CC507" s="200"/>
      <c r="CD507" s="200"/>
      <c r="CE507" s="200"/>
      <c r="CF507" s="200"/>
    </row>
    <row r="508" spans="3:84" s="197" customFormat="1" ht="16.5">
      <c r="C508" s="198"/>
      <c r="D508" s="198"/>
      <c r="L508" s="198"/>
      <c r="AV508" s="199"/>
      <c r="AW508" s="199"/>
      <c r="AX508" s="199"/>
      <c r="BH508" s="200"/>
      <c r="BI508" s="200"/>
      <c r="BJ508" s="200"/>
      <c r="BK508" s="200"/>
      <c r="BL508" s="200"/>
      <c r="BM508" s="200"/>
      <c r="BN508" s="200"/>
      <c r="BO508" s="200"/>
      <c r="BP508" s="200"/>
      <c r="BQ508" s="200"/>
      <c r="BR508" s="200"/>
      <c r="BS508" s="200"/>
      <c r="BT508" s="200"/>
      <c r="BU508" s="200"/>
      <c r="BV508" s="200"/>
      <c r="BW508" s="200"/>
      <c r="BX508" s="200"/>
      <c r="BY508" s="200"/>
      <c r="BZ508" s="200"/>
      <c r="CA508" s="200"/>
      <c r="CB508" s="200"/>
      <c r="CC508" s="200"/>
      <c r="CD508" s="200"/>
      <c r="CE508" s="200"/>
      <c r="CF508" s="200"/>
    </row>
    <row r="509" spans="3:84" s="197" customFormat="1" ht="16.5">
      <c r="C509" s="198"/>
      <c r="D509" s="198"/>
      <c r="L509" s="198"/>
      <c r="AV509" s="199"/>
      <c r="AW509" s="199"/>
      <c r="AX509" s="199"/>
      <c r="BH509" s="200"/>
      <c r="BI509" s="200"/>
      <c r="BJ509" s="200"/>
      <c r="BK509" s="200"/>
      <c r="BL509" s="200"/>
      <c r="BM509" s="200"/>
      <c r="BN509" s="200"/>
      <c r="BO509" s="200"/>
      <c r="BP509" s="200"/>
      <c r="BQ509" s="200"/>
      <c r="BR509" s="200"/>
      <c r="BS509" s="200"/>
      <c r="BT509" s="200"/>
      <c r="BU509" s="200"/>
      <c r="BV509" s="200"/>
      <c r="BW509" s="200"/>
      <c r="BX509" s="200"/>
      <c r="BY509" s="200"/>
      <c r="BZ509" s="200"/>
      <c r="CA509" s="200"/>
      <c r="CB509" s="200"/>
      <c r="CC509" s="200"/>
      <c r="CD509" s="200"/>
      <c r="CE509" s="200"/>
      <c r="CF509" s="200"/>
    </row>
    <row r="510" spans="3:84" s="197" customFormat="1" ht="16.5">
      <c r="C510" s="198"/>
      <c r="D510" s="198"/>
      <c r="L510" s="198"/>
      <c r="AV510" s="199"/>
      <c r="AW510" s="199"/>
      <c r="AX510" s="199"/>
      <c r="BH510" s="200"/>
      <c r="BI510" s="200"/>
      <c r="BJ510" s="200"/>
      <c r="BK510" s="200"/>
      <c r="BL510" s="200"/>
      <c r="BM510" s="200"/>
      <c r="BN510" s="200"/>
      <c r="BO510" s="200"/>
      <c r="BP510" s="200"/>
      <c r="BQ510" s="200"/>
      <c r="BR510" s="200"/>
      <c r="BS510" s="200"/>
      <c r="BT510" s="200"/>
      <c r="BU510" s="200"/>
      <c r="BV510" s="200"/>
      <c r="BW510" s="200"/>
      <c r="BX510" s="200"/>
      <c r="BY510" s="200"/>
      <c r="BZ510" s="200"/>
      <c r="CA510" s="200"/>
      <c r="CB510" s="200"/>
      <c r="CC510" s="200"/>
      <c r="CD510" s="200"/>
      <c r="CE510" s="200"/>
      <c r="CF510" s="200"/>
    </row>
    <row r="511" spans="3:84" s="197" customFormat="1" ht="16.5">
      <c r="C511" s="198"/>
      <c r="D511" s="198"/>
      <c r="L511" s="198"/>
      <c r="AV511" s="199"/>
      <c r="AW511" s="199"/>
      <c r="AX511" s="199"/>
      <c r="BH511" s="200"/>
      <c r="BI511" s="200"/>
      <c r="BJ511" s="200"/>
      <c r="BK511" s="200"/>
      <c r="BL511" s="200"/>
      <c r="BM511" s="200"/>
      <c r="BN511" s="200"/>
      <c r="BO511" s="200"/>
      <c r="BP511" s="200"/>
      <c r="BQ511" s="200"/>
      <c r="BR511" s="200"/>
      <c r="BS511" s="200"/>
      <c r="BT511" s="200"/>
      <c r="BU511" s="200"/>
      <c r="BV511" s="200"/>
      <c r="BW511" s="200"/>
      <c r="BX511" s="200"/>
      <c r="BY511" s="200"/>
      <c r="BZ511" s="200"/>
      <c r="CA511" s="200"/>
      <c r="CB511" s="200"/>
      <c r="CC511" s="200"/>
      <c r="CD511" s="200"/>
      <c r="CE511" s="200"/>
      <c r="CF511" s="200"/>
    </row>
    <row r="512" spans="3:84" s="197" customFormat="1" ht="16.5">
      <c r="C512" s="198"/>
      <c r="D512" s="198"/>
      <c r="L512" s="198"/>
      <c r="AV512" s="199"/>
      <c r="AW512" s="199"/>
      <c r="AX512" s="199"/>
      <c r="BH512" s="200"/>
      <c r="BI512" s="200"/>
      <c r="BJ512" s="200"/>
      <c r="BK512" s="200"/>
      <c r="BL512" s="200"/>
      <c r="BM512" s="200"/>
      <c r="BN512" s="200"/>
      <c r="BO512" s="200"/>
      <c r="BP512" s="200"/>
      <c r="BQ512" s="200"/>
      <c r="BR512" s="200"/>
      <c r="BS512" s="200"/>
      <c r="BT512" s="200"/>
      <c r="BU512" s="200"/>
      <c r="BV512" s="200"/>
      <c r="BW512" s="200"/>
      <c r="BX512" s="200"/>
      <c r="BY512" s="200"/>
      <c r="BZ512" s="200"/>
      <c r="CA512" s="200"/>
      <c r="CB512" s="200"/>
      <c r="CC512" s="200"/>
      <c r="CD512" s="200"/>
      <c r="CE512" s="200"/>
      <c r="CF512" s="200"/>
    </row>
    <row r="513" spans="3:84" s="197" customFormat="1" ht="16.5">
      <c r="C513" s="198"/>
      <c r="D513" s="198"/>
      <c r="L513" s="198"/>
      <c r="AV513" s="199"/>
      <c r="AW513" s="199"/>
      <c r="AX513" s="199"/>
      <c r="BH513" s="200"/>
      <c r="BI513" s="200"/>
      <c r="BJ513" s="200"/>
      <c r="BK513" s="200"/>
      <c r="BL513" s="200"/>
      <c r="BM513" s="200"/>
      <c r="BN513" s="200"/>
      <c r="BO513" s="200"/>
      <c r="BP513" s="200"/>
      <c r="BQ513" s="200"/>
      <c r="BR513" s="200"/>
      <c r="BS513" s="200"/>
      <c r="BT513" s="200"/>
      <c r="BU513" s="200"/>
      <c r="BV513" s="200"/>
      <c r="BW513" s="200"/>
      <c r="BX513" s="200"/>
      <c r="BY513" s="200"/>
      <c r="BZ513" s="200"/>
      <c r="CA513" s="200"/>
      <c r="CB513" s="200"/>
      <c r="CC513" s="200"/>
      <c r="CD513" s="200"/>
      <c r="CE513" s="200"/>
      <c r="CF513" s="200"/>
    </row>
    <row r="514" spans="3:84" s="197" customFormat="1" ht="16.5">
      <c r="C514" s="198"/>
      <c r="D514" s="198"/>
      <c r="L514" s="198"/>
      <c r="AV514" s="199"/>
      <c r="AW514" s="199"/>
      <c r="AX514" s="199"/>
      <c r="BH514" s="200"/>
      <c r="BI514" s="200"/>
      <c r="BJ514" s="200"/>
      <c r="BK514" s="200"/>
      <c r="BL514" s="200"/>
      <c r="BM514" s="200"/>
      <c r="BN514" s="200"/>
      <c r="BO514" s="200"/>
      <c r="BP514" s="200"/>
      <c r="BQ514" s="200"/>
      <c r="BR514" s="200"/>
      <c r="BS514" s="200"/>
      <c r="BT514" s="200"/>
      <c r="BU514" s="200"/>
      <c r="BV514" s="200"/>
      <c r="BW514" s="200"/>
      <c r="BX514" s="200"/>
      <c r="BY514" s="200"/>
      <c r="BZ514" s="200"/>
      <c r="CA514" s="200"/>
      <c r="CB514" s="200"/>
      <c r="CC514" s="200"/>
      <c r="CD514" s="200"/>
      <c r="CE514" s="200"/>
      <c r="CF514" s="200"/>
    </row>
    <row r="515" spans="3:84" s="197" customFormat="1" ht="16.5">
      <c r="C515" s="198"/>
      <c r="D515" s="198"/>
      <c r="L515" s="198"/>
      <c r="AV515" s="199"/>
      <c r="AW515" s="199"/>
      <c r="AX515" s="199"/>
      <c r="BH515" s="200"/>
      <c r="BI515" s="200"/>
      <c r="BJ515" s="200"/>
      <c r="BK515" s="200"/>
      <c r="BL515" s="200"/>
      <c r="BM515" s="200"/>
      <c r="BN515" s="200"/>
      <c r="BO515" s="200"/>
      <c r="BP515" s="200"/>
      <c r="BQ515" s="200"/>
      <c r="BR515" s="200"/>
      <c r="BS515" s="200"/>
      <c r="BT515" s="200"/>
      <c r="BU515" s="200"/>
      <c r="BV515" s="200"/>
      <c r="BW515" s="200"/>
      <c r="BX515" s="200"/>
      <c r="BY515" s="200"/>
      <c r="BZ515" s="200"/>
      <c r="CA515" s="200"/>
      <c r="CB515" s="200"/>
      <c r="CC515" s="200"/>
      <c r="CD515" s="200"/>
      <c r="CE515" s="200"/>
      <c r="CF515" s="200"/>
    </row>
    <row r="516" spans="3:84" s="197" customFormat="1" ht="16.5">
      <c r="C516" s="198"/>
      <c r="D516" s="198"/>
      <c r="L516" s="198"/>
      <c r="AV516" s="199"/>
      <c r="AW516" s="199"/>
      <c r="AX516" s="199"/>
      <c r="BH516" s="200"/>
      <c r="BI516" s="200"/>
      <c r="BJ516" s="200"/>
      <c r="BK516" s="200"/>
      <c r="BL516" s="200"/>
      <c r="BM516" s="200"/>
      <c r="BN516" s="200"/>
      <c r="BO516" s="200"/>
      <c r="BP516" s="200"/>
      <c r="BQ516" s="200"/>
      <c r="BR516" s="200"/>
      <c r="BS516" s="200"/>
      <c r="BT516" s="200"/>
      <c r="BU516" s="200"/>
      <c r="BV516" s="200"/>
      <c r="BW516" s="200"/>
      <c r="BX516" s="200"/>
      <c r="BY516" s="200"/>
      <c r="BZ516" s="200"/>
      <c r="CA516" s="200"/>
      <c r="CB516" s="200"/>
      <c r="CC516" s="200"/>
      <c r="CD516" s="200"/>
      <c r="CE516" s="200"/>
      <c r="CF516" s="200"/>
    </row>
    <row r="517" spans="3:84" s="197" customFormat="1" ht="16.5">
      <c r="C517" s="198"/>
      <c r="D517" s="198"/>
      <c r="L517" s="198"/>
      <c r="AV517" s="199"/>
      <c r="AW517" s="199"/>
      <c r="AX517" s="199"/>
      <c r="BH517" s="200"/>
      <c r="BI517" s="200"/>
      <c r="BJ517" s="200"/>
      <c r="BK517" s="200"/>
      <c r="BL517" s="200"/>
      <c r="BM517" s="200"/>
      <c r="BN517" s="200"/>
      <c r="BO517" s="200"/>
      <c r="BP517" s="200"/>
      <c r="BQ517" s="200"/>
      <c r="BR517" s="200"/>
      <c r="BS517" s="200"/>
      <c r="BT517" s="200"/>
      <c r="BU517" s="200"/>
      <c r="BV517" s="200"/>
      <c r="BW517" s="200"/>
      <c r="BX517" s="200"/>
      <c r="BY517" s="200"/>
      <c r="BZ517" s="200"/>
      <c r="CA517" s="200"/>
      <c r="CB517" s="200"/>
      <c r="CC517" s="200"/>
      <c r="CD517" s="200"/>
      <c r="CE517" s="200"/>
      <c r="CF517" s="200"/>
    </row>
    <row r="518" spans="3:84" s="197" customFormat="1" ht="16.5">
      <c r="C518" s="198"/>
      <c r="D518" s="198"/>
      <c r="L518" s="198"/>
      <c r="AV518" s="199"/>
      <c r="AW518" s="199"/>
      <c r="AX518" s="199"/>
      <c r="BH518" s="200"/>
      <c r="BI518" s="200"/>
      <c r="BJ518" s="200"/>
      <c r="BK518" s="200"/>
      <c r="BL518" s="200"/>
      <c r="BM518" s="200"/>
      <c r="BN518" s="200"/>
      <c r="BO518" s="200"/>
      <c r="BP518" s="200"/>
      <c r="BQ518" s="200"/>
      <c r="BR518" s="200"/>
      <c r="BS518" s="200"/>
      <c r="BT518" s="200"/>
      <c r="BU518" s="200"/>
      <c r="BV518" s="200"/>
      <c r="BW518" s="200"/>
      <c r="BX518" s="200"/>
      <c r="BY518" s="200"/>
      <c r="BZ518" s="200"/>
      <c r="CA518" s="200"/>
      <c r="CB518" s="200"/>
      <c r="CC518" s="200"/>
      <c r="CD518" s="200"/>
      <c r="CE518" s="200"/>
      <c r="CF518" s="200"/>
    </row>
    <row r="519" spans="3:84" s="197" customFormat="1" ht="16.5">
      <c r="C519" s="198"/>
      <c r="D519" s="198"/>
      <c r="L519" s="198"/>
      <c r="AV519" s="199"/>
      <c r="AW519" s="199"/>
      <c r="AX519" s="199"/>
      <c r="BH519" s="200"/>
      <c r="BI519" s="200"/>
      <c r="BJ519" s="200"/>
      <c r="BK519" s="200"/>
      <c r="BL519" s="200"/>
      <c r="BM519" s="200"/>
      <c r="BN519" s="200"/>
      <c r="BO519" s="200"/>
      <c r="BP519" s="200"/>
      <c r="BQ519" s="200"/>
      <c r="BR519" s="200"/>
      <c r="BS519" s="200"/>
      <c r="BT519" s="200"/>
      <c r="BU519" s="200"/>
      <c r="BV519" s="200"/>
      <c r="BW519" s="200"/>
      <c r="BX519" s="200"/>
      <c r="BY519" s="200"/>
      <c r="BZ519" s="200"/>
      <c r="CA519" s="200"/>
      <c r="CB519" s="200"/>
      <c r="CC519" s="200"/>
      <c r="CD519" s="200"/>
      <c r="CE519" s="200"/>
      <c r="CF519" s="200"/>
    </row>
    <row r="520" spans="3:84" s="197" customFormat="1" ht="16.5">
      <c r="C520" s="198"/>
      <c r="D520" s="198"/>
      <c r="L520" s="198"/>
      <c r="AV520" s="199"/>
      <c r="AW520" s="199"/>
      <c r="AX520" s="199"/>
      <c r="BH520" s="200"/>
      <c r="BI520" s="200"/>
      <c r="BJ520" s="200"/>
      <c r="BK520" s="200"/>
      <c r="BL520" s="200"/>
      <c r="BM520" s="200"/>
      <c r="BN520" s="200"/>
      <c r="BO520" s="200"/>
      <c r="BP520" s="200"/>
      <c r="BQ520" s="200"/>
      <c r="BR520" s="200"/>
      <c r="BS520" s="200"/>
      <c r="BT520" s="200"/>
      <c r="BU520" s="200"/>
      <c r="BV520" s="200"/>
      <c r="BW520" s="200"/>
      <c r="BX520" s="200"/>
      <c r="BY520" s="200"/>
      <c r="BZ520" s="200"/>
      <c r="CA520" s="200"/>
      <c r="CB520" s="200"/>
      <c r="CC520" s="200"/>
      <c r="CD520" s="200"/>
      <c r="CE520" s="200"/>
      <c r="CF520" s="200"/>
    </row>
    <row r="521" spans="3:84" s="197" customFormat="1" ht="16.5">
      <c r="C521" s="198"/>
      <c r="D521" s="198"/>
      <c r="L521" s="198"/>
      <c r="AV521" s="199"/>
      <c r="AW521" s="199"/>
      <c r="AX521" s="199"/>
      <c r="BH521" s="200"/>
      <c r="BI521" s="200"/>
      <c r="BJ521" s="200"/>
      <c r="BK521" s="200"/>
      <c r="BL521" s="200"/>
      <c r="BM521" s="200"/>
      <c r="BN521" s="200"/>
      <c r="BO521" s="200"/>
      <c r="BP521" s="200"/>
      <c r="BQ521" s="200"/>
      <c r="BR521" s="200"/>
      <c r="BS521" s="200"/>
      <c r="BT521" s="200"/>
      <c r="BU521" s="200"/>
      <c r="BV521" s="200"/>
      <c r="BW521" s="200"/>
      <c r="BX521" s="200"/>
      <c r="BY521" s="200"/>
      <c r="BZ521" s="200"/>
      <c r="CA521" s="200"/>
      <c r="CB521" s="200"/>
      <c r="CC521" s="200"/>
      <c r="CD521" s="200"/>
      <c r="CE521" s="200"/>
      <c r="CF521" s="200"/>
    </row>
    <row r="522" spans="3:84" s="197" customFormat="1" ht="16.5">
      <c r="C522" s="198"/>
      <c r="D522" s="198"/>
      <c r="L522" s="198"/>
      <c r="AV522" s="199"/>
      <c r="AW522" s="199"/>
      <c r="AX522" s="199"/>
      <c r="BH522" s="200"/>
      <c r="BI522" s="200"/>
      <c r="BJ522" s="200"/>
      <c r="BK522" s="200"/>
      <c r="BL522" s="200"/>
      <c r="BM522" s="200"/>
      <c r="BN522" s="200"/>
      <c r="BO522" s="200"/>
      <c r="BP522" s="200"/>
      <c r="BQ522" s="200"/>
      <c r="BR522" s="200"/>
      <c r="BS522" s="200"/>
      <c r="BT522" s="200"/>
      <c r="BU522" s="200"/>
      <c r="BV522" s="200"/>
      <c r="BW522" s="200"/>
      <c r="BX522" s="200"/>
      <c r="BY522" s="200"/>
      <c r="BZ522" s="200"/>
      <c r="CA522" s="200"/>
      <c r="CB522" s="200"/>
      <c r="CC522" s="200"/>
      <c r="CD522" s="200"/>
      <c r="CE522" s="200"/>
      <c r="CF522" s="200"/>
    </row>
    <row r="523" spans="3:84" s="197" customFormat="1" ht="16.5">
      <c r="C523" s="198"/>
      <c r="D523" s="198"/>
      <c r="L523" s="198"/>
      <c r="AV523" s="199"/>
      <c r="AW523" s="199"/>
      <c r="AX523" s="199"/>
      <c r="BH523" s="200"/>
      <c r="BI523" s="200"/>
      <c r="BJ523" s="200"/>
      <c r="BK523" s="200"/>
      <c r="BL523" s="200"/>
      <c r="BM523" s="200"/>
      <c r="BN523" s="200"/>
      <c r="BO523" s="200"/>
      <c r="BP523" s="200"/>
      <c r="BQ523" s="200"/>
      <c r="BR523" s="200"/>
      <c r="BS523" s="200"/>
      <c r="BT523" s="200"/>
      <c r="BU523" s="200"/>
      <c r="BV523" s="200"/>
      <c r="BW523" s="200"/>
      <c r="BX523" s="200"/>
      <c r="BY523" s="200"/>
      <c r="BZ523" s="200"/>
      <c r="CA523" s="200"/>
      <c r="CB523" s="200"/>
      <c r="CC523" s="200"/>
      <c r="CD523" s="200"/>
      <c r="CE523" s="200"/>
      <c r="CF523" s="200"/>
    </row>
    <row r="524" spans="3:84" s="197" customFormat="1" ht="16.5">
      <c r="C524" s="198"/>
      <c r="D524" s="198"/>
      <c r="L524" s="198"/>
      <c r="AV524" s="199"/>
      <c r="AW524" s="199"/>
      <c r="AX524" s="199"/>
      <c r="BH524" s="200"/>
      <c r="BI524" s="200"/>
      <c r="BJ524" s="200"/>
      <c r="BK524" s="200"/>
      <c r="BL524" s="200"/>
      <c r="BM524" s="200"/>
      <c r="BN524" s="200"/>
      <c r="BO524" s="200"/>
      <c r="BP524" s="200"/>
      <c r="BQ524" s="200"/>
      <c r="BR524" s="200"/>
      <c r="BS524" s="200"/>
      <c r="BT524" s="200"/>
      <c r="BU524" s="200"/>
      <c r="BV524" s="200"/>
      <c r="BW524" s="200"/>
      <c r="BX524" s="200"/>
      <c r="BY524" s="200"/>
      <c r="BZ524" s="200"/>
      <c r="CA524" s="200"/>
      <c r="CB524" s="200"/>
      <c r="CC524" s="200"/>
      <c r="CD524" s="200"/>
      <c r="CE524" s="200"/>
      <c r="CF524" s="200"/>
    </row>
    <row r="525" spans="3:84" s="197" customFormat="1" ht="16.5">
      <c r="C525" s="198"/>
      <c r="D525" s="198"/>
      <c r="L525" s="198"/>
      <c r="AV525" s="199"/>
      <c r="AW525" s="199"/>
      <c r="AX525" s="199"/>
      <c r="BH525" s="200"/>
      <c r="BI525" s="200"/>
      <c r="BJ525" s="200"/>
      <c r="BK525" s="200"/>
      <c r="BL525" s="200"/>
      <c r="BM525" s="200"/>
      <c r="BN525" s="200"/>
      <c r="BO525" s="200"/>
      <c r="BP525" s="200"/>
      <c r="BQ525" s="200"/>
      <c r="BR525" s="200"/>
      <c r="BS525" s="200"/>
      <c r="BT525" s="200"/>
      <c r="BU525" s="200"/>
      <c r="BV525" s="200"/>
      <c r="BW525" s="200"/>
      <c r="BX525" s="200"/>
      <c r="BY525" s="200"/>
      <c r="BZ525" s="200"/>
      <c r="CA525" s="200"/>
      <c r="CB525" s="200"/>
      <c r="CC525" s="200"/>
      <c r="CD525" s="200"/>
      <c r="CE525" s="200"/>
      <c r="CF525" s="200"/>
    </row>
    <row r="526" spans="3:84" s="197" customFormat="1" ht="16.5">
      <c r="C526" s="198"/>
      <c r="D526" s="198"/>
      <c r="L526" s="198"/>
      <c r="AV526" s="199"/>
      <c r="AW526" s="199"/>
      <c r="AX526" s="199"/>
      <c r="BH526" s="200"/>
      <c r="BI526" s="200"/>
      <c r="BJ526" s="200"/>
      <c r="BK526" s="200"/>
      <c r="BL526" s="200"/>
      <c r="BM526" s="200"/>
      <c r="BN526" s="200"/>
      <c r="BO526" s="200"/>
      <c r="BP526" s="200"/>
      <c r="BQ526" s="200"/>
      <c r="BR526" s="200"/>
      <c r="BS526" s="200"/>
      <c r="BT526" s="200"/>
      <c r="BU526" s="200"/>
      <c r="BV526" s="200"/>
      <c r="BW526" s="200"/>
      <c r="BX526" s="200"/>
      <c r="BY526" s="200"/>
      <c r="BZ526" s="200"/>
      <c r="CA526" s="200"/>
      <c r="CB526" s="200"/>
      <c r="CC526" s="200"/>
      <c r="CD526" s="200"/>
      <c r="CE526" s="200"/>
      <c r="CF526" s="200"/>
    </row>
    <row r="527" spans="3:84" s="197" customFormat="1" ht="16.5">
      <c r="C527" s="198"/>
      <c r="D527" s="198"/>
      <c r="L527" s="198"/>
      <c r="AV527" s="199"/>
      <c r="AW527" s="199"/>
      <c r="AX527" s="199"/>
      <c r="BH527" s="200"/>
      <c r="BI527" s="200"/>
      <c r="BJ527" s="200"/>
      <c r="BK527" s="200"/>
      <c r="BL527" s="200"/>
      <c r="BM527" s="200"/>
      <c r="BN527" s="200"/>
      <c r="BO527" s="200"/>
      <c r="BP527" s="200"/>
      <c r="BQ527" s="200"/>
      <c r="BR527" s="200"/>
      <c r="BS527" s="200"/>
      <c r="BT527" s="200"/>
      <c r="BU527" s="200"/>
      <c r="BV527" s="200"/>
      <c r="BW527" s="200"/>
      <c r="BX527" s="200"/>
      <c r="BY527" s="200"/>
      <c r="BZ527" s="200"/>
      <c r="CA527" s="200"/>
      <c r="CB527" s="200"/>
      <c r="CC527" s="200"/>
      <c r="CD527" s="200"/>
      <c r="CE527" s="200"/>
      <c r="CF527" s="200"/>
    </row>
    <row r="528" spans="3:84" s="197" customFormat="1" ht="16.5">
      <c r="C528" s="198"/>
      <c r="D528" s="198"/>
      <c r="L528" s="198"/>
      <c r="AV528" s="199"/>
      <c r="AW528" s="199"/>
      <c r="AX528" s="199"/>
      <c r="BH528" s="200"/>
      <c r="BI528" s="200"/>
      <c r="BJ528" s="200"/>
      <c r="BK528" s="200"/>
      <c r="BL528" s="200"/>
      <c r="BM528" s="200"/>
      <c r="BN528" s="200"/>
      <c r="BO528" s="200"/>
      <c r="BP528" s="200"/>
      <c r="BQ528" s="200"/>
      <c r="BR528" s="200"/>
      <c r="BS528" s="200"/>
      <c r="BT528" s="200"/>
      <c r="BU528" s="200"/>
      <c r="BV528" s="200"/>
      <c r="BW528" s="200"/>
      <c r="BX528" s="200"/>
      <c r="BY528" s="200"/>
      <c r="BZ528" s="200"/>
      <c r="CA528" s="200"/>
      <c r="CB528" s="200"/>
      <c r="CC528" s="200"/>
      <c r="CD528" s="200"/>
      <c r="CE528" s="200"/>
      <c r="CF528" s="200"/>
    </row>
    <row r="529" spans="3:84" s="197" customFormat="1" ht="16.5">
      <c r="C529" s="198"/>
      <c r="D529" s="198"/>
      <c r="L529" s="198"/>
      <c r="AV529" s="199"/>
      <c r="AW529" s="199"/>
      <c r="AX529" s="199"/>
      <c r="BH529" s="200"/>
      <c r="BI529" s="200"/>
      <c r="BJ529" s="200"/>
      <c r="BK529" s="200"/>
      <c r="BL529" s="200"/>
      <c r="BM529" s="200"/>
      <c r="BN529" s="200"/>
      <c r="BO529" s="200"/>
      <c r="BP529" s="200"/>
      <c r="BQ529" s="200"/>
      <c r="BR529" s="200"/>
      <c r="BS529" s="200"/>
      <c r="BT529" s="200"/>
      <c r="BU529" s="200"/>
      <c r="BV529" s="200"/>
      <c r="BW529" s="200"/>
      <c r="BX529" s="200"/>
      <c r="BY529" s="200"/>
      <c r="BZ529" s="200"/>
      <c r="CA529" s="200"/>
      <c r="CB529" s="200"/>
      <c r="CC529" s="200"/>
      <c r="CD529" s="200"/>
      <c r="CE529" s="200"/>
      <c r="CF529" s="200"/>
    </row>
    <row r="530" spans="3:84" s="197" customFormat="1" ht="16.5">
      <c r="C530" s="198"/>
      <c r="D530" s="198"/>
      <c r="L530" s="198"/>
      <c r="AV530" s="199"/>
      <c r="AW530" s="199"/>
      <c r="AX530" s="199"/>
      <c r="BH530" s="200"/>
      <c r="BI530" s="200"/>
      <c r="BJ530" s="200"/>
      <c r="BK530" s="200"/>
      <c r="BL530" s="200"/>
      <c r="BM530" s="200"/>
      <c r="BN530" s="200"/>
      <c r="BO530" s="200"/>
      <c r="BP530" s="200"/>
      <c r="BQ530" s="200"/>
      <c r="BR530" s="200"/>
      <c r="BS530" s="200"/>
      <c r="BT530" s="200"/>
      <c r="BU530" s="200"/>
      <c r="BV530" s="200"/>
      <c r="BW530" s="200"/>
      <c r="BX530" s="200"/>
      <c r="BY530" s="200"/>
      <c r="BZ530" s="200"/>
      <c r="CA530" s="200"/>
      <c r="CB530" s="200"/>
      <c r="CC530" s="200"/>
      <c r="CD530" s="200"/>
      <c r="CE530" s="200"/>
      <c r="CF530" s="200"/>
    </row>
    <row r="531" spans="3:84" s="197" customFormat="1" ht="16.5">
      <c r="C531" s="198"/>
      <c r="D531" s="198"/>
      <c r="L531" s="198"/>
      <c r="AV531" s="199"/>
      <c r="AW531" s="199"/>
      <c r="AX531" s="199"/>
      <c r="BH531" s="200"/>
      <c r="BI531" s="200"/>
      <c r="BJ531" s="200"/>
      <c r="BK531" s="200"/>
      <c r="BL531" s="200"/>
      <c r="BM531" s="200"/>
      <c r="BN531" s="200"/>
      <c r="BO531" s="200"/>
      <c r="BP531" s="200"/>
      <c r="BQ531" s="200"/>
      <c r="BR531" s="200"/>
      <c r="BS531" s="200"/>
      <c r="BT531" s="200"/>
      <c r="BU531" s="200"/>
      <c r="BV531" s="200"/>
      <c r="BW531" s="200"/>
      <c r="BX531" s="200"/>
      <c r="BY531" s="200"/>
      <c r="BZ531" s="200"/>
      <c r="CA531" s="200"/>
      <c r="CB531" s="200"/>
      <c r="CC531" s="200"/>
      <c r="CD531" s="200"/>
      <c r="CE531" s="200"/>
      <c r="CF531" s="200"/>
    </row>
    <row r="532" spans="3:84" s="197" customFormat="1" ht="16.5">
      <c r="C532" s="198"/>
      <c r="D532" s="198"/>
      <c r="L532" s="198"/>
      <c r="AV532" s="199"/>
      <c r="AW532" s="199"/>
      <c r="AX532" s="199"/>
      <c r="BH532" s="200"/>
      <c r="BI532" s="200"/>
      <c r="BJ532" s="200"/>
      <c r="BK532" s="200"/>
      <c r="BL532" s="200"/>
      <c r="BM532" s="200"/>
      <c r="BN532" s="200"/>
      <c r="BO532" s="200"/>
      <c r="BP532" s="200"/>
      <c r="BQ532" s="200"/>
      <c r="BR532" s="200"/>
      <c r="BS532" s="200"/>
      <c r="BT532" s="200"/>
      <c r="BU532" s="200"/>
      <c r="BV532" s="200"/>
      <c r="BW532" s="200"/>
      <c r="BX532" s="200"/>
      <c r="BY532" s="200"/>
      <c r="BZ532" s="200"/>
      <c r="CA532" s="200"/>
      <c r="CB532" s="200"/>
      <c r="CC532" s="200"/>
      <c r="CD532" s="200"/>
      <c r="CE532" s="200"/>
      <c r="CF532" s="200"/>
    </row>
    <row r="533" spans="3:84" s="197" customFormat="1" ht="16.5">
      <c r="C533" s="198"/>
      <c r="D533" s="198"/>
      <c r="L533" s="198"/>
      <c r="AV533" s="199"/>
      <c r="AW533" s="199"/>
      <c r="AX533" s="199"/>
      <c r="BH533" s="200"/>
      <c r="BI533" s="200"/>
      <c r="BJ533" s="200"/>
      <c r="BK533" s="200"/>
      <c r="BL533" s="200"/>
      <c r="BM533" s="200"/>
      <c r="BN533" s="200"/>
      <c r="BO533" s="200"/>
      <c r="BP533" s="200"/>
      <c r="BQ533" s="200"/>
      <c r="BR533" s="200"/>
      <c r="BS533" s="200"/>
      <c r="BT533" s="200"/>
      <c r="BU533" s="200"/>
      <c r="BV533" s="200"/>
      <c r="BW533" s="200"/>
      <c r="BX533" s="200"/>
      <c r="BY533" s="200"/>
      <c r="BZ533" s="200"/>
      <c r="CA533" s="200"/>
      <c r="CB533" s="200"/>
      <c r="CC533" s="200"/>
      <c r="CD533" s="200"/>
      <c r="CE533" s="200"/>
      <c r="CF533" s="200"/>
    </row>
    <row r="534" spans="3:84" s="197" customFormat="1" ht="16.5">
      <c r="C534" s="198"/>
      <c r="D534" s="198"/>
      <c r="L534" s="198"/>
      <c r="AV534" s="199"/>
      <c r="AW534" s="199"/>
      <c r="AX534" s="199"/>
      <c r="BH534" s="200"/>
      <c r="BI534" s="200"/>
      <c r="BJ534" s="200"/>
      <c r="BK534" s="200"/>
      <c r="BL534" s="200"/>
      <c r="BM534" s="200"/>
      <c r="BN534" s="200"/>
      <c r="BO534" s="200"/>
      <c r="BP534" s="200"/>
      <c r="BQ534" s="200"/>
      <c r="BR534" s="200"/>
      <c r="BS534" s="200"/>
      <c r="BT534" s="200"/>
      <c r="BU534" s="200"/>
      <c r="BV534" s="200"/>
      <c r="BW534" s="200"/>
      <c r="BX534" s="200"/>
      <c r="BY534" s="200"/>
      <c r="BZ534" s="200"/>
      <c r="CA534" s="200"/>
      <c r="CB534" s="200"/>
      <c r="CC534" s="200"/>
      <c r="CD534" s="200"/>
      <c r="CE534" s="200"/>
      <c r="CF534" s="200"/>
    </row>
    <row r="535" spans="3:84" s="197" customFormat="1" ht="16.5">
      <c r="C535" s="198"/>
      <c r="D535" s="198"/>
      <c r="L535" s="198"/>
      <c r="AV535" s="199"/>
      <c r="AW535" s="199"/>
      <c r="AX535" s="199"/>
      <c r="BH535" s="200"/>
      <c r="BI535" s="200"/>
      <c r="BJ535" s="200"/>
      <c r="BK535" s="200"/>
      <c r="BL535" s="200"/>
      <c r="BM535" s="200"/>
      <c r="BN535" s="200"/>
      <c r="BO535" s="200"/>
      <c r="BP535" s="200"/>
      <c r="BQ535" s="200"/>
      <c r="BR535" s="200"/>
      <c r="BS535" s="200"/>
      <c r="BT535" s="200"/>
      <c r="BU535" s="200"/>
      <c r="BV535" s="200"/>
      <c r="BW535" s="200"/>
      <c r="BX535" s="200"/>
      <c r="BY535" s="200"/>
      <c r="BZ535" s="200"/>
      <c r="CA535" s="200"/>
      <c r="CB535" s="200"/>
      <c r="CC535" s="200"/>
      <c r="CD535" s="200"/>
      <c r="CE535" s="200"/>
      <c r="CF535" s="200"/>
    </row>
    <row r="536" spans="3:84" s="197" customFormat="1" ht="16.5">
      <c r="C536" s="198"/>
      <c r="D536" s="198"/>
      <c r="L536" s="198"/>
      <c r="AV536" s="199"/>
      <c r="AW536" s="199"/>
      <c r="AX536" s="199"/>
      <c r="BH536" s="200"/>
      <c r="BI536" s="200"/>
      <c r="BJ536" s="200"/>
      <c r="BK536" s="200"/>
      <c r="BL536" s="200"/>
      <c r="BM536" s="200"/>
      <c r="BN536" s="200"/>
      <c r="BO536" s="200"/>
      <c r="BP536" s="200"/>
      <c r="BQ536" s="200"/>
      <c r="BR536" s="200"/>
      <c r="BS536" s="200"/>
      <c r="BT536" s="200"/>
      <c r="BU536" s="200"/>
      <c r="BV536" s="200"/>
      <c r="BW536" s="200"/>
      <c r="BX536" s="200"/>
      <c r="BY536" s="200"/>
      <c r="BZ536" s="200"/>
      <c r="CA536" s="200"/>
      <c r="CB536" s="200"/>
      <c r="CC536" s="200"/>
      <c r="CD536" s="200"/>
      <c r="CE536" s="200"/>
      <c r="CF536" s="200"/>
    </row>
    <row r="537" spans="3:84" s="197" customFormat="1" ht="16.5">
      <c r="C537" s="198"/>
      <c r="D537" s="198"/>
      <c r="L537" s="198"/>
      <c r="AV537" s="199"/>
      <c r="AW537" s="199"/>
      <c r="AX537" s="199"/>
      <c r="BH537" s="200"/>
      <c r="BI537" s="200"/>
      <c r="BJ537" s="200"/>
      <c r="BK537" s="200"/>
      <c r="BL537" s="200"/>
      <c r="BM537" s="200"/>
      <c r="BN537" s="200"/>
      <c r="BO537" s="200"/>
      <c r="BP537" s="200"/>
      <c r="BQ537" s="200"/>
      <c r="BR537" s="200"/>
      <c r="BS537" s="200"/>
      <c r="BT537" s="200"/>
      <c r="BU537" s="200"/>
      <c r="BV537" s="200"/>
      <c r="BW537" s="200"/>
      <c r="BX537" s="200"/>
      <c r="BY537" s="200"/>
      <c r="BZ537" s="200"/>
      <c r="CA537" s="200"/>
      <c r="CB537" s="200"/>
      <c r="CC537" s="200"/>
      <c r="CD537" s="200"/>
      <c r="CE537" s="200"/>
      <c r="CF537" s="200"/>
    </row>
    <row r="538" spans="3:84" s="197" customFormat="1" ht="16.5">
      <c r="C538" s="198"/>
      <c r="D538" s="198"/>
      <c r="L538" s="198"/>
      <c r="AV538" s="199"/>
      <c r="AW538" s="199"/>
      <c r="AX538" s="199"/>
      <c r="BH538" s="200"/>
      <c r="BI538" s="200"/>
      <c r="BJ538" s="200"/>
      <c r="BK538" s="200"/>
      <c r="BL538" s="200"/>
      <c r="BM538" s="200"/>
      <c r="BN538" s="200"/>
      <c r="BO538" s="200"/>
      <c r="BP538" s="200"/>
      <c r="BQ538" s="200"/>
      <c r="BR538" s="200"/>
      <c r="BS538" s="200"/>
      <c r="BT538" s="200"/>
      <c r="BU538" s="200"/>
      <c r="BV538" s="200"/>
      <c r="BW538" s="200"/>
      <c r="BX538" s="200"/>
      <c r="BY538" s="200"/>
      <c r="BZ538" s="200"/>
      <c r="CA538" s="200"/>
      <c r="CB538" s="200"/>
      <c r="CC538" s="200"/>
      <c r="CD538" s="200"/>
      <c r="CE538" s="200"/>
      <c r="CF538" s="200"/>
    </row>
    <row r="539" spans="3:84" s="197" customFormat="1" ht="16.5">
      <c r="C539" s="198"/>
      <c r="D539" s="198"/>
      <c r="L539" s="198"/>
      <c r="AV539" s="199"/>
      <c r="AW539" s="199"/>
      <c r="AX539" s="199"/>
      <c r="BH539" s="200"/>
      <c r="BI539" s="200"/>
      <c r="BJ539" s="200"/>
      <c r="BK539" s="200"/>
      <c r="BL539" s="200"/>
      <c r="BM539" s="200"/>
      <c r="BN539" s="200"/>
      <c r="BO539" s="200"/>
      <c r="BP539" s="200"/>
      <c r="BQ539" s="200"/>
      <c r="BR539" s="200"/>
      <c r="BS539" s="200"/>
      <c r="BT539" s="200"/>
      <c r="BU539" s="200"/>
      <c r="BV539" s="200"/>
      <c r="BW539" s="200"/>
      <c r="BX539" s="200"/>
      <c r="BY539" s="200"/>
      <c r="BZ539" s="200"/>
      <c r="CA539" s="200"/>
      <c r="CB539" s="200"/>
      <c r="CC539" s="200"/>
      <c r="CD539" s="200"/>
      <c r="CE539" s="200"/>
      <c r="CF539" s="200"/>
    </row>
    <row r="540" spans="3:84" s="197" customFormat="1" ht="16.5">
      <c r="C540" s="198"/>
      <c r="D540" s="198"/>
      <c r="L540" s="198"/>
      <c r="AV540" s="199"/>
      <c r="AW540" s="199"/>
      <c r="AX540" s="199"/>
      <c r="BH540" s="200"/>
      <c r="BI540" s="200"/>
      <c r="BJ540" s="200"/>
      <c r="BK540" s="200"/>
      <c r="BL540" s="200"/>
      <c r="BM540" s="200"/>
      <c r="BN540" s="200"/>
      <c r="BO540" s="200"/>
      <c r="BP540" s="200"/>
      <c r="BQ540" s="200"/>
      <c r="BR540" s="200"/>
      <c r="BS540" s="200"/>
      <c r="BT540" s="200"/>
      <c r="BU540" s="200"/>
      <c r="BV540" s="200"/>
      <c r="BW540" s="200"/>
      <c r="BX540" s="200"/>
      <c r="BY540" s="200"/>
      <c r="BZ540" s="200"/>
      <c r="CA540" s="200"/>
      <c r="CB540" s="200"/>
      <c r="CC540" s="200"/>
      <c r="CD540" s="200"/>
      <c r="CE540" s="200"/>
      <c r="CF540" s="200"/>
    </row>
    <row r="541" spans="3:84" s="197" customFormat="1" ht="16.5">
      <c r="C541" s="198"/>
      <c r="D541" s="198"/>
      <c r="L541" s="198"/>
      <c r="AV541" s="199"/>
      <c r="AW541" s="199"/>
      <c r="AX541" s="199"/>
      <c r="BH541" s="200"/>
      <c r="BI541" s="200"/>
      <c r="BJ541" s="200"/>
      <c r="BK541" s="200"/>
      <c r="BL541" s="200"/>
      <c r="BM541" s="200"/>
      <c r="BN541" s="200"/>
      <c r="BO541" s="200"/>
      <c r="BP541" s="200"/>
      <c r="BQ541" s="200"/>
      <c r="BR541" s="200"/>
      <c r="BS541" s="200"/>
      <c r="BT541" s="200"/>
      <c r="BU541" s="200"/>
      <c r="BV541" s="200"/>
      <c r="BW541" s="200"/>
      <c r="BX541" s="200"/>
      <c r="BY541" s="200"/>
      <c r="BZ541" s="200"/>
      <c r="CA541" s="200"/>
      <c r="CB541" s="200"/>
      <c r="CC541" s="200"/>
      <c r="CD541" s="200"/>
      <c r="CE541" s="200"/>
      <c r="CF541" s="200"/>
    </row>
    <row r="542" spans="3:84" s="197" customFormat="1" ht="16.5">
      <c r="C542" s="198"/>
      <c r="D542" s="198"/>
      <c r="L542" s="198"/>
      <c r="AV542" s="199"/>
      <c r="AW542" s="199"/>
      <c r="AX542" s="199"/>
      <c r="BH542" s="200"/>
      <c r="BI542" s="200"/>
      <c r="BJ542" s="200"/>
      <c r="BK542" s="200"/>
      <c r="BL542" s="200"/>
      <c r="BM542" s="200"/>
      <c r="BN542" s="200"/>
      <c r="BO542" s="200"/>
      <c r="BP542" s="200"/>
      <c r="BQ542" s="200"/>
      <c r="BR542" s="200"/>
      <c r="BS542" s="200"/>
      <c r="BT542" s="200"/>
      <c r="BU542" s="200"/>
      <c r="BV542" s="200"/>
      <c r="BW542" s="200"/>
      <c r="BX542" s="200"/>
      <c r="BY542" s="200"/>
      <c r="BZ542" s="200"/>
      <c r="CA542" s="200"/>
      <c r="CB542" s="200"/>
      <c r="CC542" s="200"/>
      <c r="CD542" s="200"/>
      <c r="CE542" s="200"/>
      <c r="CF542" s="200"/>
    </row>
    <row r="543" spans="3:84" s="197" customFormat="1" ht="16.5">
      <c r="C543" s="198"/>
      <c r="D543" s="198"/>
      <c r="L543" s="198"/>
      <c r="AV543" s="199"/>
      <c r="AW543" s="199"/>
      <c r="AX543" s="199"/>
      <c r="BH543" s="200"/>
      <c r="BI543" s="200"/>
      <c r="BJ543" s="200"/>
      <c r="BK543" s="200"/>
      <c r="BL543" s="200"/>
      <c r="BM543" s="200"/>
      <c r="BN543" s="200"/>
      <c r="BO543" s="200"/>
      <c r="BP543" s="200"/>
      <c r="BQ543" s="200"/>
      <c r="BR543" s="200"/>
      <c r="BS543" s="200"/>
      <c r="BT543" s="200"/>
      <c r="BU543" s="200"/>
      <c r="BV543" s="200"/>
      <c r="BW543" s="200"/>
      <c r="BX543" s="200"/>
      <c r="BY543" s="200"/>
      <c r="BZ543" s="200"/>
      <c r="CA543" s="200"/>
      <c r="CB543" s="200"/>
      <c r="CC543" s="200"/>
      <c r="CD543" s="200"/>
      <c r="CE543" s="200"/>
      <c r="CF543" s="200"/>
    </row>
    <row r="544" spans="3:84" s="197" customFormat="1" ht="16.5">
      <c r="C544" s="198"/>
      <c r="D544" s="198"/>
      <c r="L544" s="198"/>
      <c r="AV544" s="199"/>
      <c r="AW544" s="199"/>
      <c r="AX544" s="199"/>
      <c r="BH544" s="200"/>
      <c r="BI544" s="200"/>
      <c r="BJ544" s="200"/>
      <c r="BK544" s="200"/>
      <c r="BL544" s="200"/>
      <c r="BM544" s="200"/>
      <c r="BN544" s="200"/>
      <c r="BO544" s="200"/>
      <c r="BP544" s="200"/>
      <c r="BQ544" s="200"/>
      <c r="BR544" s="200"/>
      <c r="BS544" s="200"/>
      <c r="BT544" s="200"/>
      <c r="BU544" s="200"/>
      <c r="BV544" s="200"/>
      <c r="BW544" s="200"/>
      <c r="BX544" s="200"/>
      <c r="BY544" s="200"/>
      <c r="BZ544" s="200"/>
      <c r="CA544" s="200"/>
      <c r="CB544" s="200"/>
      <c r="CC544" s="200"/>
      <c r="CD544" s="200"/>
      <c r="CE544" s="200"/>
      <c r="CF544" s="200"/>
    </row>
    <row r="545" spans="3:84" s="197" customFormat="1" ht="16.5">
      <c r="C545" s="198"/>
      <c r="D545" s="198"/>
      <c r="L545" s="198"/>
      <c r="AV545" s="199"/>
      <c r="AW545" s="199"/>
      <c r="AX545" s="199"/>
      <c r="BH545" s="200"/>
      <c r="BI545" s="200"/>
      <c r="BJ545" s="200"/>
      <c r="BK545" s="200"/>
      <c r="BL545" s="200"/>
      <c r="BM545" s="200"/>
      <c r="BN545" s="200"/>
      <c r="BO545" s="200"/>
      <c r="BP545" s="200"/>
      <c r="BQ545" s="200"/>
      <c r="BR545" s="200"/>
      <c r="BS545" s="200"/>
      <c r="BT545" s="200"/>
      <c r="BU545" s="200"/>
      <c r="BV545" s="200"/>
      <c r="BW545" s="200"/>
      <c r="BX545" s="200"/>
      <c r="BY545" s="200"/>
      <c r="BZ545" s="200"/>
      <c r="CA545" s="200"/>
      <c r="CB545" s="200"/>
      <c r="CC545" s="200"/>
      <c r="CD545" s="200"/>
      <c r="CE545" s="200"/>
      <c r="CF545" s="200"/>
    </row>
    <row r="546" spans="3:84" s="197" customFormat="1" ht="16.5">
      <c r="C546" s="198"/>
      <c r="D546" s="198"/>
      <c r="L546" s="198"/>
      <c r="AV546" s="199"/>
      <c r="AW546" s="199"/>
      <c r="AX546" s="199"/>
      <c r="BH546" s="200"/>
      <c r="BI546" s="200"/>
      <c r="BJ546" s="200"/>
      <c r="BK546" s="200"/>
      <c r="BL546" s="200"/>
      <c r="BM546" s="200"/>
      <c r="BN546" s="200"/>
      <c r="BO546" s="200"/>
      <c r="BP546" s="200"/>
      <c r="BQ546" s="200"/>
      <c r="BR546" s="200"/>
      <c r="BS546" s="200"/>
      <c r="BT546" s="200"/>
      <c r="BU546" s="200"/>
      <c r="BV546" s="200"/>
      <c r="BW546" s="200"/>
      <c r="BX546" s="200"/>
      <c r="BY546" s="200"/>
      <c r="BZ546" s="200"/>
      <c r="CA546" s="200"/>
      <c r="CB546" s="200"/>
      <c r="CC546" s="200"/>
      <c r="CD546" s="200"/>
      <c r="CE546" s="200"/>
      <c r="CF546" s="200"/>
    </row>
    <row r="547" spans="3:84" s="197" customFormat="1" ht="16.5">
      <c r="C547" s="198"/>
      <c r="D547" s="198"/>
      <c r="L547" s="198"/>
      <c r="AV547" s="199"/>
      <c r="AW547" s="199"/>
      <c r="AX547" s="199"/>
      <c r="BH547" s="200"/>
      <c r="BI547" s="200"/>
      <c r="BJ547" s="200"/>
      <c r="BK547" s="200"/>
      <c r="BL547" s="200"/>
      <c r="BM547" s="200"/>
      <c r="BN547" s="200"/>
      <c r="BO547" s="200"/>
      <c r="BP547" s="200"/>
      <c r="BQ547" s="200"/>
      <c r="BR547" s="200"/>
      <c r="BS547" s="200"/>
      <c r="BT547" s="200"/>
      <c r="BU547" s="200"/>
      <c r="BV547" s="200"/>
      <c r="BW547" s="200"/>
      <c r="BX547" s="200"/>
      <c r="BY547" s="200"/>
      <c r="BZ547" s="200"/>
      <c r="CA547" s="200"/>
      <c r="CB547" s="200"/>
      <c r="CC547" s="200"/>
      <c r="CD547" s="200"/>
      <c r="CE547" s="200"/>
      <c r="CF547" s="200"/>
    </row>
    <row r="548" spans="3:84" s="197" customFormat="1" ht="16.5">
      <c r="C548" s="198"/>
      <c r="D548" s="198"/>
      <c r="L548" s="198"/>
      <c r="AV548" s="199"/>
      <c r="AW548" s="199"/>
      <c r="AX548" s="199"/>
      <c r="BH548" s="200"/>
      <c r="BI548" s="200"/>
      <c r="BJ548" s="200"/>
      <c r="BK548" s="200"/>
      <c r="BL548" s="200"/>
      <c r="BM548" s="200"/>
      <c r="BN548" s="200"/>
      <c r="BO548" s="200"/>
      <c r="BP548" s="200"/>
      <c r="BQ548" s="200"/>
      <c r="BR548" s="200"/>
      <c r="BS548" s="200"/>
      <c r="BT548" s="200"/>
      <c r="BU548" s="200"/>
      <c r="BV548" s="200"/>
      <c r="BW548" s="200"/>
      <c r="BX548" s="200"/>
      <c r="BY548" s="200"/>
      <c r="BZ548" s="200"/>
      <c r="CA548" s="200"/>
      <c r="CB548" s="200"/>
      <c r="CC548" s="200"/>
      <c r="CD548" s="200"/>
      <c r="CE548" s="200"/>
      <c r="CF548" s="200"/>
    </row>
    <row r="549" spans="3:84" s="197" customFormat="1" ht="16.5">
      <c r="C549" s="198"/>
      <c r="D549" s="198"/>
      <c r="L549" s="198"/>
      <c r="AV549" s="199"/>
      <c r="AW549" s="199"/>
      <c r="AX549" s="199"/>
      <c r="BH549" s="200"/>
      <c r="BI549" s="200"/>
      <c r="BJ549" s="200"/>
      <c r="BK549" s="200"/>
      <c r="BL549" s="200"/>
      <c r="BM549" s="200"/>
      <c r="BN549" s="200"/>
      <c r="BO549" s="200"/>
      <c r="BP549" s="200"/>
      <c r="BQ549" s="200"/>
      <c r="BR549" s="200"/>
      <c r="BS549" s="200"/>
      <c r="BT549" s="200"/>
      <c r="BU549" s="200"/>
      <c r="BV549" s="200"/>
      <c r="BW549" s="200"/>
      <c r="BX549" s="200"/>
      <c r="BY549" s="200"/>
      <c r="BZ549" s="200"/>
      <c r="CA549" s="200"/>
      <c r="CB549" s="200"/>
      <c r="CC549" s="200"/>
      <c r="CD549" s="200"/>
      <c r="CE549" s="200"/>
      <c r="CF549" s="200"/>
    </row>
    <row r="550" spans="3:84" s="197" customFormat="1" ht="16.5">
      <c r="C550" s="198"/>
      <c r="D550" s="198"/>
      <c r="L550" s="198"/>
      <c r="AV550" s="199"/>
      <c r="AW550" s="199"/>
      <c r="AX550" s="199"/>
      <c r="BH550" s="200"/>
      <c r="BI550" s="200"/>
      <c r="BJ550" s="200"/>
      <c r="BK550" s="200"/>
      <c r="BL550" s="200"/>
      <c r="BM550" s="200"/>
      <c r="BN550" s="200"/>
      <c r="BO550" s="200"/>
      <c r="BP550" s="200"/>
      <c r="BQ550" s="200"/>
      <c r="BR550" s="200"/>
      <c r="BS550" s="200"/>
      <c r="BT550" s="200"/>
      <c r="BU550" s="200"/>
      <c r="BV550" s="200"/>
      <c r="BW550" s="200"/>
      <c r="BX550" s="200"/>
      <c r="BY550" s="200"/>
      <c r="BZ550" s="200"/>
      <c r="CA550" s="200"/>
      <c r="CB550" s="200"/>
      <c r="CC550" s="200"/>
      <c r="CD550" s="200"/>
      <c r="CE550" s="200"/>
      <c r="CF550" s="200"/>
    </row>
    <row r="551" spans="3:84" s="197" customFormat="1" ht="16.5">
      <c r="C551" s="198"/>
      <c r="D551" s="198"/>
      <c r="L551" s="198"/>
      <c r="AV551" s="199"/>
      <c r="AW551" s="199"/>
      <c r="AX551" s="199"/>
      <c r="BH551" s="200"/>
      <c r="BI551" s="200"/>
      <c r="BJ551" s="200"/>
      <c r="BK551" s="200"/>
      <c r="BL551" s="200"/>
      <c r="BM551" s="200"/>
      <c r="BN551" s="200"/>
      <c r="BO551" s="200"/>
      <c r="BP551" s="200"/>
      <c r="BQ551" s="200"/>
      <c r="BR551" s="200"/>
      <c r="BS551" s="200"/>
      <c r="BT551" s="200"/>
      <c r="BU551" s="200"/>
      <c r="BV551" s="200"/>
      <c r="BW551" s="200"/>
      <c r="BX551" s="200"/>
      <c r="BY551" s="200"/>
      <c r="BZ551" s="200"/>
      <c r="CA551" s="200"/>
      <c r="CB551" s="200"/>
      <c r="CC551" s="200"/>
      <c r="CD551" s="200"/>
      <c r="CE551" s="200"/>
      <c r="CF551" s="200"/>
    </row>
    <row r="552" spans="3:84" s="197" customFormat="1" ht="16.5">
      <c r="C552" s="198"/>
      <c r="D552" s="198"/>
      <c r="L552" s="198"/>
      <c r="AV552" s="199"/>
      <c r="AW552" s="199"/>
      <c r="AX552" s="199"/>
      <c r="BH552" s="200"/>
      <c r="BI552" s="200"/>
      <c r="BJ552" s="200"/>
      <c r="BK552" s="200"/>
      <c r="BL552" s="200"/>
      <c r="BM552" s="200"/>
      <c r="BN552" s="200"/>
      <c r="BO552" s="200"/>
      <c r="BP552" s="200"/>
      <c r="BQ552" s="200"/>
      <c r="BR552" s="200"/>
      <c r="BS552" s="200"/>
      <c r="BT552" s="200"/>
      <c r="BU552" s="200"/>
      <c r="BV552" s="200"/>
      <c r="BW552" s="200"/>
      <c r="BX552" s="200"/>
      <c r="BY552" s="200"/>
      <c r="BZ552" s="200"/>
      <c r="CA552" s="200"/>
      <c r="CB552" s="200"/>
      <c r="CC552" s="200"/>
      <c r="CD552" s="200"/>
      <c r="CE552" s="200"/>
      <c r="CF552" s="200"/>
    </row>
    <row r="553" spans="3:84" s="197" customFormat="1" ht="16.5">
      <c r="C553" s="198"/>
      <c r="D553" s="198"/>
      <c r="L553" s="198"/>
      <c r="AV553" s="199"/>
      <c r="AW553" s="199"/>
      <c r="AX553" s="199"/>
      <c r="BH553" s="200"/>
      <c r="BI553" s="200"/>
      <c r="BJ553" s="200"/>
      <c r="BK553" s="200"/>
      <c r="BL553" s="200"/>
      <c r="BM553" s="200"/>
      <c r="BN553" s="200"/>
      <c r="BO553" s="200"/>
      <c r="BP553" s="200"/>
      <c r="BQ553" s="200"/>
      <c r="BR553" s="200"/>
      <c r="BS553" s="200"/>
      <c r="BT553" s="200"/>
      <c r="BU553" s="200"/>
      <c r="BV553" s="200"/>
      <c r="BW553" s="200"/>
      <c r="BX553" s="200"/>
      <c r="BY553" s="200"/>
      <c r="BZ553" s="200"/>
      <c r="CA553" s="200"/>
      <c r="CB553" s="200"/>
      <c r="CC553" s="200"/>
      <c r="CD553" s="200"/>
      <c r="CE553" s="200"/>
      <c r="CF553" s="200"/>
    </row>
    <row r="554" spans="3:84" s="197" customFormat="1" ht="16.5">
      <c r="C554" s="198"/>
      <c r="D554" s="198"/>
      <c r="L554" s="198"/>
      <c r="AV554" s="199"/>
      <c r="AW554" s="199"/>
      <c r="AX554" s="199"/>
      <c r="BH554" s="200"/>
      <c r="BI554" s="200"/>
      <c r="BJ554" s="200"/>
      <c r="BK554" s="200"/>
      <c r="BL554" s="200"/>
      <c r="BM554" s="200"/>
      <c r="BN554" s="200"/>
      <c r="BO554" s="200"/>
      <c r="BP554" s="200"/>
      <c r="BQ554" s="200"/>
      <c r="BR554" s="200"/>
      <c r="BS554" s="200"/>
      <c r="BT554" s="200"/>
      <c r="BU554" s="200"/>
      <c r="BV554" s="200"/>
      <c r="BW554" s="200"/>
      <c r="BX554" s="200"/>
      <c r="BY554" s="200"/>
      <c r="BZ554" s="200"/>
      <c r="CA554" s="200"/>
      <c r="CB554" s="200"/>
      <c r="CC554" s="200"/>
      <c r="CD554" s="200"/>
      <c r="CE554" s="200"/>
      <c r="CF554" s="200"/>
    </row>
    <row r="555" spans="3:84" s="197" customFormat="1" ht="16.5">
      <c r="C555" s="198"/>
      <c r="D555" s="198"/>
      <c r="L555" s="198"/>
      <c r="AV555" s="199"/>
      <c r="AW555" s="199"/>
      <c r="AX555" s="199"/>
      <c r="BH555" s="200"/>
      <c r="BI555" s="200"/>
      <c r="BJ555" s="200"/>
      <c r="BK555" s="200"/>
      <c r="BL555" s="200"/>
      <c r="BM555" s="200"/>
      <c r="BN555" s="200"/>
      <c r="BO555" s="200"/>
      <c r="BP555" s="200"/>
      <c r="BQ555" s="200"/>
      <c r="BR555" s="200"/>
      <c r="BS555" s="200"/>
      <c r="BT555" s="200"/>
      <c r="BU555" s="200"/>
      <c r="BV555" s="200"/>
      <c r="BW555" s="200"/>
      <c r="BX555" s="200"/>
      <c r="BY555" s="200"/>
      <c r="BZ555" s="200"/>
      <c r="CA555" s="200"/>
      <c r="CB555" s="200"/>
      <c r="CC555" s="200"/>
      <c r="CD555" s="200"/>
      <c r="CE555" s="200"/>
      <c r="CF555" s="200"/>
    </row>
    <row r="556" spans="3:84" s="197" customFormat="1" ht="16.5">
      <c r="C556" s="198"/>
      <c r="D556" s="198"/>
      <c r="L556" s="198"/>
      <c r="AV556" s="199"/>
      <c r="AW556" s="199"/>
      <c r="AX556" s="199"/>
      <c r="BH556" s="200"/>
      <c r="BI556" s="200"/>
      <c r="BJ556" s="200"/>
      <c r="BK556" s="200"/>
      <c r="BL556" s="200"/>
      <c r="BM556" s="200"/>
      <c r="BN556" s="200"/>
      <c r="BO556" s="200"/>
      <c r="BP556" s="200"/>
      <c r="BQ556" s="200"/>
      <c r="BR556" s="200"/>
      <c r="BS556" s="200"/>
      <c r="BT556" s="200"/>
      <c r="BU556" s="200"/>
      <c r="BV556" s="200"/>
      <c r="BW556" s="200"/>
      <c r="BX556" s="200"/>
      <c r="BY556" s="200"/>
      <c r="BZ556" s="200"/>
      <c r="CA556" s="200"/>
      <c r="CB556" s="200"/>
      <c r="CC556" s="200"/>
      <c r="CD556" s="200"/>
      <c r="CE556" s="200"/>
      <c r="CF556" s="200"/>
    </row>
    <row r="557" spans="3:84" s="197" customFormat="1" ht="16.5">
      <c r="C557" s="198"/>
      <c r="D557" s="198"/>
      <c r="L557" s="198"/>
      <c r="AV557" s="199"/>
      <c r="AW557" s="199"/>
      <c r="AX557" s="199"/>
      <c r="BH557" s="200"/>
      <c r="BI557" s="200"/>
      <c r="BJ557" s="200"/>
      <c r="BK557" s="200"/>
      <c r="BL557" s="200"/>
      <c r="BM557" s="200"/>
      <c r="BN557" s="200"/>
      <c r="BO557" s="200"/>
      <c r="BP557" s="200"/>
      <c r="BQ557" s="200"/>
      <c r="BR557" s="200"/>
      <c r="BS557" s="200"/>
      <c r="BT557" s="200"/>
      <c r="BU557" s="200"/>
      <c r="BV557" s="200"/>
      <c r="BW557" s="200"/>
      <c r="BX557" s="200"/>
      <c r="BY557" s="200"/>
      <c r="BZ557" s="200"/>
      <c r="CA557" s="200"/>
      <c r="CB557" s="200"/>
      <c r="CC557" s="200"/>
      <c r="CD557" s="200"/>
      <c r="CE557" s="200"/>
      <c r="CF557" s="200"/>
    </row>
    <row r="558" spans="3:84" s="197" customFormat="1" ht="16.5">
      <c r="C558" s="198"/>
      <c r="D558" s="198"/>
      <c r="L558" s="198"/>
      <c r="AV558" s="199"/>
      <c r="AW558" s="199"/>
      <c r="AX558" s="199"/>
      <c r="BH558" s="200"/>
      <c r="BI558" s="200"/>
      <c r="BJ558" s="200"/>
      <c r="BK558" s="200"/>
      <c r="BL558" s="200"/>
      <c r="BM558" s="200"/>
      <c r="BN558" s="200"/>
      <c r="BO558" s="200"/>
      <c r="BP558" s="200"/>
      <c r="BQ558" s="200"/>
      <c r="BR558" s="200"/>
      <c r="BS558" s="200"/>
      <c r="BT558" s="200"/>
      <c r="BU558" s="200"/>
      <c r="BV558" s="200"/>
      <c r="BW558" s="200"/>
      <c r="BX558" s="200"/>
      <c r="BY558" s="200"/>
      <c r="BZ558" s="200"/>
      <c r="CA558" s="200"/>
      <c r="CB558" s="200"/>
      <c r="CC558" s="200"/>
      <c r="CD558" s="200"/>
      <c r="CE558" s="200"/>
      <c r="CF558" s="200"/>
    </row>
    <row r="559" spans="3:84" s="197" customFormat="1" ht="16.5">
      <c r="C559" s="198"/>
      <c r="D559" s="198"/>
      <c r="L559" s="198"/>
      <c r="AV559" s="199"/>
      <c r="AW559" s="199"/>
      <c r="AX559" s="199"/>
      <c r="BH559" s="200"/>
      <c r="BI559" s="200"/>
      <c r="BJ559" s="200"/>
      <c r="BK559" s="200"/>
      <c r="BL559" s="200"/>
      <c r="BM559" s="200"/>
      <c r="BN559" s="200"/>
      <c r="BO559" s="200"/>
      <c r="BP559" s="200"/>
      <c r="BQ559" s="200"/>
      <c r="BR559" s="200"/>
      <c r="BS559" s="200"/>
      <c r="BT559" s="200"/>
      <c r="BU559" s="200"/>
      <c r="BV559" s="200"/>
      <c r="BW559" s="200"/>
      <c r="BX559" s="200"/>
      <c r="BY559" s="200"/>
      <c r="BZ559" s="200"/>
      <c r="CA559" s="200"/>
      <c r="CB559" s="200"/>
      <c r="CC559" s="200"/>
      <c r="CD559" s="200"/>
      <c r="CE559" s="200"/>
      <c r="CF559" s="200"/>
    </row>
    <row r="560" spans="3:84" s="197" customFormat="1" ht="16.5">
      <c r="C560" s="198"/>
      <c r="D560" s="198"/>
      <c r="L560" s="198"/>
      <c r="AV560" s="199"/>
      <c r="AW560" s="199"/>
      <c r="AX560" s="199"/>
      <c r="BH560" s="200"/>
      <c r="BI560" s="200"/>
      <c r="BJ560" s="200"/>
      <c r="BK560" s="200"/>
      <c r="BL560" s="200"/>
      <c r="BM560" s="200"/>
      <c r="BN560" s="200"/>
      <c r="BO560" s="200"/>
      <c r="BP560" s="200"/>
      <c r="BQ560" s="200"/>
      <c r="BR560" s="200"/>
      <c r="BS560" s="200"/>
      <c r="BT560" s="200"/>
      <c r="BU560" s="200"/>
      <c r="BV560" s="200"/>
      <c r="BW560" s="200"/>
      <c r="BX560" s="200"/>
      <c r="BY560" s="200"/>
      <c r="BZ560" s="200"/>
      <c r="CA560" s="200"/>
      <c r="CB560" s="200"/>
      <c r="CC560" s="200"/>
      <c r="CD560" s="200"/>
      <c r="CE560" s="200"/>
      <c r="CF560" s="200"/>
    </row>
    <row r="561" spans="3:84" s="197" customFormat="1" ht="16.5">
      <c r="C561" s="198"/>
      <c r="D561" s="198"/>
      <c r="L561" s="198"/>
      <c r="AV561" s="199"/>
      <c r="AW561" s="199"/>
      <c r="AX561" s="199"/>
      <c r="BH561" s="200"/>
      <c r="BI561" s="200"/>
      <c r="BJ561" s="200"/>
      <c r="BK561" s="200"/>
      <c r="BL561" s="200"/>
      <c r="BM561" s="200"/>
      <c r="BN561" s="200"/>
      <c r="BO561" s="200"/>
      <c r="BP561" s="200"/>
      <c r="BQ561" s="200"/>
      <c r="BR561" s="200"/>
      <c r="BS561" s="200"/>
      <c r="BT561" s="200"/>
      <c r="BU561" s="200"/>
      <c r="BV561" s="200"/>
      <c r="BW561" s="200"/>
      <c r="BX561" s="200"/>
      <c r="BY561" s="200"/>
      <c r="BZ561" s="200"/>
      <c r="CA561" s="200"/>
      <c r="CB561" s="200"/>
      <c r="CC561" s="200"/>
      <c r="CD561" s="200"/>
      <c r="CE561" s="200"/>
      <c r="CF561" s="200"/>
    </row>
    <row r="562" spans="3:84" s="197" customFormat="1" ht="16.5">
      <c r="C562" s="198"/>
      <c r="D562" s="198"/>
      <c r="L562" s="198"/>
      <c r="AV562" s="199"/>
      <c r="AW562" s="199"/>
      <c r="AX562" s="199"/>
      <c r="BH562" s="200"/>
      <c r="BI562" s="200"/>
      <c r="BJ562" s="200"/>
      <c r="BK562" s="200"/>
      <c r="BL562" s="200"/>
      <c r="BM562" s="200"/>
      <c r="BN562" s="200"/>
      <c r="BO562" s="200"/>
      <c r="BP562" s="200"/>
      <c r="BQ562" s="200"/>
      <c r="BR562" s="200"/>
      <c r="BS562" s="200"/>
      <c r="BT562" s="200"/>
      <c r="BU562" s="200"/>
      <c r="BV562" s="200"/>
      <c r="BW562" s="200"/>
      <c r="BX562" s="200"/>
      <c r="BY562" s="200"/>
      <c r="BZ562" s="200"/>
      <c r="CA562" s="200"/>
      <c r="CB562" s="200"/>
      <c r="CC562" s="200"/>
      <c r="CD562" s="200"/>
      <c r="CE562" s="200"/>
      <c r="CF562" s="200"/>
    </row>
    <row r="563" spans="3:84" s="197" customFormat="1" ht="16.5">
      <c r="C563" s="198"/>
      <c r="D563" s="198"/>
      <c r="L563" s="198"/>
      <c r="AV563" s="199"/>
      <c r="AW563" s="199"/>
      <c r="AX563" s="199"/>
      <c r="BH563" s="200"/>
      <c r="BI563" s="200"/>
      <c r="BJ563" s="200"/>
      <c r="BK563" s="200"/>
      <c r="BL563" s="200"/>
      <c r="BM563" s="200"/>
      <c r="BN563" s="200"/>
      <c r="BO563" s="200"/>
      <c r="BP563" s="200"/>
      <c r="BQ563" s="200"/>
      <c r="BR563" s="200"/>
      <c r="BS563" s="200"/>
      <c r="BT563" s="200"/>
      <c r="BU563" s="200"/>
      <c r="BV563" s="200"/>
      <c r="BW563" s="200"/>
      <c r="BX563" s="200"/>
      <c r="BY563" s="200"/>
      <c r="BZ563" s="200"/>
      <c r="CA563" s="200"/>
      <c r="CB563" s="200"/>
      <c r="CC563" s="200"/>
      <c r="CD563" s="200"/>
      <c r="CE563" s="200"/>
      <c r="CF563" s="200"/>
    </row>
    <row r="564" spans="3:84" s="197" customFormat="1" ht="16.5">
      <c r="C564" s="198"/>
      <c r="D564" s="198"/>
      <c r="L564" s="198"/>
      <c r="AV564" s="199"/>
      <c r="AW564" s="199"/>
      <c r="AX564" s="199"/>
      <c r="BH564" s="200"/>
      <c r="BI564" s="200"/>
      <c r="BJ564" s="200"/>
      <c r="BK564" s="200"/>
      <c r="BL564" s="200"/>
      <c r="BM564" s="200"/>
      <c r="BN564" s="200"/>
      <c r="BO564" s="200"/>
      <c r="BP564" s="200"/>
      <c r="BQ564" s="200"/>
      <c r="BR564" s="200"/>
      <c r="BS564" s="200"/>
      <c r="BT564" s="200"/>
      <c r="BU564" s="200"/>
      <c r="BV564" s="200"/>
      <c r="BW564" s="200"/>
      <c r="BX564" s="200"/>
      <c r="BY564" s="200"/>
      <c r="BZ564" s="200"/>
      <c r="CA564" s="200"/>
      <c r="CB564" s="200"/>
      <c r="CC564" s="200"/>
      <c r="CD564" s="200"/>
      <c r="CE564" s="200"/>
      <c r="CF564" s="200"/>
    </row>
    <row r="565" spans="3:84" s="197" customFormat="1" ht="16.5">
      <c r="C565" s="198"/>
      <c r="D565" s="198"/>
      <c r="L565" s="198"/>
      <c r="AV565" s="199"/>
      <c r="AW565" s="199"/>
      <c r="AX565" s="199"/>
      <c r="BH565" s="200"/>
      <c r="BI565" s="200"/>
      <c r="BJ565" s="200"/>
      <c r="BK565" s="200"/>
      <c r="BL565" s="200"/>
      <c r="BM565" s="200"/>
      <c r="BN565" s="200"/>
      <c r="BO565" s="200"/>
      <c r="BP565" s="200"/>
      <c r="BQ565" s="200"/>
      <c r="BR565" s="200"/>
      <c r="BS565" s="200"/>
      <c r="BT565" s="200"/>
      <c r="BU565" s="200"/>
      <c r="BV565" s="200"/>
      <c r="BW565" s="200"/>
      <c r="BX565" s="200"/>
      <c r="BY565" s="200"/>
      <c r="BZ565" s="200"/>
      <c r="CA565" s="200"/>
      <c r="CB565" s="200"/>
      <c r="CC565" s="200"/>
      <c r="CD565" s="200"/>
      <c r="CE565" s="200"/>
      <c r="CF565" s="200"/>
    </row>
    <row r="566" spans="3:84" s="197" customFormat="1" ht="16.5">
      <c r="C566" s="198"/>
      <c r="D566" s="198"/>
      <c r="L566" s="198"/>
      <c r="AV566" s="199"/>
      <c r="AW566" s="199"/>
      <c r="AX566" s="199"/>
      <c r="BH566" s="200"/>
      <c r="BI566" s="200"/>
      <c r="BJ566" s="200"/>
      <c r="BK566" s="200"/>
      <c r="BL566" s="200"/>
      <c r="BM566" s="200"/>
      <c r="BN566" s="200"/>
      <c r="BO566" s="200"/>
      <c r="BP566" s="200"/>
      <c r="BQ566" s="200"/>
      <c r="BR566" s="200"/>
      <c r="BS566" s="200"/>
      <c r="BT566" s="200"/>
      <c r="BU566" s="200"/>
      <c r="BV566" s="200"/>
      <c r="BW566" s="200"/>
      <c r="BX566" s="200"/>
      <c r="BY566" s="200"/>
      <c r="BZ566" s="200"/>
      <c r="CA566" s="200"/>
      <c r="CB566" s="200"/>
      <c r="CC566" s="200"/>
      <c r="CD566" s="200"/>
      <c r="CE566" s="200"/>
      <c r="CF566" s="200"/>
    </row>
    <row r="567" spans="3:84" s="197" customFormat="1" ht="16.5">
      <c r="C567" s="198"/>
      <c r="D567" s="198"/>
      <c r="L567" s="198"/>
      <c r="AV567" s="199"/>
      <c r="AW567" s="199"/>
      <c r="AX567" s="199"/>
      <c r="BH567" s="200"/>
      <c r="BI567" s="200"/>
      <c r="BJ567" s="200"/>
      <c r="BK567" s="200"/>
      <c r="BL567" s="200"/>
      <c r="BM567" s="200"/>
      <c r="BN567" s="200"/>
      <c r="BO567" s="200"/>
      <c r="BP567" s="200"/>
      <c r="BQ567" s="200"/>
      <c r="BR567" s="200"/>
      <c r="BS567" s="200"/>
      <c r="BT567" s="200"/>
      <c r="BU567" s="200"/>
      <c r="BV567" s="200"/>
      <c r="BW567" s="200"/>
      <c r="BX567" s="200"/>
      <c r="BY567" s="200"/>
      <c r="BZ567" s="200"/>
      <c r="CA567" s="200"/>
      <c r="CB567" s="200"/>
      <c r="CC567" s="200"/>
      <c r="CD567" s="200"/>
      <c r="CE567" s="200"/>
      <c r="CF567" s="200"/>
    </row>
    <row r="568" spans="3:84" s="197" customFormat="1" ht="16.5">
      <c r="C568" s="198"/>
      <c r="D568" s="198"/>
      <c r="L568" s="198"/>
      <c r="AV568" s="199"/>
      <c r="AW568" s="199"/>
      <c r="AX568" s="199"/>
      <c r="BH568" s="200"/>
      <c r="BI568" s="200"/>
      <c r="BJ568" s="200"/>
      <c r="BK568" s="200"/>
      <c r="BL568" s="200"/>
      <c r="BM568" s="200"/>
      <c r="BN568" s="200"/>
      <c r="BO568" s="200"/>
      <c r="BP568" s="200"/>
      <c r="BQ568" s="200"/>
      <c r="BR568" s="200"/>
      <c r="BS568" s="200"/>
      <c r="BT568" s="200"/>
      <c r="BU568" s="200"/>
      <c r="BV568" s="200"/>
      <c r="BW568" s="200"/>
      <c r="BX568" s="200"/>
      <c r="BY568" s="200"/>
      <c r="BZ568" s="200"/>
      <c r="CA568" s="200"/>
      <c r="CB568" s="200"/>
      <c r="CC568" s="200"/>
      <c r="CD568" s="200"/>
      <c r="CE568" s="200"/>
      <c r="CF568" s="200"/>
    </row>
    <row r="569" spans="3:84" s="197" customFormat="1" ht="16.5">
      <c r="C569" s="198"/>
      <c r="D569" s="198"/>
      <c r="L569" s="198"/>
      <c r="AV569" s="199"/>
      <c r="AW569" s="199"/>
      <c r="AX569" s="199"/>
      <c r="BH569" s="200"/>
      <c r="BI569" s="200"/>
      <c r="BJ569" s="200"/>
      <c r="BK569" s="200"/>
      <c r="BL569" s="200"/>
      <c r="BM569" s="200"/>
      <c r="BN569" s="200"/>
      <c r="BO569" s="200"/>
      <c r="BP569" s="200"/>
      <c r="BQ569" s="200"/>
      <c r="BR569" s="200"/>
      <c r="BS569" s="200"/>
      <c r="BT569" s="200"/>
      <c r="BU569" s="200"/>
      <c r="BV569" s="200"/>
      <c r="BW569" s="200"/>
      <c r="BX569" s="200"/>
      <c r="BY569" s="200"/>
      <c r="BZ569" s="200"/>
      <c r="CA569" s="200"/>
      <c r="CB569" s="200"/>
      <c r="CC569" s="200"/>
      <c r="CD569" s="200"/>
      <c r="CE569" s="200"/>
      <c r="CF569" s="200"/>
    </row>
    <row r="570" spans="3:84" s="197" customFormat="1" ht="16.5">
      <c r="C570" s="198"/>
      <c r="D570" s="198"/>
      <c r="L570" s="198"/>
      <c r="AV570" s="199"/>
      <c r="AW570" s="199"/>
      <c r="AX570" s="199"/>
      <c r="BH570" s="200"/>
      <c r="BI570" s="200"/>
      <c r="BJ570" s="200"/>
      <c r="BK570" s="200"/>
      <c r="BL570" s="200"/>
      <c r="BM570" s="200"/>
      <c r="BN570" s="200"/>
      <c r="BO570" s="200"/>
      <c r="BP570" s="200"/>
      <c r="BQ570" s="200"/>
      <c r="BR570" s="200"/>
      <c r="BS570" s="200"/>
      <c r="BT570" s="200"/>
      <c r="BU570" s="200"/>
      <c r="BV570" s="200"/>
      <c r="BW570" s="200"/>
      <c r="BX570" s="200"/>
      <c r="BY570" s="200"/>
      <c r="BZ570" s="200"/>
      <c r="CA570" s="200"/>
      <c r="CB570" s="200"/>
      <c r="CC570" s="200"/>
      <c r="CD570" s="200"/>
      <c r="CE570" s="200"/>
      <c r="CF570" s="200"/>
    </row>
    <row r="571" spans="3:84" s="197" customFormat="1" ht="16.5">
      <c r="C571" s="198"/>
      <c r="D571" s="198"/>
      <c r="L571" s="198"/>
      <c r="AV571" s="199"/>
      <c r="AW571" s="199"/>
      <c r="AX571" s="199"/>
      <c r="BH571" s="200"/>
      <c r="BI571" s="200"/>
      <c r="BJ571" s="200"/>
      <c r="BK571" s="200"/>
      <c r="BL571" s="200"/>
      <c r="BM571" s="200"/>
      <c r="BN571" s="200"/>
      <c r="BO571" s="200"/>
      <c r="BP571" s="200"/>
      <c r="BQ571" s="200"/>
      <c r="BR571" s="200"/>
      <c r="BS571" s="200"/>
      <c r="BT571" s="200"/>
      <c r="BU571" s="200"/>
      <c r="BV571" s="200"/>
      <c r="BW571" s="200"/>
      <c r="BX571" s="200"/>
      <c r="BY571" s="200"/>
      <c r="BZ571" s="200"/>
      <c r="CA571" s="200"/>
      <c r="CB571" s="200"/>
      <c r="CC571" s="200"/>
      <c r="CD571" s="200"/>
      <c r="CE571" s="200"/>
      <c r="CF571" s="200"/>
    </row>
    <row r="572" spans="3:84" s="197" customFormat="1" ht="16.5">
      <c r="C572" s="198"/>
      <c r="D572" s="198"/>
      <c r="L572" s="198"/>
      <c r="AV572" s="199"/>
      <c r="AW572" s="199"/>
      <c r="AX572" s="199"/>
      <c r="BH572" s="200"/>
      <c r="BI572" s="200"/>
      <c r="BJ572" s="200"/>
      <c r="BK572" s="200"/>
      <c r="BL572" s="200"/>
      <c r="BM572" s="200"/>
      <c r="BN572" s="200"/>
      <c r="BO572" s="200"/>
      <c r="BP572" s="200"/>
      <c r="BQ572" s="200"/>
      <c r="BR572" s="200"/>
      <c r="BS572" s="200"/>
      <c r="BT572" s="200"/>
      <c r="BU572" s="200"/>
      <c r="BV572" s="200"/>
      <c r="BW572" s="200"/>
      <c r="BX572" s="200"/>
      <c r="BY572" s="200"/>
      <c r="BZ572" s="200"/>
      <c r="CA572" s="200"/>
      <c r="CB572" s="200"/>
      <c r="CC572" s="200"/>
      <c r="CD572" s="200"/>
      <c r="CE572" s="200"/>
      <c r="CF572" s="200"/>
    </row>
    <row r="573" spans="3:84" s="197" customFormat="1" ht="16.5">
      <c r="C573" s="198"/>
      <c r="D573" s="198"/>
      <c r="L573" s="198"/>
      <c r="AV573" s="199"/>
      <c r="AW573" s="199"/>
      <c r="AX573" s="199"/>
      <c r="BH573" s="200"/>
      <c r="BI573" s="200"/>
      <c r="BJ573" s="200"/>
      <c r="BK573" s="200"/>
      <c r="BL573" s="200"/>
      <c r="BM573" s="200"/>
      <c r="BN573" s="200"/>
      <c r="BO573" s="200"/>
      <c r="BP573" s="200"/>
      <c r="BQ573" s="200"/>
      <c r="BR573" s="200"/>
      <c r="BS573" s="200"/>
      <c r="BT573" s="200"/>
      <c r="BU573" s="200"/>
      <c r="BV573" s="200"/>
      <c r="BW573" s="200"/>
      <c r="BX573" s="200"/>
      <c r="BY573" s="200"/>
      <c r="BZ573" s="200"/>
      <c r="CA573" s="200"/>
      <c r="CB573" s="200"/>
      <c r="CC573" s="200"/>
      <c r="CD573" s="200"/>
      <c r="CE573" s="200"/>
      <c r="CF573" s="200"/>
    </row>
    <row r="574" spans="3:84" s="197" customFormat="1" ht="16.5">
      <c r="C574" s="198"/>
      <c r="D574" s="198"/>
      <c r="L574" s="198"/>
      <c r="AV574" s="199"/>
      <c r="AW574" s="199"/>
      <c r="AX574" s="199"/>
      <c r="BH574" s="200"/>
      <c r="BI574" s="200"/>
      <c r="BJ574" s="200"/>
      <c r="BK574" s="200"/>
      <c r="BL574" s="200"/>
      <c r="BM574" s="200"/>
      <c r="BN574" s="200"/>
      <c r="BO574" s="200"/>
      <c r="BP574" s="200"/>
      <c r="BQ574" s="200"/>
      <c r="BR574" s="200"/>
      <c r="BS574" s="200"/>
      <c r="BT574" s="200"/>
      <c r="BU574" s="200"/>
      <c r="BV574" s="200"/>
      <c r="BW574" s="200"/>
      <c r="BX574" s="200"/>
      <c r="BY574" s="200"/>
      <c r="BZ574" s="200"/>
      <c r="CA574" s="200"/>
      <c r="CB574" s="200"/>
      <c r="CC574" s="200"/>
      <c r="CD574" s="200"/>
      <c r="CE574" s="200"/>
      <c r="CF574" s="200"/>
    </row>
    <row r="575" spans="3:84" s="197" customFormat="1" ht="16.5">
      <c r="C575" s="198"/>
      <c r="D575" s="198"/>
      <c r="L575" s="198"/>
      <c r="AV575" s="199"/>
      <c r="AW575" s="199"/>
      <c r="AX575" s="199"/>
      <c r="BH575" s="200"/>
      <c r="BI575" s="200"/>
      <c r="BJ575" s="200"/>
      <c r="BK575" s="200"/>
      <c r="BL575" s="200"/>
      <c r="BM575" s="200"/>
      <c r="BN575" s="200"/>
      <c r="BO575" s="200"/>
      <c r="BP575" s="200"/>
      <c r="BQ575" s="200"/>
      <c r="BR575" s="200"/>
      <c r="BS575" s="200"/>
      <c r="BT575" s="200"/>
      <c r="BU575" s="200"/>
      <c r="BV575" s="200"/>
      <c r="BW575" s="200"/>
      <c r="BX575" s="200"/>
      <c r="BY575" s="200"/>
      <c r="BZ575" s="200"/>
      <c r="CA575" s="200"/>
      <c r="CB575" s="200"/>
      <c r="CC575" s="200"/>
      <c r="CD575" s="200"/>
      <c r="CE575" s="200"/>
      <c r="CF575" s="200"/>
    </row>
    <row r="576" spans="3:84" s="197" customFormat="1" ht="16.5">
      <c r="C576" s="198"/>
      <c r="D576" s="198"/>
      <c r="L576" s="198"/>
      <c r="AV576" s="199"/>
      <c r="AW576" s="199"/>
      <c r="AX576" s="199"/>
      <c r="BH576" s="200"/>
      <c r="BI576" s="200"/>
      <c r="BJ576" s="200"/>
      <c r="BK576" s="200"/>
      <c r="BL576" s="200"/>
      <c r="BM576" s="200"/>
      <c r="BN576" s="200"/>
      <c r="BO576" s="200"/>
      <c r="BP576" s="200"/>
      <c r="BQ576" s="200"/>
      <c r="BR576" s="200"/>
      <c r="BS576" s="200"/>
      <c r="BT576" s="200"/>
      <c r="BU576" s="200"/>
      <c r="BV576" s="200"/>
      <c r="BW576" s="200"/>
      <c r="BX576" s="200"/>
      <c r="BY576" s="200"/>
      <c r="BZ576" s="200"/>
      <c r="CA576" s="200"/>
      <c r="CB576" s="200"/>
      <c r="CC576" s="200"/>
      <c r="CD576" s="200"/>
      <c r="CE576" s="200"/>
      <c r="CF576" s="200"/>
    </row>
    <row r="577" spans="3:84" s="197" customFormat="1" ht="16.5">
      <c r="C577" s="198"/>
      <c r="D577" s="198"/>
      <c r="L577" s="198"/>
      <c r="AV577" s="199"/>
      <c r="AW577" s="199"/>
      <c r="AX577" s="199"/>
      <c r="BH577" s="200"/>
      <c r="BI577" s="200"/>
      <c r="BJ577" s="200"/>
      <c r="BK577" s="200"/>
      <c r="BL577" s="200"/>
      <c r="BM577" s="200"/>
      <c r="BN577" s="200"/>
      <c r="BO577" s="200"/>
      <c r="BP577" s="200"/>
      <c r="BQ577" s="200"/>
      <c r="BR577" s="200"/>
      <c r="BS577" s="200"/>
      <c r="BT577" s="200"/>
      <c r="BU577" s="200"/>
      <c r="BV577" s="200"/>
      <c r="BW577" s="200"/>
      <c r="BX577" s="200"/>
      <c r="BY577" s="200"/>
      <c r="BZ577" s="200"/>
      <c r="CA577" s="200"/>
      <c r="CB577" s="200"/>
      <c r="CC577" s="200"/>
      <c r="CD577" s="200"/>
      <c r="CE577" s="200"/>
      <c r="CF577" s="200"/>
    </row>
    <row r="578" spans="3:84" s="197" customFormat="1" ht="16.5">
      <c r="C578" s="198"/>
      <c r="D578" s="198"/>
      <c r="L578" s="198"/>
      <c r="AV578" s="199"/>
      <c r="AW578" s="199"/>
      <c r="AX578" s="199"/>
      <c r="BH578" s="200"/>
      <c r="BI578" s="200"/>
      <c r="BJ578" s="200"/>
      <c r="BK578" s="200"/>
      <c r="BL578" s="200"/>
      <c r="BM578" s="200"/>
      <c r="BN578" s="200"/>
      <c r="BO578" s="200"/>
      <c r="BP578" s="200"/>
      <c r="BQ578" s="200"/>
      <c r="BR578" s="200"/>
      <c r="BS578" s="200"/>
      <c r="BT578" s="200"/>
      <c r="BU578" s="200"/>
      <c r="BV578" s="200"/>
      <c r="BW578" s="200"/>
      <c r="BX578" s="200"/>
      <c r="BY578" s="200"/>
      <c r="BZ578" s="200"/>
      <c r="CA578" s="200"/>
      <c r="CB578" s="200"/>
      <c r="CC578" s="200"/>
      <c r="CD578" s="200"/>
      <c r="CE578" s="200"/>
      <c r="CF578" s="200"/>
    </row>
    <row r="579" spans="3:84" s="197" customFormat="1" ht="16.5">
      <c r="C579" s="198"/>
      <c r="D579" s="198"/>
      <c r="L579" s="198"/>
      <c r="AV579" s="199"/>
      <c r="AW579" s="199"/>
      <c r="AX579" s="199"/>
      <c r="BH579" s="200"/>
      <c r="BI579" s="200"/>
      <c r="BJ579" s="200"/>
      <c r="BK579" s="200"/>
      <c r="BL579" s="200"/>
      <c r="BM579" s="200"/>
      <c r="BN579" s="200"/>
      <c r="BO579" s="200"/>
      <c r="BP579" s="200"/>
      <c r="BQ579" s="200"/>
      <c r="BR579" s="200"/>
      <c r="BS579" s="200"/>
      <c r="BT579" s="200"/>
      <c r="BU579" s="200"/>
      <c r="BV579" s="200"/>
      <c r="BW579" s="200"/>
      <c r="BX579" s="200"/>
      <c r="BY579" s="200"/>
      <c r="BZ579" s="200"/>
      <c r="CA579" s="200"/>
      <c r="CB579" s="200"/>
      <c r="CC579" s="200"/>
      <c r="CD579" s="200"/>
      <c r="CE579" s="200"/>
      <c r="CF579" s="200"/>
    </row>
    <row r="580" spans="3:84" s="197" customFormat="1" ht="16.5">
      <c r="C580" s="198"/>
      <c r="D580" s="198"/>
      <c r="L580" s="198"/>
      <c r="AV580" s="199"/>
      <c r="AW580" s="199"/>
      <c r="AX580" s="199"/>
      <c r="BH580" s="200"/>
      <c r="BI580" s="200"/>
      <c r="BJ580" s="200"/>
      <c r="BK580" s="200"/>
      <c r="BL580" s="200"/>
      <c r="BM580" s="200"/>
      <c r="BN580" s="200"/>
      <c r="BO580" s="200"/>
      <c r="BP580" s="200"/>
      <c r="BQ580" s="200"/>
      <c r="BR580" s="200"/>
      <c r="BS580" s="200"/>
      <c r="BT580" s="200"/>
      <c r="BU580" s="200"/>
      <c r="BV580" s="200"/>
      <c r="BW580" s="200"/>
      <c r="BX580" s="200"/>
      <c r="BY580" s="200"/>
      <c r="BZ580" s="200"/>
      <c r="CA580" s="200"/>
      <c r="CB580" s="200"/>
      <c r="CC580" s="200"/>
      <c r="CD580" s="200"/>
      <c r="CE580" s="200"/>
      <c r="CF580" s="200"/>
    </row>
    <row r="581" spans="3:84" s="197" customFormat="1" ht="16.5">
      <c r="C581" s="198"/>
      <c r="D581" s="198"/>
      <c r="L581" s="198"/>
      <c r="AV581" s="199"/>
      <c r="AW581" s="199"/>
      <c r="AX581" s="199"/>
      <c r="BH581" s="200"/>
      <c r="BI581" s="200"/>
      <c r="BJ581" s="200"/>
      <c r="BK581" s="200"/>
      <c r="BL581" s="200"/>
      <c r="BM581" s="200"/>
      <c r="BN581" s="200"/>
      <c r="BO581" s="200"/>
      <c r="BP581" s="200"/>
      <c r="BQ581" s="200"/>
      <c r="BR581" s="200"/>
      <c r="BS581" s="200"/>
      <c r="BT581" s="200"/>
      <c r="BU581" s="200"/>
      <c r="BV581" s="200"/>
      <c r="BW581" s="200"/>
      <c r="BX581" s="200"/>
      <c r="BY581" s="200"/>
      <c r="BZ581" s="200"/>
      <c r="CA581" s="200"/>
      <c r="CB581" s="200"/>
      <c r="CC581" s="200"/>
      <c r="CD581" s="200"/>
      <c r="CE581" s="200"/>
      <c r="CF581" s="200"/>
    </row>
    <row r="582" spans="3:84" s="197" customFormat="1" ht="16.5">
      <c r="C582" s="198"/>
      <c r="D582" s="198"/>
      <c r="L582" s="198"/>
      <c r="AV582" s="199"/>
      <c r="AW582" s="199"/>
      <c r="AX582" s="199"/>
      <c r="BH582" s="200"/>
      <c r="BI582" s="200"/>
      <c r="BJ582" s="200"/>
      <c r="BK582" s="200"/>
      <c r="BL582" s="200"/>
      <c r="BM582" s="200"/>
      <c r="BN582" s="200"/>
      <c r="BO582" s="200"/>
      <c r="BP582" s="200"/>
      <c r="BQ582" s="200"/>
      <c r="BR582" s="200"/>
      <c r="BS582" s="200"/>
      <c r="BT582" s="200"/>
      <c r="BU582" s="200"/>
      <c r="BV582" s="200"/>
      <c r="BW582" s="200"/>
      <c r="BX582" s="200"/>
      <c r="BY582" s="200"/>
      <c r="BZ582" s="200"/>
      <c r="CA582" s="200"/>
      <c r="CB582" s="200"/>
      <c r="CC582" s="200"/>
      <c r="CD582" s="200"/>
      <c r="CE582" s="200"/>
      <c r="CF582" s="200"/>
    </row>
    <row r="583" spans="3:84" s="197" customFormat="1" ht="16.5">
      <c r="C583" s="198"/>
      <c r="D583" s="198"/>
      <c r="L583" s="198"/>
      <c r="AV583" s="199"/>
      <c r="AW583" s="199"/>
      <c r="AX583" s="199"/>
      <c r="BH583" s="200"/>
      <c r="BI583" s="200"/>
      <c r="BJ583" s="200"/>
      <c r="BK583" s="200"/>
      <c r="BL583" s="200"/>
      <c r="BM583" s="200"/>
      <c r="BN583" s="200"/>
      <c r="BO583" s="200"/>
      <c r="BP583" s="200"/>
      <c r="BQ583" s="200"/>
      <c r="BR583" s="200"/>
      <c r="BS583" s="200"/>
      <c r="BT583" s="200"/>
      <c r="BU583" s="200"/>
      <c r="BV583" s="200"/>
      <c r="BW583" s="200"/>
      <c r="BX583" s="200"/>
      <c r="BY583" s="200"/>
      <c r="BZ583" s="200"/>
      <c r="CA583" s="200"/>
      <c r="CB583" s="200"/>
      <c r="CC583" s="200"/>
      <c r="CD583" s="200"/>
      <c r="CE583" s="200"/>
      <c r="CF583" s="200"/>
    </row>
    <row r="584" spans="3:84" s="197" customFormat="1" ht="16.5">
      <c r="C584" s="198"/>
      <c r="D584" s="198"/>
      <c r="L584" s="198"/>
      <c r="AV584" s="199"/>
      <c r="AW584" s="199"/>
      <c r="AX584" s="199"/>
      <c r="BH584" s="200"/>
      <c r="BI584" s="200"/>
      <c r="BJ584" s="200"/>
      <c r="BK584" s="200"/>
      <c r="BL584" s="200"/>
      <c r="BM584" s="200"/>
      <c r="BN584" s="200"/>
      <c r="BO584" s="200"/>
      <c r="BP584" s="200"/>
      <c r="BQ584" s="200"/>
      <c r="BR584" s="200"/>
      <c r="BS584" s="200"/>
      <c r="BT584" s="200"/>
      <c r="BU584" s="200"/>
      <c r="BV584" s="200"/>
      <c r="BW584" s="200"/>
      <c r="BX584" s="200"/>
      <c r="BY584" s="200"/>
      <c r="BZ584" s="200"/>
      <c r="CA584" s="200"/>
      <c r="CB584" s="200"/>
      <c r="CC584" s="200"/>
      <c r="CD584" s="200"/>
      <c r="CE584" s="200"/>
      <c r="CF584" s="200"/>
    </row>
    <row r="585" spans="3:84" s="197" customFormat="1" ht="16.5">
      <c r="C585" s="198"/>
      <c r="D585" s="198"/>
      <c r="L585" s="198"/>
      <c r="AV585" s="199"/>
      <c r="AW585" s="199"/>
      <c r="AX585" s="199"/>
      <c r="BH585" s="200"/>
      <c r="BI585" s="200"/>
      <c r="BJ585" s="200"/>
      <c r="BK585" s="200"/>
      <c r="BL585" s="200"/>
      <c r="BM585" s="200"/>
      <c r="BN585" s="200"/>
      <c r="BO585" s="200"/>
      <c r="BP585" s="200"/>
      <c r="BQ585" s="200"/>
      <c r="BR585" s="200"/>
      <c r="BS585" s="200"/>
      <c r="BT585" s="200"/>
      <c r="BU585" s="200"/>
      <c r="BV585" s="200"/>
      <c r="BW585" s="200"/>
      <c r="BX585" s="200"/>
      <c r="BY585" s="200"/>
      <c r="BZ585" s="200"/>
      <c r="CA585" s="200"/>
      <c r="CB585" s="200"/>
      <c r="CC585" s="200"/>
      <c r="CD585" s="200"/>
      <c r="CE585" s="200"/>
      <c r="CF585" s="200"/>
    </row>
    <row r="586" spans="3:84" s="197" customFormat="1" ht="16.5">
      <c r="C586" s="198"/>
      <c r="D586" s="198"/>
      <c r="L586" s="198"/>
      <c r="AV586" s="199"/>
      <c r="AW586" s="199"/>
      <c r="AX586" s="199"/>
      <c r="BH586" s="200"/>
      <c r="BI586" s="200"/>
      <c r="BJ586" s="200"/>
      <c r="BK586" s="200"/>
      <c r="BL586" s="200"/>
      <c r="BM586" s="200"/>
      <c r="BN586" s="200"/>
      <c r="BO586" s="200"/>
      <c r="BP586" s="200"/>
      <c r="BQ586" s="200"/>
      <c r="BR586" s="200"/>
      <c r="BS586" s="200"/>
      <c r="BT586" s="200"/>
      <c r="BU586" s="200"/>
      <c r="BV586" s="200"/>
      <c r="BW586" s="200"/>
      <c r="BX586" s="200"/>
      <c r="BY586" s="200"/>
      <c r="BZ586" s="200"/>
      <c r="CA586" s="200"/>
      <c r="CB586" s="200"/>
      <c r="CC586" s="200"/>
      <c r="CD586" s="200"/>
      <c r="CE586" s="200"/>
      <c r="CF586" s="200"/>
    </row>
    <row r="587" spans="3:84" s="197" customFormat="1" ht="16.5">
      <c r="C587" s="198"/>
      <c r="D587" s="198"/>
      <c r="L587" s="198"/>
      <c r="AV587" s="199"/>
      <c r="AW587" s="199"/>
      <c r="AX587" s="199"/>
      <c r="BH587" s="200"/>
      <c r="BI587" s="200"/>
      <c r="BJ587" s="200"/>
      <c r="BK587" s="200"/>
      <c r="BL587" s="200"/>
      <c r="BM587" s="200"/>
      <c r="BN587" s="200"/>
      <c r="BO587" s="200"/>
      <c r="BP587" s="200"/>
      <c r="BQ587" s="200"/>
      <c r="BR587" s="200"/>
      <c r="BS587" s="200"/>
      <c r="BT587" s="200"/>
      <c r="BU587" s="200"/>
      <c r="BV587" s="200"/>
      <c r="BW587" s="200"/>
      <c r="BX587" s="200"/>
      <c r="BY587" s="200"/>
      <c r="BZ587" s="200"/>
      <c r="CA587" s="200"/>
      <c r="CB587" s="200"/>
      <c r="CC587" s="200"/>
      <c r="CD587" s="200"/>
      <c r="CE587" s="200"/>
      <c r="CF587" s="200"/>
    </row>
    <row r="588" spans="3:84" s="197" customFormat="1" ht="16.5">
      <c r="C588" s="198"/>
      <c r="D588" s="198"/>
      <c r="L588" s="198"/>
      <c r="AV588" s="199"/>
      <c r="AW588" s="199"/>
      <c r="AX588" s="199"/>
      <c r="BH588" s="200"/>
      <c r="BI588" s="200"/>
      <c r="BJ588" s="200"/>
      <c r="BK588" s="200"/>
      <c r="BL588" s="200"/>
      <c r="BM588" s="200"/>
      <c r="BN588" s="200"/>
      <c r="BO588" s="200"/>
      <c r="BP588" s="200"/>
      <c r="BQ588" s="200"/>
      <c r="BR588" s="200"/>
      <c r="BS588" s="200"/>
      <c r="BT588" s="200"/>
      <c r="BU588" s="200"/>
      <c r="BV588" s="200"/>
      <c r="BW588" s="200"/>
      <c r="BX588" s="200"/>
      <c r="BY588" s="200"/>
      <c r="BZ588" s="200"/>
      <c r="CA588" s="200"/>
      <c r="CB588" s="200"/>
      <c r="CC588" s="200"/>
      <c r="CD588" s="200"/>
      <c r="CE588" s="200"/>
      <c r="CF588" s="200"/>
    </row>
    <row r="589" spans="3:84" s="197" customFormat="1" ht="16.5">
      <c r="C589" s="198"/>
      <c r="D589" s="198"/>
      <c r="L589" s="198"/>
      <c r="AV589" s="199"/>
      <c r="AW589" s="199"/>
      <c r="AX589" s="199"/>
      <c r="BH589" s="200"/>
      <c r="BI589" s="200"/>
      <c r="BJ589" s="200"/>
      <c r="BK589" s="200"/>
      <c r="BL589" s="200"/>
      <c r="BM589" s="200"/>
      <c r="BN589" s="200"/>
      <c r="BO589" s="200"/>
      <c r="BP589" s="200"/>
      <c r="BQ589" s="200"/>
      <c r="BR589" s="200"/>
      <c r="BS589" s="200"/>
      <c r="BT589" s="200"/>
      <c r="BU589" s="200"/>
      <c r="BV589" s="200"/>
      <c r="BW589" s="200"/>
      <c r="BX589" s="200"/>
      <c r="BY589" s="200"/>
      <c r="BZ589" s="200"/>
      <c r="CA589" s="200"/>
      <c r="CB589" s="200"/>
      <c r="CC589" s="200"/>
      <c r="CD589" s="200"/>
      <c r="CE589" s="200"/>
      <c r="CF589" s="200"/>
    </row>
    <row r="590" spans="3:84" s="197" customFormat="1" ht="16.5">
      <c r="C590" s="198"/>
      <c r="D590" s="198"/>
      <c r="L590" s="198"/>
      <c r="AV590" s="199"/>
      <c r="AW590" s="199"/>
      <c r="AX590" s="199"/>
      <c r="BH590" s="200"/>
      <c r="BI590" s="200"/>
      <c r="BJ590" s="200"/>
      <c r="BK590" s="200"/>
      <c r="BL590" s="200"/>
      <c r="BM590" s="200"/>
      <c r="BN590" s="200"/>
      <c r="BO590" s="200"/>
      <c r="BP590" s="200"/>
      <c r="BQ590" s="200"/>
      <c r="BR590" s="200"/>
      <c r="BS590" s="200"/>
      <c r="BT590" s="200"/>
      <c r="BU590" s="200"/>
      <c r="BV590" s="200"/>
      <c r="BW590" s="200"/>
      <c r="BX590" s="200"/>
      <c r="BY590" s="200"/>
      <c r="BZ590" s="200"/>
      <c r="CA590" s="200"/>
      <c r="CB590" s="200"/>
      <c r="CC590" s="200"/>
      <c r="CD590" s="200"/>
      <c r="CE590" s="200"/>
      <c r="CF590" s="200"/>
    </row>
    <row r="591" spans="3:84" s="197" customFormat="1" ht="16.5">
      <c r="C591" s="198"/>
      <c r="D591" s="198"/>
      <c r="L591" s="198"/>
      <c r="AV591" s="199"/>
      <c r="AW591" s="199"/>
      <c r="AX591" s="199"/>
      <c r="BH591" s="200"/>
      <c r="BI591" s="200"/>
      <c r="BJ591" s="200"/>
      <c r="BK591" s="200"/>
      <c r="BL591" s="200"/>
      <c r="BM591" s="200"/>
      <c r="BN591" s="200"/>
      <c r="BO591" s="200"/>
      <c r="BP591" s="200"/>
      <c r="BQ591" s="200"/>
      <c r="BR591" s="200"/>
      <c r="BS591" s="200"/>
      <c r="BT591" s="200"/>
      <c r="BU591" s="200"/>
      <c r="BV591" s="200"/>
      <c r="BW591" s="200"/>
      <c r="BX591" s="200"/>
      <c r="BY591" s="200"/>
      <c r="BZ591" s="200"/>
      <c r="CA591" s="200"/>
      <c r="CB591" s="200"/>
      <c r="CC591" s="200"/>
      <c r="CD591" s="200"/>
      <c r="CE591" s="200"/>
      <c r="CF591" s="200"/>
    </row>
    <row r="592" spans="3:84" s="197" customFormat="1" ht="16.5">
      <c r="C592" s="198"/>
      <c r="D592" s="198"/>
      <c r="L592" s="198"/>
      <c r="AV592" s="199"/>
      <c r="AW592" s="199"/>
      <c r="AX592" s="199"/>
      <c r="BH592" s="200"/>
      <c r="BI592" s="200"/>
      <c r="BJ592" s="200"/>
      <c r="BK592" s="200"/>
      <c r="BL592" s="200"/>
      <c r="BM592" s="200"/>
      <c r="BN592" s="200"/>
      <c r="BO592" s="200"/>
      <c r="BP592" s="200"/>
      <c r="BQ592" s="200"/>
      <c r="BR592" s="200"/>
      <c r="BS592" s="200"/>
      <c r="BT592" s="200"/>
      <c r="BU592" s="200"/>
      <c r="BV592" s="200"/>
      <c r="BW592" s="200"/>
      <c r="BX592" s="200"/>
      <c r="BY592" s="200"/>
      <c r="BZ592" s="200"/>
      <c r="CA592" s="200"/>
      <c r="CB592" s="200"/>
      <c r="CC592" s="200"/>
      <c r="CD592" s="200"/>
      <c r="CE592" s="200"/>
      <c r="CF592" s="200"/>
    </row>
    <row r="593" spans="3:84" s="197" customFormat="1" ht="16.5">
      <c r="C593" s="198"/>
      <c r="D593" s="198"/>
      <c r="L593" s="198"/>
      <c r="AV593" s="199"/>
      <c r="AW593" s="199"/>
      <c r="AX593" s="199"/>
      <c r="BH593" s="200"/>
      <c r="BI593" s="200"/>
      <c r="BJ593" s="200"/>
      <c r="BK593" s="200"/>
      <c r="BL593" s="200"/>
      <c r="BM593" s="200"/>
      <c r="BN593" s="200"/>
      <c r="BO593" s="200"/>
      <c r="BP593" s="200"/>
      <c r="BQ593" s="200"/>
      <c r="BR593" s="200"/>
      <c r="BS593" s="200"/>
      <c r="BT593" s="200"/>
      <c r="BU593" s="200"/>
      <c r="BV593" s="200"/>
      <c r="BW593" s="200"/>
      <c r="BX593" s="200"/>
      <c r="BY593" s="200"/>
      <c r="BZ593" s="200"/>
      <c r="CA593" s="200"/>
      <c r="CB593" s="200"/>
      <c r="CC593" s="200"/>
      <c r="CD593" s="200"/>
      <c r="CE593" s="200"/>
      <c r="CF593" s="200"/>
    </row>
    <row r="594" spans="3:84" s="197" customFormat="1" ht="16.5">
      <c r="C594" s="198"/>
      <c r="D594" s="198"/>
      <c r="L594" s="198"/>
      <c r="AV594" s="199"/>
      <c r="AW594" s="199"/>
      <c r="AX594" s="199"/>
      <c r="BH594" s="200"/>
      <c r="BI594" s="200"/>
      <c r="BJ594" s="200"/>
      <c r="BK594" s="200"/>
      <c r="BL594" s="200"/>
      <c r="BM594" s="200"/>
      <c r="BN594" s="200"/>
      <c r="BO594" s="200"/>
      <c r="BP594" s="200"/>
      <c r="BQ594" s="200"/>
      <c r="BR594" s="200"/>
      <c r="BS594" s="200"/>
      <c r="BT594" s="200"/>
      <c r="BU594" s="200"/>
      <c r="BV594" s="200"/>
      <c r="BW594" s="200"/>
      <c r="BX594" s="200"/>
      <c r="BY594" s="200"/>
      <c r="BZ594" s="200"/>
      <c r="CA594" s="200"/>
      <c r="CB594" s="200"/>
      <c r="CC594" s="200"/>
      <c r="CD594" s="200"/>
      <c r="CE594" s="200"/>
      <c r="CF594" s="200"/>
    </row>
    <row r="595" spans="3:84" s="197" customFormat="1" ht="16.5">
      <c r="C595" s="198"/>
      <c r="D595" s="198"/>
      <c r="L595" s="198"/>
      <c r="AV595" s="199"/>
      <c r="AW595" s="199"/>
      <c r="AX595" s="199"/>
      <c r="BH595" s="200"/>
      <c r="BI595" s="200"/>
      <c r="BJ595" s="200"/>
      <c r="BK595" s="200"/>
      <c r="BL595" s="200"/>
      <c r="BM595" s="200"/>
      <c r="BN595" s="200"/>
      <c r="BO595" s="200"/>
      <c r="BP595" s="200"/>
      <c r="BQ595" s="200"/>
      <c r="BR595" s="200"/>
      <c r="BS595" s="200"/>
      <c r="BT595" s="200"/>
      <c r="BU595" s="200"/>
      <c r="BV595" s="200"/>
      <c r="BW595" s="200"/>
      <c r="BX595" s="200"/>
      <c r="BY595" s="200"/>
      <c r="BZ595" s="200"/>
      <c r="CA595" s="200"/>
      <c r="CB595" s="200"/>
      <c r="CC595" s="200"/>
      <c r="CD595" s="200"/>
      <c r="CE595" s="200"/>
      <c r="CF595" s="200"/>
    </row>
    <row r="596" spans="3:84" s="197" customFormat="1" ht="16.5">
      <c r="C596" s="198"/>
      <c r="D596" s="198"/>
      <c r="L596" s="198"/>
      <c r="AV596" s="199"/>
      <c r="AW596" s="199"/>
      <c r="AX596" s="199"/>
      <c r="BH596" s="200"/>
      <c r="BI596" s="200"/>
      <c r="BJ596" s="200"/>
      <c r="BK596" s="200"/>
      <c r="BL596" s="200"/>
      <c r="BM596" s="200"/>
      <c r="BN596" s="200"/>
      <c r="BO596" s="200"/>
      <c r="BP596" s="200"/>
      <c r="BQ596" s="200"/>
      <c r="BR596" s="200"/>
      <c r="BS596" s="200"/>
      <c r="BT596" s="200"/>
      <c r="BU596" s="200"/>
      <c r="BV596" s="200"/>
      <c r="BW596" s="200"/>
      <c r="BX596" s="200"/>
      <c r="BY596" s="200"/>
      <c r="BZ596" s="200"/>
      <c r="CA596" s="200"/>
      <c r="CB596" s="200"/>
      <c r="CC596" s="200"/>
      <c r="CD596" s="200"/>
      <c r="CE596" s="200"/>
      <c r="CF596" s="200"/>
    </row>
    <row r="597" spans="3:84" s="197" customFormat="1" ht="16.5">
      <c r="C597" s="198"/>
      <c r="D597" s="198"/>
      <c r="L597" s="198"/>
      <c r="AV597" s="199"/>
      <c r="AW597" s="199"/>
      <c r="AX597" s="199"/>
      <c r="BH597" s="200"/>
      <c r="BI597" s="200"/>
      <c r="BJ597" s="200"/>
      <c r="BK597" s="200"/>
      <c r="BL597" s="200"/>
      <c r="BM597" s="200"/>
      <c r="BN597" s="200"/>
      <c r="BO597" s="200"/>
      <c r="BP597" s="200"/>
      <c r="BQ597" s="200"/>
      <c r="BR597" s="200"/>
      <c r="BS597" s="200"/>
      <c r="BT597" s="200"/>
      <c r="BU597" s="200"/>
      <c r="BV597" s="200"/>
      <c r="BW597" s="200"/>
      <c r="BX597" s="200"/>
      <c r="BY597" s="200"/>
      <c r="BZ597" s="200"/>
      <c r="CA597" s="200"/>
      <c r="CB597" s="200"/>
      <c r="CC597" s="200"/>
      <c r="CD597" s="200"/>
      <c r="CE597" s="200"/>
      <c r="CF597" s="200"/>
    </row>
    <row r="598" spans="3:84" s="197" customFormat="1" ht="16.5">
      <c r="C598" s="198"/>
      <c r="D598" s="198"/>
      <c r="L598" s="198"/>
      <c r="AV598" s="199"/>
      <c r="AW598" s="199"/>
      <c r="AX598" s="199"/>
      <c r="BH598" s="200"/>
      <c r="BI598" s="200"/>
      <c r="BJ598" s="200"/>
      <c r="BK598" s="200"/>
      <c r="BL598" s="200"/>
      <c r="BM598" s="200"/>
      <c r="BN598" s="200"/>
      <c r="BO598" s="200"/>
      <c r="BP598" s="200"/>
      <c r="BQ598" s="200"/>
      <c r="BR598" s="200"/>
      <c r="BS598" s="200"/>
      <c r="BT598" s="200"/>
      <c r="BU598" s="200"/>
      <c r="BV598" s="200"/>
      <c r="BW598" s="200"/>
      <c r="BX598" s="200"/>
      <c r="BY598" s="200"/>
      <c r="BZ598" s="200"/>
      <c r="CA598" s="200"/>
      <c r="CB598" s="200"/>
      <c r="CC598" s="200"/>
      <c r="CD598" s="200"/>
      <c r="CE598" s="200"/>
      <c r="CF598" s="200"/>
    </row>
    <row r="599" spans="3:84" s="197" customFormat="1" ht="16.5">
      <c r="C599" s="198"/>
      <c r="D599" s="198"/>
      <c r="L599" s="198"/>
      <c r="AV599" s="199"/>
      <c r="AW599" s="199"/>
      <c r="AX599" s="199"/>
      <c r="BH599" s="200"/>
      <c r="BI599" s="200"/>
      <c r="BJ599" s="200"/>
      <c r="BK599" s="200"/>
      <c r="BL599" s="200"/>
      <c r="BM599" s="200"/>
      <c r="BN599" s="200"/>
      <c r="BO599" s="200"/>
      <c r="BP599" s="200"/>
      <c r="BQ599" s="200"/>
      <c r="BR599" s="200"/>
      <c r="BS599" s="200"/>
      <c r="BT599" s="200"/>
      <c r="BU599" s="200"/>
      <c r="BV599" s="200"/>
      <c r="BW599" s="200"/>
      <c r="BX599" s="200"/>
      <c r="BY599" s="200"/>
      <c r="BZ599" s="200"/>
      <c r="CA599" s="200"/>
      <c r="CB599" s="200"/>
      <c r="CC599" s="200"/>
      <c r="CD599" s="200"/>
      <c r="CE599" s="200"/>
      <c r="CF599" s="200"/>
    </row>
    <row r="600" spans="3:84" s="197" customFormat="1" ht="16.5">
      <c r="C600" s="198"/>
      <c r="D600" s="198"/>
      <c r="L600" s="198"/>
      <c r="AV600" s="199"/>
      <c r="AW600" s="199"/>
      <c r="AX600" s="199"/>
      <c r="BH600" s="200"/>
      <c r="BI600" s="200"/>
      <c r="BJ600" s="200"/>
      <c r="BK600" s="200"/>
      <c r="BL600" s="200"/>
      <c r="BM600" s="200"/>
      <c r="BN600" s="200"/>
      <c r="BO600" s="200"/>
      <c r="BP600" s="200"/>
      <c r="BQ600" s="200"/>
      <c r="BR600" s="200"/>
      <c r="BS600" s="200"/>
      <c r="BT600" s="200"/>
      <c r="BU600" s="200"/>
      <c r="BV600" s="200"/>
      <c r="BW600" s="200"/>
      <c r="BX600" s="200"/>
      <c r="BY600" s="200"/>
      <c r="BZ600" s="200"/>
      <c r="CA600" s="200"/>
      <c r="CB600" s="200"/>
      <c r="CC600" s="200"/>
      <c r="CD600" s="200"/>
      <c r="CE600" s="200"/>
      <c r="CF600" s="200"/>
    </row>
    <row r="601" spans="3:84" s="197" customFormat="1" ht="16.5">
      <c r="C601" s="198"/>
      <c r="D601" s="198"/>
      <c r="L601" s="198"/>
      <c r="AV601" s="199"/>
      <c r="AW601" s="199"/>
      <c r="AX601" s="199"/>
      <c r="BH601" s="200"/>
      <c r="BI601" s="200"/>
      <c r="BJ601" s="200"/>
      <c r="BK601" s="200"/>
      <c r="BL601" s="200"/>
      <c r="BM601" s="200"/>
      <c r="BN601" s="200"/>
      <c r="BO601" s="200"/>
      <c r="BP601" s="200"/>
      <c r="BQ601" s="200"/>
      <c r="BR601" s="200"/>
      <c r="BS601" s="200"/>
      <c r="BT601" s="200"/>
      <c r="BU601" s="200"/>
      <c r="BV601" s="200"/>
      <c r="BW601" s="200"/>
      <c r="BX601" s="200"/>
      <c r="BY601" s="200"/>
      <c r="BZ601" s="200"/>
      <c r="CA601" s="200"/>
      <c r="CB601" s="200"/>
      <c r="CC601" s="200"/>
      <c r="CD601" s="200"/>
      <c r="CE601" s="200"/>
      <c r="CF601" s="200"/>
    </row>
    <row r="602" spans="3:84" s="197" customFormat="1" ht="16.5">
      <c r="C602" s="198"/>
      <c r="D602" s="198"/>
      <c r="L602" s="198"/>
      <c r="AV602" s="199"/>
      <c r="AW602" s="199"/>
      <c r="AX602" s="199"/>
      <c r="BH602" s="200"/>
      <c r="BI602" s="200"/>
      <c r="BJ602" s="200"/>
      <c r="BK602" s="200"/>
      <c r="BL602" s="200"/>
      <c r="BM602" s="200"/>
      <c r="BN602" s="200"/>
      <c r="BO602" s="200"/>
      <c r="BP602" s="200"/>
      <c r="BQ602" s="200"/>
      <c r="BR602" s="200"/>
      <c r="BS602" s="200"/>
      <c r="BT602" s="200"/>
      <c r="BU602" s="200"/>
      <c r="BV602" s="200"/>
      <c r="BW602" s="200"/>
      <c r="BX602" s="200"/>
      <c r="BY602" s="200"/>
      <c r="BZ602" s="200"/>
      <c r="CA602" s="200"/>
      <c r="CB602" s="200"/>
      <c r="CC602" s="200"/>
      <c r="CD602" s="200"/>
      <c r="CE602" s="200"/>
      <c r="CF602" s="200"/>
    </row>
    <row r="603" spans="3:84" s="197" customFormat="1" ht="16.5">
      <c r="C603" s="198"/>
      <c r="D603" s="198"/>
      <c r="L603" s="198"/>
      <c r="AV603" s="199"/>
      <c r="AW603" s="199"/>
      <c r="AX603" s="199"/>
      <c r="BH603" s="200"/>
      <c r="BI603" s="200"/>
      <c r="BJ603" s="200"/>
      <c r="BK603" s="200"/>
      <c r="BL603" s="200"/>
      <c r="BM603" s="200"/>
      <c r="BN603" s="200"/>
      <c r="BO603" s="200"/>
      <c r="BP603" s="200"/>
      <c r="BQ603" s="200"/>
      <c r="BR603" s="200"/>
      <c r="BS603" s="200"/>
      <c r="BT603" s="200"/>
      <c r="BU603" s="200"/>
      <c r="BV603" s="200"/>
      <c r="BW603" s="200"/>
      <c r="BX603" s="200"/>
      <c r="BY603" s="200"/>
      <c r="BZ603" s="200"/>
      <c r="CA603" s="200"/>
      <c r="CB603" s="200"/>
      <c r="CC603" s="200"/>
      <c r="CD603" s="200"/>
      <c r="CE603" s="200"/>
      <c r="CF603" s="200"/>
    </row>
    <row r="604" spans="3:84" s="197" customFormat="1" ht="16.5">
      <c r="C604" s="198"/>
      <c r="D604" s="198"/>
      <c r="L604" s="198"/>
      <c r="AV604" s="199"/>
      <c r="AW604" s="199"/>
      <c r="AX604" s="199"/>
      <c r="BH604" s="200"/>
      <c r="BI604" s="200"/>
      <c r="BJ604" s="200"/>
      <c r="BK604" s="200"/>
      <c r="BL604" s="200"/>
      <c r="BM604" s="200"/>
      <c r="BN604" s="200"/>
      <c r="BO604" s="200"/>
      <c r="BP604" s="200"/>
      <c r="BQ604" s="200"/>
      <c r="BR604" s="200"/>
      <c r="BS604" s="200"/>
      <c r="BT604" s="200"/>
      <c r="BU604" s="200"/>
      <c r="BV604" s="200"/>
      <c r="BW604" s="200"/>
      <c r="BX604" s="200"/>
      <c r="BY604" s="200"/>
      <c r="BZ604" s="200"/>
      <c r="CA604" s="200"/>
      <c r="CB604" s="200"/>
      <c r="CC604" s="200"/>
      <c r="CD604" s="200"/>
      <c r="CE604" s="200"/>
      <c r="CF604" s="200"/>
    </row>
    <row r="605" spans="3:84" s="197" customFormat="1" ht="16.5">
      <c r="C605" s="198"/>
      <c r="D605" s="198"/>
      <c r="L605" s="198"/>
      <c r="AV605" s="199"/>
      <c r="AW605" s="199"/>
      <c r="AX605" s="199"/>
      <c r="BH605" s="200"/>
      <c r="BI605" s="200"/>
      <c r="BJ605" s="200"/>
      <c r="BK605" s="200"/>
      <c r="BL605" s="200"/>
      <c r="BM605" s="200"/>
      <c r="BN605" s="200"/>
      <c r="BO605" s="200"/>
      <c r="BP605" s="200"/>
      <c r="BQ605" s="200"/>
      <c r="BR605" s="200"/>
      <c r="BS605" s="200"/>
      <c r="BT605" s="200"/>
      <c r="BU605" s="200"/>
      <c r="BV605" s="200"/>
      <c r="BW605" s="200"/>
      <c r="BX605" s="200"/>
      <c r="BY605" s="200"/>
      <c r="BZ605" s="200"/>
      <c r="CA605" s="200"/>
      <c r="CB605" s="200"/>
      <c r="CC605" s="200"/>
      <c r="CD605" s="200"/>
      <c r="CE605" s="200"/>
      <c r="CF605" s="200"/>
    </row>
    <row r="606" spans="3:84" s="197" customFormat="1" ht="16.5">
      <c r="C606" s="198"/>
      <c r="D606" s="198"/>
      <c r="L606" s="198"/>
      <c r="AV606" s="199"/>
      <c r="AW606" s="199"/>
      <c r="AX606" s="199"/>
      <c r="BH606" s="200"/>
      <c r="BI606" s="200"/>
      <c r="BJ606" s="200"/>
      <c r="BK606" s="200"/>
      <c r="BL606" s="200"/>
      <c r="BM606" s="200"/>
      <c r="BN606" s="200"/>
      <c r="BO606" s="200"/>
      <c r="BP606" s="200"/>
      <c r="BQ606" s="200"/>
      <c r="BR606" s="200"/>
      <c r="BS606" s="200"/>
      <c r="BT606" s="200"/>
      <c r="BU606" s="200"/>
      <c r="BV606" s="200"/>
      <c r="BW606" s="200"/>
      <c r="BX606" s="200"/>
      <c r="BY606" s="200"/>
      <c r="BZ606" s="200"/>
      <c r="CA606" s="200"/>
      <c r="CB606" s="200"/>
      <c r="CC606" s="200"/>
      <c r="CD606" s="200"/>
      <c r="CE606" s="200"/>
      <c r="CF606" s="200"/>
    </row>
    <row r="607" spans="3:84" s="197" customFormat="1" ht="16.5">
      <c r="C607" s="198"/>
      <c r="D607" s="198"/>
      <c r="L607" s="198"/>
      <c r="AV607" s="199"/>
      <c r="AW607" s="199"/>
      <c r="AX607" s="199"/>
      <c r="BH607" s="200"/>
      <c r="BI607" s="200"/>
      <c r="BJ607" s="200"/>
      <c r="BK607" s="200"/>
      <c r="BL607" s="200"/>
      <c r="BM607" s="200"/>
      <c r="BN607" s="200"/>
      <c r="BO607" s="200"/>
      <c r="BP607" s="200"/>
      <c r="BQ607" s="200"/>
      <c r="BR607" s="200"/>
      <c r="BS607" s="200"/>
      <c r="BT607" s="200"/>
      <c r="BU607" s="200"/>
      <c r="BV607" s="200"/>
      <c r="BW607" s="200"/>
      <c r="BX607" s="200"/>
      <c r="BY607" s="200"/>
      <c r="BZ607" s="200"/>
      <c r="CA607" s="200"/>
      <c r="CB607" s="200"/>
      <c r="CC607" s="200"/>
      <c r="CD607" s="200"/>
      <c r="CE607" s="200"/>
      <c r="CF607" s="200"/>
    </row>
    <row r="608" spans="3:84" s="197" customFormat="1" ht="16.5">
      <c r="C608" s="198"/>
      <c r="D608" s="198"/>
      <c r="L608" s="198"/>
      <c r="AV608" s="199"/>
      <c r="AW608" s="199"/>
      <c r="AX608" s="199"/>
      <c r="BH608" s="200"/>
      <c r="BI608" s="200"/>
      <c r="BJ608" s="200"/>
      <c r="BK608" s="200"/>
      <c r="BL608" s="200"/>
      <c r="BM608" s="200"/>
      <c r="BN608" s="200"/>
      <c r="BO608" s="200"/>
      <c r="BP608" s="200"/>
      <c r="BQ608" s="200"/>
      <c r="BR608" s="200"/>
      <c r="BS608" s="200"/>
      <c r="BT608" s="200"/>
      <c r="BU608" s="200"/>
      <c r="BV608" s="200"/>
      <c r="BW608" s="200"/>
      <c r="BX608" s="200"/>
      <c r="BY608" s="200"/>
      <c r="BZ608" s="200"/>
      <c r="CA608" s="200"/>
      <c r="CB608" s="200"/>
      <c r="CC608" s="200"/>
      <c r="CD608" s="200"/>
      <c r="CE608" s="200"/>
      <c r="CF608" s="200"/>
    </row>
    <row r="609" spans="3:84" s="197" customFormat="1" ht="16.5">
      <c r="C609" s="198"/>
      <c r="D609" s="198"/>
      <c r="L609" s="198"/>
      <c r="AV609" s="199"/>
      <c r="AW609" s="199"/>
      <c r="AX609" s="199"/>
      <c r="BH609" s="200"/>
      <c r="BI609" s="200"/>
      <c r="BJ609" s="200"/>
      <c r="BK609" s="200"/>
      <c r="BL609" s="200"/>
      <c r="BM609" s="200"/>
      <c r="BN609" s="200"/>
      <c r="BO609" s="200"/>
      <c r="BP609" s="200"/>
      <c r="BQ609" s="200"/>
      <c r="BR609" s="200"/>
      <c r="BS609" s="200"/>
      <c r="BT609" s="200"/>
      <c r="BU609" s="200"/>
      <c r="BV609" s="200"/>
      <c r="BW609" s="200"/>
      <c r="BX609" s="200"/>
      <c r="BY609" s="200"/>
      <c r="BZ609" s="200"/>
      <c r="CA609" s="200"/>
      <c r="CB609" s="200"/>
      <c r="CC609" s="200"/>
      <c r="CD609" s="200"/>
      <c r="CE609" s="200"/>
      <c r="CF609" s="200"/>
    </row>
    <row r="610" spans="3:84" s="197" customFormat="1" ht="16.5">
      <c r="C610" s="198"/>
      <c r="D610" s="198"/>
      <c r="L610" s="198"/>
      <c r="AV610" s="199"/>
      <c r="AW610" s="199"/>
      <c r="AX610" s="199"/>
      <c r="BH610" s="200"/>
      <c r="BI610" s="200"/>
      <c r="BJ610" s="200"/>
      <c r="BK610" s="200"/>
      <c r="BL610" s="200"/>
      <c r="BM610" s="200"/>
      <c r="BN610" s="200"/>
      <c r="BO610" s="200"/>
      <c r="BP610" s="200"/>
      <c r="BQ610" s="200"/>
      <c r="BR610" s="200"/>
      <c r="BS610" s="200"/>
      <c r="BT610" s="200"/>
      <c r="BU610" s="200"/>
      <c r="BV610" s="200"/>
      <c r="BW610" s="200"/>
      <c r="BX610" s="200"/>
      <c r="BY610" s="200"/>
      <c r="BZ610" s="200"/>
      <c r="CA610" s="200"/>
      <c r="CB610" s="200"/>
      <c r="CC610" s="200"/>
      <c r="CD610" s="200"/>
      <c r="CE610" s="200"/>
      <c r="CF610" s="200"/>
    </row>
    <row r="611" spans="3:84" s="197" customFormat="1" ht="16.5">
      <c r="C611" s="198"/>
      <c r="D611" s="198"/>
      <c r="L611" s="198"/>
      <c r="AV611" s="199"/>
      <c r="AW611" s="199"/>
      <c r="AX611" s="199"/>
      <c r="BH611" s="200"/>
      <c r="BI611" s="200"/>
      <c r="BJ611" s="200"/>
      <c r="BK611" s="200"/>
      <c r="BL611" s="200"/>
      <c r="BM611" s="200"/>
      <c r="BN611" s="200"/>
      <c r="BO611" s="200"/>
      <c r="BP611" s="200"/>
      <c r="BQ611" s="200"/>
      <c r="BR611" s="200"/>
      <c r="BS611" s="200"/>
      <c r="BT611" s="200"/>
      <c r="BU611" s="200"/>
      <c r="BV611" s="200"/>
      <c r="BW611" s="200"/>
      <c r="BX611" s="200"/>
      <c r="BY611" s="200"/>
      <c r="BZ611" s="200"/>
      <c r="CA611" s="200"/>
      <c r="CB611" s="200"/>
      <c r="CC611" s="200"/>
      <c r="CD611" s="200"/>
      <c r="CE611" s="200"/>
      <c r="CF611" s="200"/>
    </row>
    <row r="612" spans="3:84" s="197" customFormat="1" ht="16.5">
      <c r="C612" s="198"/>
      <c r="D612" s="198"/>
      <c r="L612" s="198"/>
      <c r="AV612" s="199"/>
      <c r="AW612" s="199"/>
      <c r="AX612" s="199"/>
      <c r="BH612" s="200"/>
      <c r="BI612" s="200"/>
      <c r="BJ612" s="200"/>
      <c r="BK612" s="200"/>
      <c r="BL612" s="200"/>
      <c r="BM612" s="200"/>
      <c r="BN612" s="200"/>
      <c r="BO612" s="200"/>
      <c r="BP612" s="200"/>
      <c r="BQ612" s="200"/>
      <c r="BR612" s="200"/>
      <c r="BS612" s="200"/>
      <c r="BT612" s="200"/>
      <c r="BU612" s="200"/>
      <c r="BV612" s="200"/>
      <c r="BW612" s="200"/>
      <c r="BX612" s="200"/>
      <c r="BY612" s="200"/>
      <c r="BZ612" s="200"/>
      <c r="CA612" s="200"/>
      <c r="CB612" s="200"/>
      <c r="CC612" s="200"/>
      <c r="CD612" s="200"/>
      <c r="CE612" s="200"/>
      <c r="CF612" s="200"/>
    </row>
    <row r="613" spans="3:84" s="197" customFormat="1" ht="16.5">
      <c r="C613" s="198"/>
      <c r="D613" s="198"/>
      <c r="L613" s="198"/>
      <c r="AV613" s="199"/>
      <c r="AW613" s="199"/>
      <c r="AX613" s="199"/>
      <c r="BH613" s="200"/>
      <c r="BI613" s="200"/>
      <c r="BJ613" s="200"/>
      <c r="BK613" s="200"/>
      <c r="BL613" s="200"/>
      <c r="BM613" s="200"/>
      <c r="BN613" s="200"/>
      <c r="BO613" s="200"/>
      <c r="BP613" s="200"/>
      <c r="BQ613" s="200"/>
      <c r="BR613" s="200"/>
      <c r="BS613" s="200"/>
      <c r="BT613" s="200"/>
      <c r="BU613" s="200"/>
      <c r="BV613" s="200"/>
      <c r="BW613" s="200"/>
      <c r="BX613" s="200"/>
      <c r="BY613" s="200"/>
      <c r="BZ613" s="200"/>
      <c r="CA613" s="200"/>
      <c r="CB613" s="200"/>
      <c r="CC613" s="200"/>
      <c r="CD613" s="200"/>
      <c r="CE613" s="200"/>
      <c r="CF613" s="200"/>
    </row>
    <row r="614" spans="3:84" s="197" customFormat="1" ht="16.5">
      <c r="C614" s="198"/>
      <c r="D614" s="198"/>
      <c r="L614" s="198"/>
      <c r="AV614" s="199"/>
      <c r="AW614" s="199"/>
      <c r="AX614" s="199"/>
      <c r="BH614" s="200"/>
      <c r="BI614" s="200"/>
      <c r="BJ614" s="200"/>
      <c r="BK614" s="200"/>
      <c r="BL614" s="200"/>
      <c r="BM614" s="200"/>
      <c r="BN614" s="200"/>
      <c r="BO614" s="200"/>
      <c r="BP614" s="200"/>
      <c r="BQ614" s="200"/>
      <c r="BR614" s="200"/>
      <c r="BS614" s="200"/>
      <c r="BT614" s="200"/>
      <c r="BU614" s="200"/>
      <c r="BV614" s="200"/>
      <c r="BW614" s="200"/>
      <c r="BX614" s="200"/>
      <c r="BY614" s="200"/>
      <c r="BZ614" s="200"/>
      <c r="CA614" s="200"/>
      <c r="CB614" s="200"/>
      <c r="CC614" s="200"/>
      <c r="CD614" s="200"/>
      <c r="CE614" s="200"/>
      <c r="CF614" s="200"/>
    </row>
    <row r="615" spans="3:84" s="197" customFormat="1" ht="16.5">
      <c r="C615" s="198"/>
      <c r="D615" s="198"/>
      <c r="L615" s="198"/>
      <c r="AV615" s="199"/>
      <c r="AW615" s="199"/>
      <c r="AX615" s="199"/>
      <c r="BH615" s="200"/>
      <c r="BI615" s="200"/>
      <c r="BJ615" s="200"/>
      <c r="BK615" s="200"/>
      <c r="BL615" s="200"/>
      <c r="BM615" s="200"/>
      <c r="BN615" s="200"/>
      <c r="BO615" s="200"/>
      <c r="BP615" s="200"/>
      <c r="BQ615" s="200"/>
      <c r="BR615" s="200"/>
      <c r="BS615" s="200"/>
      <c r="BT615" s="200"/>
      <c r="BU615" s="200"/>
      <c r="BV615" s="200"/>
      <c r="BW615" s="200"/>
      <c r="BX615" s="200"/>
      <c r="BY615" s="200"/>
      <c r="BZ615" s="200"/>
      <c r="CA615" s="200"/>
      <c r="CB615" s="200"/>
      <c r="CC615" s="200"/>
      <c r="CD615" s="200"/>
      <c r="CE615" s="200"/>
      <c r="CF615" s="200"/>
    </row>
    <row r="616" spans="3:84" s="197" customFormat="1" ht="16.5">
      <c r="C616" s="198"/>
      <c r="D616" s="198"/>
      <c r="L616" s="198"/>
      <c r="AV616" s="199"/>
      <c r="AW616" s="199"/>
      <c r="AX616" s="199"/>
      <c r="BH616" s="200"/>
      <c r="BI616" s="200"/>
      <c r="BJ616" s="200"/>
      <c r="BK616" s="200"/>
      <c r="BL616" s="200"/>
      <c r="BM616" s="200"/>
      <c r="BN616" s="200"/>
      <c r="BO616" s="200"/>
      <c r="BP616" s="200"/>
      <c r="BQ616" s="200"/>
      <c r="BR616" s="200"/>
      <c r="BS616" s="200"/>
      <c r="BT616" s="200"/>
      <c r="BU616" s="200"/>
      <c r="BV616" s="200"/>
      <c r="BW616" s="200"/>
      <c r="BX616" s="200"/>
      <c r="BY616" s="200"/>
      <c r="BZ616" s="200"/>
      <c r="CA616" s="200"/>
      <c r="CB616" s="200"/>
      <c r="CC616" s="200"/>
      <c r="CD616" s="200"/>
      <c r="CE616" s="200"/>
      <c r="CF616" s="200"/>
    </row>
    <row r="617" spans="3:84" s="197" customFormat="1" ht="16.5">
      <c r="C617" s="198"/>
      <c r="D617" s="198"/>
      <c r="L617" s="198"/>
      <c r="AV617" s="199"/>
      <c r="AW617" s="199"/>
      <c r="AX617" s="199"/>
      <c r="BH617" s="200"/>
      <c r="BI617" s="200"/>
      <c r="BJ617" s="200"/>
      <c r="BK617" s="200"/>
      <c r="BL617" s="200"/>
      <c r="BM617" s="200"/>
      <c r="BN617" s="200"/>
      <c r="BO617" s="200"/>
      <c r="BP617" s="200"/>
      <c r="BQ617" s="200"/>
      <c r="BR617" s="200"/>
      <c r="BS617" s="200"/>
      <c r="BT617" s="200"/>
      <c r="BU617" s="200"/>
      <c r="BV617" s="200"/>
      <c r="BW617" s="200"/>
      <c r="BX617" s="200"/>
      <c r="BY617" s="200"/>
      <c r="BZ617" s="200"/>
      <c r="CA617" s="200"/>
      <c r="CB617" s="200"/>
      <c r="CC617" s="200"/>
      <c r="CD617" s="200"/>
      <c r="CE617" s="200"/>
      <c r="CF617" s="200"/>
    </row>
    <row r="618" spans="3:84" s="197" customFormat="1" ht="16.5">
      <c r="C618" s="198"/>
      <c r="D618" s="198"/>
      <c r="L618" s="198"/>
      <c r="AV618" s="199"/>
      <c r="AW618" s="199"/>
      <c r="AX618" s="199"/>
      <c r="BH618" s="200"/>
      <c r="BI618" s="200"/>
      <c r="BJ618" s="200"/>
      <c r="BK618" s="200"/>
      <c r="BL618" s="200"/>
      <c r="BM618" s="200"/>
      <c r="BN618" s="200"/>
      <c r="BO618" s="200"/>
      <c r="BP618" s="200"/>
      <c r="BQ618" s="200"/>
      <c r="BR618" s="200"/>
      <c r="BS618" s="200"/>
      <c r="BT618" s="200"/>
      <c r="BU618" s="200"/>
      <c r="BV618" s="200"/>
      <c r="BW618" s="200"/>
      <c r="BX618" s="200"/>
      <c r="BY618" s="200"/>
      <c r="BZ618" s="200"/>
      <c r="CA618" s="200"/>
      <c r="CB618" s="200"/>
      <c r="CC618" s="200"/>
      <c r="CD618" s="200"/>
      <c r="CE618" s="200"/>
      <c r="CF618" s="200"/>
    </row>
    <row r="619" spans="3:84" s="197" customFormat="1" ht="16.5">
      <c r="C619" s="198"/>
      <c r="D619" s="198"/>
      <c r="L619" s="198"/>
      <c r="AV619" s="199"/>
      <c r="AW619" s="199"/>
      <c r="AX619" s="199"/>
      <c r="BH619" s="200"/>
      <c r="BI619" s="200"/>
      <c r="BJ619" s="200"/>
      <c r="BK619" s="200"/>
      <c r="BL619" s="200"/>
      <c r="BM619" s="200"/>
      <c r="BN619" s="200"/>
      <c r="BO619" s="200"/>
      <c r="BP619" s="200"/>
      <c r="BQ619" s="200"/>
      <c r="BR619" s="200"/>
      <c r="BS619" s="200"/>
      <c r="BT619" s="200"/>
      <c r="BU619" s="200"/>
      <c r="BV619" s="200"/>
      <c r="BW619" s="200"/>
      <c r="BX619" s="200"/>
      <c r="BY619" s="200"/>
      <c r="BZ619" s="200"/>
      <c r="CA619" s="200"/>
      <c r="CB619" s="200"/>
      <c r="CC619" s="200"/>
      <c r="CD619" s="200"/>
      <c r="CE619" s="200"/>
      <c r="CF619" s="200"/>
    </row>
    <row r="620" spans="3:84" s="197" customFormat="1" ht="16.5">
      <c r="C620" s="198"/>
      <c r="D620" s="198"/>
      <c r="L620" s="198"/>
      <c r="AV620" s="199"/>
      <c r="AW620" s="199"/>
      <c r="AX620" s="199"/>
      <c r="BH620" s="200"/>
      <c r="BI620" s="200"/>
      <c r="BJ620" s="200"/>
      <c r="BK620" s="200"/>
      <c r="BL620" s="200"/>
      <c r="BM620" s="200"/>
      <c r="BN620" s="200"/>
      <c r="BO620" s="200"/>
      <c r="BP620" s="200"/>
      <c r="BQ620" s="200"/>
      <c r="BR620" s="200"/>
      <c r="BS620" s="200"/>
      <c r="BT620" s="200"/>
      <c r="BU620" s="200"/>
      <c r="BV620" s="200"/>
      <c r="BW620" s="200"/>
      <c r="BX620" s="200"/>
      <c r="BY620" s="200"/>
      <c r="BZ620" s="200"/>
      <c r="CA620" s="200"/>
      <c r="CB620" s="200"/>
      <c r="CC620" s="200"/>
      <c r="CD620" s="200"/>
      <c r="CE620" s="200"/>
      <c r="CF620" s="200"/>
    </row>
    <row r="621" spans="3:84" s="197" customFormat="1" ht="16.5">
      <c r="C621" s="198"/>
      <c r="D621" s="198"/>
      <c r="L621" s="198"/>
      <c r="AV621" s="199"/>
      <c r="AW621" s="199"/>
      <c r="AX621" s="199"/>
      <c r="BH621" s="200"/>
      <c r="BI621" s="200"/>
      <c r="BJ621" s="200"/>
      <c r="BK621" s="200"/>
      <c r="BL621" s="200"/>
      <c r="BM621" s="200"/>
      <c r="BN621" s="200"/>
      <c r="BO621" s="200"/>
      <c r="BP621" s="200"/>
      <c r="BQ621" s="200"/>
      <c r="BR621" s="200"/>
      <c r="BS621" s="200"/>
      <c r="BT621" s="200"/>
      <c r="BU621" s="200"/>
      <c r="BV621" s="200"/>
      <c r="BW621" s="200"/>
      <c r="BX621" s="200"/>
      <c r="BY621" s="200"/>
      <c r="BZ621" s="200"/>
      <c r="CA621" s="200"/>
      <c r="CB621" s="200"/>
      <c r="CC621" s="200"/>
      <c r="CD621" s="200"/>
      <c r="CE621" s="200"/>
      <c r="CF621" s="200"/>
    </row>
    <row r="622" spans="3:84" s="197" customFormat="1" ht="16.5">
      <c r="C622" s="198"/>
      <c r="D622" s="198"/>
      <c r="L622" s="198"/>
      <c r="AV622" s="199"/>
      <c r="AW622" s="199"/>
      <c r="AX622" s="199"/>
      <c r="BH622" s="200"/>
      <c r="BI622" s="200"/>
      <c r="BJ622" s="200"/>
      <c r="BK622" s="200"/>
      <c r="BL622" s="200"/>
      <c r="BM622" s="200"/>
      <c r="BN622" s="200"/>
      <c r="BO622" s="200"/>
      <c r="BP622" s="200"/>
      <c r="BQ622" s="200"/>
      <c r="BR622" s="200"/>
      <c r="BS622" s="200"/>
      <c r="BT622" s="200"/>
      <c r="BU622" s="200"/>
      <c r="BV622" s="200"/>
      <c r="BW622" s="200"/>
      <c r="BX622" s="200"/>
      <c r="BY622" s="200"/>
      <c r="BZ622" s="200"/>
      <c r="CA622" s="200"/>
      <c r="CB622" s="200"/>
      <c r="CC622" s="200"/>
      <c r="CD622" s="200"/>
      <c r="CE622" s="200"/>
      <c r="CF622" s="200"/>
    </row>
    <row r="623" spans="3:84" s="197" customFormat="1" ht="16.5">
      <c r="C623" s="198"/>
      <c r="D623" s="198"/>
      <c r="L623" s="198"/>
      <c r="AV623" s="199"/>
      <c r="AW623" s="199"/>
      <c r="AX623" s="199"/>
      <c r="BH623" s="200"/>
      <c r="BI623" s="200"/>
      <c r="BJ623" s="200"/>
      <c r="BK623" s="200"/>
      <c r="BL623" s="200"/>
      <c r="BM623" s="200"/>
      <c r="BN623" s="200"/>
      <c r="BO623" s="200"/>
      <c r="BP623" s="200"/>
      <c r="BQ623" s="200"/>
      <c r="BR623" s="200"/>
      <c r="BS623" s="200"/>
      <c r="BT623" s="200"/>
      <c r="BU623" s="200"/>
      <c r="BV623" s="200"/>
      <c r="BW623" s="200"/>
      <c r="BX623" s="200"/>
      <c r="BY623" s="200"/>
      <c r="BZ623" s="200"/>
      <c r="CA623" s="200"/>
      <c r="CB623" s="200"/>
      <c r="CC623" s="200"/>
      <c r="CD623" s="200"/>
      <c r="CE623" s="200"/>
      <c r="CF623" s="200"/>
    </row>
    <row r="624" spans="3:84" s="197" customFormat="1" ht="16.5">
      <c r="C624" s="198"/>
      <c r="D624" s="198"/>
      <c r="L624" s="198"/>
      <c r="AV624" s="199"/>
      <c r="AW624" s="199"/>
      <c r="AX624" s="199"/>
      <c r="BH624" s="200"/>
      <c r="BI624" s="200"/>
      <c r="BJ624" s="200"/>
      <c r="BK624" s="200"/>
      <c r="BL624" s="200"/>
      <c r="BM624" s="200"/>
      <c r="BN624" s="200"/>
      <c r="BO624" s="200"/>
      <c r="BP624" s="200"/>
      <c r="BQ624" s="200"/>
      <c r="BR624" s="200"/>
      <c r="BS624" s="200"/>
      <c r="BT624" s="200"/>
      <c r="BU624" s="200"/>
      <c r="BV624" s="200"/>
      <c r="BW624" s="200"/>
      <c r="BX624" s="200"/>
      <c r="BY624" s="200"/>
      <c r="BZ624" s="200"/>
      <c r="CA624" s="200"/>
      <c r="CB624" s="200"/>
      <c r="CC624" s="200"/>
      <c r="CD624" s="200"/>
      <c r="CE624" s="200"/>
      <c r="CF624" s="200"/>
    </row>
    <row r="625" spans="3:84" s="197" customFormat="1" ht="16.5">
      <c r="C625" s="198"/>
      <c r="D625" s="198"/>
      <c r="L625" s="198"/>
      <c r="AV625" s="199"/>
      <c r="AW625" s="199"/>
      <c r="AX625" s="199"/>
      <c r="BH625" s="200"/>
      <c r="BI625" s="200"/>
      <c r="BJ625" s="200"/>
      <c r="BK625" s="200"/>
      <c r="BL625" s="200"/>
      <c r="BM625" s="200"/>
      <c r="BN625" s="200"/>
      <c r="BO625" s="200"/>
      <c r="BP625" s="200"/>
      <c r="BQ625" s="200"/>
      <c r="BR625" s="200"/>
      <c r="BS625" s="200"/>
      <c r="BT625" s="200"/>
      <c r="BU625" s="200"/>
      <c r="BV625" s="200"/>
      <c r="BW625" s="200"/>
      <c r="BX625" s="200"/>
      <c r="BY625" s="200"/>
      <c r="BZ625" s="200"/>
      <c r="CA625" s="200"/>
      <c r="CB625" s="200"/>
      <c r="CC625" s="200"/>
      <c r="CD625" s="200"/>
      <c r="CE625" s="200"/>
      <c r="CF625" s="200"/>
    </row>
    <row r="626" spans="3:84" s="197" customFormat="1" ht="16.5">
      <c r="C626" s="198"/>
      <c r="D626" s="198"/>
      <c r="L626" s="198"/>
      <c r="AV626" s="199"/>
      <c r="AW626" s="199"/>
      <c r="AX626" s="199"/>
      <c r="BH626" s="200"/>
      <c r="BI626" s="200"/>
      <c r="BJ626" s="200"/>
      <c r="BK626" s="200"/>
      <c r="BL626" s="200"/>
      <c r="BM626" s="200"/>
      <c r="BN626" s="200"/>
      <c r="BO626" s="200"/>
      <c r="BP626" s="200"/>
      <c r="BQ626" s="200"/>
      <c r="BR626" s="200"/>
      <c r="BS626" s="200"/>
      <c r="BT626" s="200"/>
      <c r="BU626" s="200"/>
      <c r="BV626" s="200"/>
      <c r="BW626" s="200"/>
      <c r="BX626" s="200"/>
      <c r="BY626" s="200"/>
      <c r="BZ626" s="200"/>
      <c r="CA626" s="200"/>
      <c r="CB626" s="200"/>
      <c r="CC626" s="200"/>
      <c r="CD626" s="200"/>
      <c r="CE626" s="200"/>
      <c r="CF626" s="200"/>
    </row>
    <row r="627" spans="3:84" s="197" customFormat="1" ht="16.5">
      <c r="C627" s="198"/>
      <c r="D627" s="198"/>
      <c r="L627" s="198"/>
      <c r="AV627" s="199"/>
      <c r="AW627" s="199"/>
      <c r="AX627" s="199"/>
      <c r="BH627" s="200"/>
      <c r="BI627" s="200"/>
      <c r="BJ627" s="200"/>
      <c r="BK627" s="200"/>
      <c r="BL627" s="200"/>
      <c r="BM627" s="200"/>
      <c r="BN627" s="200"/>
      <c r="BO627" s="200"/>
      <c r="BP627" s="200"/>
      <c r="BQ627" s="200"/>
      <c r="BR627" s="200"/>
      <c r="BS627" s="200"/>
      <c r="BT627" s="200"/>
      <c r="BU627" s="200"/>
      <c r="BV627" s="200"/>
      <c r="BW627" s="200"/>
      <c r="BX627" s="200"/>
      <c r="BY627" s="200"/>
      <c r="BZ627" s="200"/>
      <c r="CA627" s="200"/>
      <c r="CB627" s="200"/>
      <c r="CC627" s="200"/>
      <c r="CD627" s="200"/>
      <c r="CE627" s="200"/>
      <c r="CF627" s="200"/>
    </row>
    <row r="628" spans="3:84" s="197" customFormat="1" ht="16.5">
      <c r="C628" s="198"/>
      <c r="D628" s="198"/>
      <c r="L628" s="198"/>
      <c r="AV628" s="199"/>
      <c r="AW628" s="199"/>
      <c r="AX628" s="199"/>
      <c r="BH628" s="200"/>
      <c r="BI628" s="200"/>
      <c r="BJ628" s="200"/>
      <c r="BK628" s="200"/>
      <c r="BL628" s="200"/>
      <c r="BM628" s="200"/>
      <c r="BN628" s="200"/>
      <c r="BO628" s="200"/>
      <c r="BP628" s="200"/>
      <c r="BQ628" s="200"/>
      <c r="BR628" s="200"/>
      <c r="BS628" s="200"/>
      <c r="BT628" s="200"/>
      <c r="BU628" s="200"/>
      <c r="BV628" s="200"/>
      <c r="BW628" s="200"/>
      <c r="BX628" s="200"/>
      <c r="BY628" s="200"/>
      <c r="BZ628" s="200"/>
      <c r="CA628" s="200"/>
      <c r="CB628" s="200"/>
      <c r="CC628" s="200"/>
      <c r="CD628" s="200"/>
      <c r="CE628" s="200"/>
      <c r="CF628" s="200"/>
    </row>
    <row r="629" spans="3:84" s="197" customFormat="1" ht="16.5">
      <c r="C629" s="198"/>
      <c r="D629" s="198"/>
      <c r="L629" s="198"/>
      <c r="AV629" s="199"/>
      <c r="AW629" s="199"/>
      <c r="AX629" s="199"/>
      <c r="BH629" s="200"/>
      <c r="BI629" s="200"/>
      <c r="BJ629" s="200"/>
      <c r="BK629" s="200"/>
      <c r="BL629" s="200"/>
      <c r="BM629" s="200"/>
      <c r="BN629" s="200"/>
      <c r="BO629" s="200"/>
      <c r="BP629" s="200"/>
      <c r="BQ629" s="200"/>
      <c r="BR629" s="200"/>
      <c r="BS629" s="200"/>
      <c r="BT629" s="200"/>
      <c r="BU629" s="200"/>
      <c r="BV629" s="200"/>
      <c r="BW629" s="200"/>
      <c r="BX629" s="200"/>
      <c r="BY629" s="200"/>
      <c r="BZ629" s="200"/>
      <c r="CA629" s="200"/>
      <c r="CB629" s="200"/>
      <c r="CC629" s="200"/>
      <c r="CD629" s="200"/>
      <c r="CE629" s="200"/>
      <c r="CF629" s="200"/>
    </row>
    <row r="630" spans="3:84" s="197" customFormat="1" ht="16.5">
      <c r="C630" s="198"/>
      <c r="D630" s="198"/>
      <c r="L630" s="198"/>
      <c r="AV630" s="199"/>
      <c r="AW630" s="199"/>
      <c r="AX630" s="199"/>
      <c r="BH630" s="200"/>
      <c r="BI630" s="200"/>
      <c r="BJ630" s="200"/>
      <c r="BK630" s="200"/>
      <c r="BL630" s="200"/>
      <c r="BM630" s="200"/>
      <c r="BN630" s="200"/>
      <c r="BO630" s="200"/>
      <c r="BP630" s="200"/>
      <c r="BQ630" s="200"/>
      <c r="BR630" s="200"/>
      <c r="BS630" s="200"/>
      <c r="BT630" s="200"/>
      <c r="BU630" s="200"/>
      <c r="BV630" s="200"/>
      <c r="BW630" s="200"/>
      <c r="BX630" s="200"/>
      <c r="BY630" s="200"/>
      <c r="BZ630" s="200"/>
      <c r="CA630" s="200"/>
      <c r="CB630" s="200"/>
      <c r="CC630" s="200"/>
      <c r="CD630" s="200"/>
      <c r="CE630" s="200"/>
      <c r="CF630" s="200"/>
    </row>
    <row r="631" spans="3:84" s="197" customFormat="1" ht="16.5">
      <c r="C631" s="198"/>
      <c r="D631" s="198"/>
      <c r="L631" s="198"/>
      <c r="AV631" s="199"/>
      <c r="AW631" s="199"/>
      <c r="AX631" s="199"/>
      <c r="BH631" s="200"/>
      <c r="BI631" s="200"/>
      <c r="BJ631" s="200"/>
      <c r="BK631" s="200"/>
      <c r="BL631" s="200"/>
      <c r="BM631" s="200"/>
      <c r="BN631" s="200"/>
      <c r="BO631" s="200"/>
      <c r="BP631" s="200"/>
      <c r="BQ631" s="200"/>
      <c r="BR631" s="200"/>
      <c r="BS631" s="200"/>
      <c r="BT631" s="200"/>
      <c r="BU631" s="200"/>
      <c r="BV631" s="200"/>
      <c r="BW631" s="200"/>
      <c r="BX631" s="200"/>
      <c r="BY631" s="200"/>
      <c r="BZ631" s="200"/>
      <c r="CA631" s="200"/>
      <c r="CB631" s="200"/>
      <c r="CC631" s="200"/>
      <c r="CD631" s="200"/>
      <c r="CE631" s="200"/>
      <c r="CF631" s="200"/>
    </row>
    <row r="632" spans="3:84" s="197" customFormat="1" ht="16.5">
      <c r="C632" s="198"/>
      <c r="D632" s="198"/>
      <c r="L632" s="198"/>
      <c r="AV632" s="199"/>
      <c r="AW632" s="199"/>
      <c r="AX632" s="199"/>
      <c r="BH632" s="200"/>
      <c r="BI632" s="200"/>
      <c r="BJ632" s="200"/>
      <c r="BK632" s="200"/>
      <c r="BL632" s="200"/>
      <c r="BM632" s="200"/>
      <c r="BN632" s="200"/>
      <c r="BO632" s="200"/>
      <c r="BP632" s="200"/>
      <c r="BQ632" s="200"/>
      <c r="BR632" s="200"/>
      <c r="BS632" s="200"/>
      <c r="BT632" s="200"/>
      <c r="BU632" s="200"/>
      <c r="BV632" s="200"/>
      <c r="BW632" s="200"/>
      <c r="BX632" s="200"/>
      <c r="BY632" s="200"/>
      <c r="BZ632" s="200"/>
      <c r="CA632" s="200"/>
      <c r="CB632" s="200"/>
      <c r="CC632" s="200"/>
      <c r="CD632" s="200"/>
      <c r="CE632" s="200"/>
      <c r="CF632" s="200"/>
    </row>
    <row r="633" spans="3:84" s="197" customFormat="1" ht="16.5">
      <c r="C633" s="198"/>
      <c r="D633" s="198"/>
      <c r="L633" s="198"/>
      <c r="AV633" s="199"/>
      <c r="AW633" s="199"/>
      <c r="AX633" s="199"/>
      <c r="BH633" s="200"/>
      <c r="BI633" s="200"/>
      <c r="BJ633" s="200"/>
      <c r="BK633" s="200"/>
      <c r="BL633" s="200"/>
      <c r="BM633" s="200"/>
      <c r="BN633" s="200"/>
      <c r="BO633" s="200"/>
      <c r="BP633" s="200"/>
      <c r="BQ633" s="200"/>
      <c r="BR633" s="200"/>
      <c r="BS633" s="200"/>
      <c r="BT633" s="200"/>
      <c r="BU633" s="200"/>
      <c r="BV633" s="200"/>
      <c r="BW633" s="200"/>
      <c r="BX633" s="200"/>
      <c r="BY633" s="200"/>
      <c r="BZ633" s="200"/>
      <c r="CA633" s="200"/>
      <c r="CB633" s="200"/>
      <c r="CC633" s="200"/>
      <c r="CD633" s="200"/>
      <c r="CE633" s="200"/>
      <c r="CF633" s="200"/>
    </row>
    <row r="634" spans="3:84" s="197" customFormat="1" ht="16.5">
      <c r="C634" s="198"/>
      <c r="D634" s="198"/>
      <c r="L634" s="198"/>
      <c r="AV634" s="199"/>
      <c r="AW634" s="199"/>
      <c r="AX634" s="199"/>
      <c r="BH634" s="200"/>
      <c r="BI634" s="200"/>
      <c r="BJ634" s="200"/>
      <c r="BK634" s="200"/>
      <c r="BL634" s="200"/>
      <c r="BM634" s="200"/>
      <c r="BN634" s="200"/>
      <c r="BO634" s="200"/>
      <c r="BP634" s="200"/>
      <c r="BQ634" s="200"/>
      <c r="BR634" s="200"/>
      <c r="BS634" s="200"/>
      <c r="BT634" s="200"/>
      <c r="BU634" s="200"/>
      <c r="BV634" s="200"/>
      <c r="BW634" s="200"/>
      <c r="BX634" s="200"/>
      <c r="BY634" s="200"/>
      <c r="BZ634" s="200"/>
      <c r="CA634" s="200"/>
      <c r="CB634" s="200"/>
      <c r="CC634" s="200"/>
      <c r="CD634" s="200"/>
      <c r="CE634" s="200"/>
      <c r="CF634" s="200"/>
    </row>
    <row r="635" spans="3:84" s="197" customFormat="1" ht="16.5">
      <c r="C635" s="198"/>
      <c r="D635" s="198"/>
      <c r="L635" s="198"/>
      <c r="AV635" s="199"/>
      <c r="AW635" s="199"/>
      <c r="AX635" s="199"/>
      <c r="BH635" s="200"/>
      <c r="BI635" s="200"/>
      <c r="BJ635" s="200"/>
      <c r="BK635" s="200"/>
      <c r="BL635" s="200"/>
      <c r="BM635" s="200"/>
      <c r="BN635" s="200"/>
      <c r="BO635" s="200"/>
      <c r="BP635" s="200"/>
      <c r="BQ635" s="200"/>
      <c r="BR635" s="200"/>
      <c r="BS635" s="200"/>
      <c r="BT635" s="200"/>
      <c r="BU635" s="200"/>
      <c r="BV635" s="200"/>
      <c r="BW635" s="200"/>
      <c r="BX635" s="200"/>
      <c r="BY635" s="200"/>
      <c r="BZ635" s="200"/>
      <c r="CA635" s="200"/>
      <c r="CB635" s="200"/>
      <c r="CC635" s="200"/>
      <c r="CD635" s="200"/>
      <c r="CE635" s="200"/>
      <c r="CF635" s="200"/>
    </row>
    <row r="636" spans="3:84" s="197" customFormat="1" ht="16.5">
      <c r="C636" s="198"/>
      <c r="D636" s="198"/>
      <c r="L636" s="198"/>
      <c r="AV636" s="199"/>
      <c r="AW636" s="199"/>
      <c r="AX636" s="199"/>
      <c r="BH636" s="200"/>
      <c r="BI636" s="200"/>
      <c r="BJ636" s="200"/>
      <c r="BK636" s="200"/>
      <c r="BL636" s="200"/>
      <c r="BM636" s="200"/>
      <c r="BN636" s="200"/>
      <c r="BO636" s="200"/>
      <c r="BP636" s="200"/>
      <c r="BQ636" s="200"/>
      <c r="BR636" s="200"/>
      <c r="BS636" s="200"/>
      <c r="BT636" s="200"/>
      <c r="BU636" s="200"/>
      <c r="BV636" s="200"/>
      <c r="BW636" s="200"/>
      <c r="BX636" s="200"/>
      <c r="BY636" s="200"/>
      <c r="BZ636" s="200"/>
      <c r="CA636" s="200"/>
      <c r="CB636" s="200"/>
      <c r="CC636" s="200"/>
      <c r="CD636" s="200"/>
      <c r="CE636" s="200"/>
      <c r="CF636" s="200"/>
    </row>
    <row r="637" spans="3:84" s="197" customFormat="1" ht="16.5">
      <c r="C637" s="198"/>
      <c r="D637" s="198"/>
      <c r="L637" s="198"/>
      <c r="AV637" s="199"/>
      <c r="AW637" s="199"/>
      <c r="AX637" s="199"/>
      <c r="BH637" s="200"/>
      <c r="BI637" s="200"/>
      <c r="BJ637" s="200"/>
      <c r="BK637" s="200"/>
      <c r="BL637" s="200"/>
      <c r="BM637" s="200"/>
      <c r="BN637" s="200"/>
      <c r="BO637" s="200"/>
      <c r="BP637" s="200"/>
      <c r="BQ637" s="200"/>
      <c r="BR637" s="200"/>
      <c r="BS637" s="200"/>
      <c r="BT637" s="200"/>
      <c r="BU637" s="200"/>
      <c r="BV637" s="200"/>
      <c r="BW637" s="200"/>
      <c r="BX637" s="200"/>
      <c r="BY637" s="200"/>
      <c r="BZ637" s="200"/>
      <c r="CA637" s="200"/>
      <c r="CB637" s="200"/>
      <c r="CC637" s="200"/>
      <c r="CD637" s="200"/>
      <c r="CE637" s="200"/>
      <c r="CF637" s="200"/>
    </row>
    <row r="638" spans="3:84" s="197" customFormat="1" ht="16.5">
      <c r="C638" s="198"/>
      <c r="D638" s="198"/>
      <c r="L638" s="198"/>
      <c r="AV638" s="199"/>
      <c r="AW638" s="199"/>
      <c r="AX638" s="199"/>
      <c r="BH638" s="200"/>
      <c r="BI638" s="200"/>
      <c r="BJ638" s="200"/>
      <c r="BK638" s="200"/>
      <c r="BL638" s="200"/>
      <c r="BM638" s="200"/>
      <c r="BN638" s="200"/>
      <c r="BO638" s="200"/>
      <c r="BP638" s="200"/>
      <c r="BQ638" s="200"/>
      <c r="BR638" s="200"/>
      <c r="BS638" s="200"/>
      <c r="BT638" s="200"/>
      <c r="BU638" s="200"/>
      <c r="BV638" s="200"/>
      <c r="BW638" s="200"/>
      <c r="BX638" s="200"/>
      <c r="BY638" s="200"/>
      <c r="BZ638" s="200"/>
      <c r="CA638" s="200"/>
      <c r="CB638" s="200"/>
      <c r="CC638" s="200"/>
      <c r="CD638" s="200"/>
      <c r="CE638" s="200"/>
      <c r="CF638" s="200"/>
    </row>
    <row r="639" spans="3:84" s="197" customFormat="1" ht="16.5">
      <c r="C639" s="198"/>
      <c r="D639" s="198"/>
      <c r="L639" s="198"/>
      <c r="AV639" s="199"/>
      <c r="AW639" s="199"/>
      <c r="AX639" s="199"/>
      <c r="BH639" s="200"/>
      <c r="BI639" s="200"/>
      <c r="BJ639" s="200"/>
      <c r="BK639" s="200"/>
      <c r="BL639" s="200"/>
      <c r="BM639" s="200"/>
      <c r="BN639" s="200"/>
      <c r="BO639" s="200"/>
      <c r="BP639" s="200"/>
      <c r="BQ639" s="200"/>
      <c r="BR639" s="200"/>
      <c r="BS639" s="200"/>
      <c r="BT639" s="200"/>
      <c r="BU639" s="200"/>
      <c r="BV639" s="200"/>
      <c r="BW639" s="200"/>
      <c r="BX639" s="200"/>
      <c r="BY639" s="200"/>
      <c r="BZ639" s="200"/>
      <c r="CA639" s="200"/>
      <c r="CB639" s="200"/>
      <c r="CC639" s="200"/>
      <c r="CD639" s="200"/>
      <c r="CE639" s="200"/>
      <c r="CF639" s="200"/>
    </row>
    <row r="640" spans="3:84" s="197" customFormat="1" ht="16.5">
      <c r="C640" s="198"/>
      <c r="D640" s="198"/>
      <c r="L640" s="198"/>
      <c r="AV640" s="199"/>
      <c r="AW640" s="199"/>
      <c r="AX640" s="199"/>
      <c r="BH640" s="200"/>
      <c r="BI640" s="200"/>
      <c r="BJ640" s="200"/>
      <c r="BK640" s="200"/>
      <c r="BL640" s="200"/>
      <c r="BM640" s="200"/>
      <c r="BN640" s="200"/>
      <c r="BO640" s="200"/>
      <c r="BP640" s="200"/>
      <c r="BQ640" s="200"/>
      <c r="BR640" s="200"/>
      <c r="BS640" s="200"/>
      <c r="BT640" s="200"/>
      <c r="BU640" s="200"/>
      <c r="BV640" s="200"/>
      <c r="BW640" s="200"/>
      <c r="BX640" s="200"/>
      <c r="BY640" s="200"/>
      <c r="BZ640" s="200"/>
      <c r="CA640" s="200"/>
      <c r="CB640" s="200"/>
      <c r="CC640" s="200"/>
      <c r="CD640" s="200"/>
      <c r="CE640" s="200"/>
      <c r="CF640" s="200"/>
    </row>
    <row r="641" spans="3:84" s="197" customFormat="1" ht="16.5">
      <c r="C641" s="198"/>
      <c r="D641" s="198"/>
      <c r="L641" s="198"/>
      <c r="AV641" s="199"/>
      <c r="AW641" s="199"/>
      <c r="AX641" s="199"/>
      <c r="BH641" s="200"/>
      <c r="BI641" s="200"/>
      <c r="BJ641" s="200"/>
      <c r="BK641" s="200"/>
      <c r="BL641" s="200"/>
      <c r="BM641" s="200"/>
      <c r="BN641" s="200"/>
      <c r="BO641" s="200"/>
      <c r="BP641" s="200"/>
      <c r="BQ641" s="200"/>
      <c r="BR641" s="200"/>
      <c r="BS641" s="200"/>
      <c r="BT641" s="200"/>
      <c r="BU641" s="200"/>
      <c r="BV641" s="200"/>
      <c r="BW641" s="200"/>
      <c r="BX641" s="200"/>
      <c r="BY641" s="200"/>
      <c r="BZ641" s="200"/>
      <c r="CA641" s="200"/>
      <c r="CB641" s="200"/>
      <c r="CC641" s="200"/>
      <c r="CD641" s="200"/>
      <c r="CE641" s="200"/>
      <c r="CF641" s="200"/>
    </row>
    <row r="642" spans="3:84" s="197" customFormat="1" ht="16.5">
      <c r="C642" s="198"/>
      <c r="D642" s="198"/>
      <c r="L642" s="198"/>
      <c r="AV642" s="199"/>
      <c r="AW642" s="199"/>
      <c r="AX642" s="199"/>
      <c r="BH642" s="200"/>
      <c r="BI642" s="200"/>
      <c r="BJ642" s="200"/>
      <c r="BK642" s="200"/>
      <c r="BL642" s="200"/>
      <c r="BM642" s="200"/>
      <c r="BN642" s="200"/>
      <c r="BO642" s="200"/>
      <c r="BP642" s="200"/>
      <c r="BQ642" s="200"/>
      <c r="BR642" s="200"/>
      <c r="BS642" s="200"/>
      <c r="BT642" s="200"/>
      <c r="BU642" s="200"/>
      <c r="BV642" s="200"/>
      <c r="BW642" s="200"/>
      <c r="BX642" s="200"/>
      <c r="BY642" s="200"/>
      <c r="BZ642" s="200"/>
      <c r="CA642" s="200"/>
      <c r="CB642" s="200"/>
      <c r="CC642" s="200"/>
      <c r="CD642" s="200"/>
      <c r="CE642" s="200"/>
      <c r="CF642" s="200"/>
    </row>
    <row r="643" spans="3:84" s="197" customFormat="1" ht="16.5">
      <c r="C643" s="198"/>
      <c r="D643" s="198"/>
      <c r="L643" s="198"/>
      <c r="AV643" s="199"/>
      <c r="AW643" s="199"/>
      <c r="AX643" s="199"/>
      <c r="BH643" s="200"/>
      <c r="BI643" s="200"/>
      <c r="BJ643" s="200"/>
      <c r="BK643" s="200"/>
      <c r="BL643" s="200"/>
      <c r="BM643" s="200"/>
      <c r="BN643" s="200"/>
      <c r="BO643" s="200"/>
      <c r="BP643" s="200"/>
      <c r="BQ643" s="200"/>
      <c r="BR643" s="200"/>
      <c r="BS643" s="200"/>
      <c r="BT643" s="200"/>
      <c r="BU643" s="200"/>
      <c r="BV643" s="200"/>
      <c r="BW643" s="200"/>
      <c r="BX643" s="200"/>
      <c r="BY643" s="200"/>
      <c r="BZ643" s="200"/>
      <c r="CA643" s="200"/>
      <c r="CB643" s="200"/>
      <c r="CC643" s="200"/>
      <c r="CD643" s="200"/>
      <c r="CE643" s="200"/>
      <c r="CF643" s="200"/>
    </row>
    <row r="644" spans="3:84" s="197" customFormat="1" ht="16.5">
      <c r="C644" s="198"/>
      <c r="D644" s="198"/>
      <c r="L644" s="198"/>
      <c r="AV644" s="199"/>
      <c r="AW644" s="199"/>
      <c r="AX644" s="199"/>
      <c r="BH644" s="200"/>
      <c r="BI644" s="200"/>
      <c r="BJ644" s="200"/>
      <c r="BK644" s="200"/>
      <c r="BL644" s="200"/>
      <c r="BM644" s="200"/>
      <c r="BN644" s="200"/>
      <c r="BO644" s="200"/>
      <c r="BP644" s="200"/>
      <c r="BQ644" s="200"/>
      <c r="BR644" s="200"/>
      <c r="BS644" s="200"/>
      <c r="BT644" s="200"/>
      <c r="BU644" s="200"/>
      <c r="BV644" s="200"/>
      <c r="BW644" s="200"/>
      <c r="BX644" s="200"/>
      <c r="BY644" s="200"/>
      <c r="BZ644" s="200"/>
      <c r="CA644" s="200"/>
      <c r="CB644" s="200"/>
      <c r="CC644" s="200"/>
      <c r="CD644" s="200"/>
      <c r="CE644" s="200"/>
      <c r="CF644" s="200"/>
    </row>
    <row r="645" spans="3:84" s="197" customFormat="1" ht="16.5">
      <c r="C645" s="198"/>
      <c r="D645" s="198"/>
      <c r="L645" s="198"/>
      <c r="AV645" s="199"/>
      <c r="AW645" s="199"/>
      <c r="AX645" s="199"/>
      <c r="BH645" s="200"/>
      <c r="BI645" s="200"/>
      <c r="BJ645" s="200"/>
      <c r="BK645" s="200"/>
      <c r="BL645" s="200"/>
      <c r="BM645" s="200"/>
      <c r="BN645" s="200"/>
      <c r="BO645" s="200"/>
      <c r="BP645" s="200"/>
      <c r="BQ645" s="200"/>
      <c r="BR645" s="200"/>
      <c r="BS645" s="200"/>
      <c r="BT645" s="200"/>
      <c r="BU645" s="200"/>
      <c r="BV645" s="200"/>
      <c r="BW645" s="200"/>
      <c r="BX645" s="200"/>
      <c r="BY645" s="200"/>
      <c r="BZ645" s="200"/>
      <c r="CA645" s="200"/>
      <c r="CB645" s="200"/>
      <c r="CC645" s="200"/>
      <c r="CD645" s="200"/>
      <c r="CE645" s="200"/>
      <c r="CF645" s="200"/>
    </row>
    <row r="646" spans="3:84" s="197" customFormat="1" ht="16.5">
      <c r="C646" s="198"/>
      <c r="D646" s="198"/>
      <c r="L646" s="198"/>
      <c r="AV646" s="199"/>
      <c r="AW646" s="199"/>
      <c r="AX646" s="199"/>
      <c r="BH646" s="200"/>
      <c r="BI646" s="200"/>
      <c r="BJ646" s="200"/>
      <c r="BK646" s="200"/>
      <c r="BL646" s="200"/>
      <c r="BM646" s="200"/>
      <c r="BN646" s="200"/>
      <c r="BO646" s="200"/>
      <c r="BP646" s="200"/>
      <c r="BQ646" s="200"/>
      <c r="BR646" s="200"/>
      <c r="BS646" s="200"/>
      <c r="BT646" s="200"/>
      <c r="BU646" s="200"/>
      <c r="BV646" s="200"/>
      <c r="BW646" s="200"/>
      <c r="BX646" s="200"/>
      <c r="BY646" s="200"/>
      <c r="BZ646" s="200"/>
      <c r="CA646" s="200"/>
      <c r="CB646" s="200"/>
      <c r="CC646" s="200"/>
      <c r="CD646" s="200"/>
      <c r="CE646" s="200"/>
      <c r="CF646" s="200"/>
    </row>
    <row r="647" spans="3:84" s="197" customFormat="1" ht="16.5">
      <c r="C647" s="198"/>
      <c r="D647" s="198"/>
      <c r="L647" s="198"/>
      <c r="AV647" s="199"/>
      <c r="AW647" s="199"/>
      <c r="AX647" s="199"/>
      <c r="BH647" s="200"/>
      <c r="BI647" s="200"/>
      <c r="BJ647" s="200"/>
      <c r="BK647" s="200"/>
      <c r="BL647" s="200"/>
      <c r="BM647" s="200"/>
      <c r="BN647" s="200"/>
      <c r="BO647" s="200"/>
      <c r="BP647" s="200"/>
      <c r="BQ647" s="200"/>
      <c r="BR647" s="200"/>
      <c r="BS647" s="200"/>
      <c r="BT647" s="200"/>
      <c r="BU647" s="200"/>
      <c r="BV647" s="200"/>
      <c r="BW647" s="200"/>
      <c r="BX647" s="200"/>
      <c r="BY647" s="200"/>
      <c r="BZ647" s="200"/>
      <c r="CA647" s="200"/>
      <c r="CB647" s="200"/>
      <c r="CC647" s="200"/>
      <c r="CD647" s="200"/>
      <c r="CE647" s="200"/>
      <c r="CF647" s="200"/>
    </row>
    <row r="648" spans="3:84" s="197" customFormat="1" ht="16.5">
      <c r="C648" s="198"/>
      <c r="D648" s="198"/>
      <c r="L648" s="198"/>
      <c r="AV648" s="199"/>
      <c r="AW648" s="199"/>
      <c r="AX648" s="199"/>
      <c r="BH648" s="200"/>
      <c r="BI648" s="200"/>
      <c r="BJ648" s="200"/>
      <c r="BK648" s="200"/>
      <c r="BL648" s="200"/>
      <c r="BM648" s="200"/>
      <c r="BN648" s="200"/>
      <c r="BO648" s="200"/>
      <c r="BP648" s="200"/>
      <c r="BQ648" s="200"/>
      <c r="BR648" s="200"/>
      <c r="BS648" s="200"/>
      <c r="BT648" s="200"/>
      <c r="BU648" s="200"/>
      <c r="BV648" s="200"/>
      <c r="BW648" s="200"/>
      <c r="BX648" s="200"/>
      <c r="BY648" s="200"/>
      <c r="BZ648" s="200"/>
      <c r="CA648" s="200"/>
      <c r="CB648" s="200"/>
      <c r="CC648" s="200"/>
      <c r="CD648" s="200"/>
      <c r="CE648" s="200"/>
      <c r="CF648" s="200"/>
    </row>
    <row r="649" spans="3:84" s="197" customFormat="1" ht="16.5">
      <c r="C649" s="198"/>
      <c r="D649" s="198"/>
      <c r="L649" s="198"/>
      <c r="AV649" s="199"/>
      <c r="AW649" s="199"/>
      <c r="AX649" s="199"/>
      <c r="BH649" s="200"/>
      <c r="BI649" s="200"/>
      <c r="BJ649" s="200"/>
      <c r="BK649" s="200"/>
      <c r="BL649" s="200"/>
      <c r="BM649" s="200"/>
      <c r="BN649" s="200"/>
      <c r="BO649" s="200"/>
      <c r="BP649" s="200"/>
      <c r="BQ649" s="200"/>
      <c r="BR649" s="200"/>
      <c r="BS649" s="200"/>
      <c r="BT649" s="200"/>
      <c r="BU649" s="200"/>
      <c r="BV649" s="200"/>
      <c r="BW649" s="200"/>
      <c r="BX649" s="200"/>
      <c r="BY649" s="200"/>
      <c r="BZ649" s="200"/>
      <c r="CA649" s="200"/>
      <c r="CB649" s="200"/>
      <c r="CC649" s="200"/>
      <c r="CD649" s="200"/>
      <c r="CE649" s="200"/>
      <c r="CF649" s="200"/>
    </row>
    <row r="650" spans="3:84" s="197" customFormat="1" ht="16.5">
      <c r="C650" s="198"/>
      <c r="D650" s="198"/>
      <c r="L650" s="198"/>
      <c r="AV650" s="199"/>
      <c r="AW650" s="199"/>
      <c r="AX650" s="199"/>
      <c r="BH650" s="200"/>
      <c r="BI650" s="200"/>
      <c r="BJ650" s="200"/>
      <c r="BK650" s="200"/>
      <c r="BL650" s="200"/>
      <c r="BM650" s="200"/>
      <c r="BN650" s="200"/>
      <c r="BO650" s="200"/>
      <c r="BP650" s="200"/>
      <c r="BQ650" s="200"/>
      <c r="BR650" s="200"/>
      <c r="BS650" s="200"/>
      <c r="BT650" s="200"/>
      <c r="BU650" s="200"/>
      <c r="BV650" s="200"/>
      <c r="BW650" s="200"/>
      <c r="BX650" s="200"/>
      <c r="BY650" s="200"/>
      <c r="BZ650" s="200"/>
      <c r="CA650" s="200"/>
      <c r="CB650" s="200"/>
      <c r="CC650" s="200"/>
      <c r="CD650" s="200"/>
      <c r="CE650" s="200"/>
      <c r="CF650" s="200"/>
    </row>
    <row r="651" spans="3:84" s="197" customFormat="1" ht="16.5">
      <c r="C651" s="198"/>
      <c r="D651" s="198"/>
      <c r="L651" s="198"/>
      <c r="AV651" s="199"/>
      <c r="AW651" s="199"/>
      <c r="AX651" s="199"/>
      <c r="BH651" s="200"/>
      <c r="BI651" s="200"/>
      <c r="BJ651" s="200"/>
      <c r="BK651" s="200"/>
      <c r="BL651" s="200"/>
      <c r="BM651" s="200"/>
      <c r="BN651" s="200"/>
      <c r="BO651" s="200"/>
      <c r="BP651" s="200"/>
      <c r="BQ651" s="200"/>
      <c r="BR651" s="200"/>
      <c r="BS651" s="200"/>
      <c r="BT651" s="200"/>
      <c r="BU651" s="200"/>
      <c r="BV651" s="200"/>
      <c r="BW651" s="200"/>
      <c r="BX651" s="200"/>
      <c r="BY651" s="200"/>
      <c r="BZ651" s="200"/>
      <c r="CA651" s="200"/>
      <c r="CB651" s="200"/>
      <c r="CC651" s="200"/>
      <c r="CD651" s="200"/>
      <c r="CE651" s="200"/>
      <c r="CF651" s="200"/>
    </row>
    <row r="652" spans="3:84" s="197" customFormat="1" ht="16.5">
      <c r="C652" s="198"/>
      <c r="D652" s="198"/>
      <c r="L652" s="198"/>
      <c r="AV652" s="199"/>
      <c r="AW652" s="199"/>
      <c r="AX652" s="199"/>
      <c r="BH652" s="200"/>
      <c r="BI652" s="200"/>
      <c r="BJ652" s="200"/>
      <c r="BK652" s="200"/>
      <c r="BL652" s="200"/>
      <c r="BM652" s="200"/>
      <c r="BN652" s="200"/>
      <c r="BO652" s="200"/>
      <c r="BP652" s="200"/>
      <c r="BQ652" s="200"/>
      <c r="BR652" s="200"/>
      <c r="BS652" s="200"/>
      <c r="BT652" s="200"/>
      <c r="BU652" s="200"/>
      <c r="BV652" s="200"/>
      <c r="BW652" s="200"/>
      <c r="BX652" s="200"/>
      <c r="BY652" s="200"/>
      <c r="BZ652" s="200"/>
      <c r="CA652" s="200"/>
      <c r="CB652" s="200"/>
      <c r="CC652" s="200"/>
      <c r="CD652" s="200"/>
      <c r="CE652" s="200"/>
      <c r="CF652" s="200"/>
    </row>
    <row r="653" spans="3:84" s="197" customFormat="1" ht="16.5">
      <c r="C653" s="198"/>
      <c r="D653" s="198"/>
      <c r="L653" s="198"/>
      <c r="AV653" s="199"/>
      <c r="AW653" s="199"/>
      <c r="AX653" s="199"/>
      <c r="BH653" s="200"/>
      <c r="BI653" s="200"/>
      <c r="BJ653" s="200"/>
      <c r="BK653" s="200"/>
      <c r="BL653" s="200"/>
      <c r="BM653" s="200"/>
      <c r="BN653" s="200"/>
      <c r="BO653" s="200"/>
      <c r="BP653" s="200"/>
      <c r="BQ653" s="200"/>
      <c r="BR653" s="200"/>
      <c r="BS653" s="200"/>
      <c r="BT653" s="200"/>
      <c r="BU653" s="200"/>
      <c r="BV653" s="200"/>
      <c r="BW653" s="200"/>
      <c r="BX653" s="200"/>
      <c r="BY653" s="200"/>
      <c r="BZ653" s="200"/>
      <c r="CA653" s="200"/>
      <c r="CB653" s="200"/>
      <c r="CC653" s="200"/>
      <c r="CD653" s="200"/>
      <c r="CE653" s="200"/>
      <c r="CF653" s="200"/>
    </row>
    <row r="654" spans="3:84" s="197" customFormat="1" ht="16.5">
      <c r="C654" s="198"/>
      <c r="D654" s="198"/>
      <c r="L654" s="198"/>
      <c r="AV654" s="199"/>
      <c r="AW654" s="199"/>
      <c r="AX654" s="199"/>
      <c r="BH654" s="200"/>
      <c r="BI654" s="200"/>
      <c r="BJ654" s="200"/>
      <c r="BK654" s="200"/>
      <c r="BL654" s="200"/>
      <c r="BM654" s="200"/>
      <c r="BN654" s="200"/>
      <c r="BO654" s="200"/>
      <c r="BP654" s="200"/>
      <c r="BQ654" s="200"/>
      <c r="BR654" s="200"/>
      <c r="BS654" s="200"/>
      <c r="BT654" s="200"/>
      <c r="BU654" s="200"/>
      <c r="BV654" s="200"/>
      <c r="BW654" s="200"/>
      <c r="BX654" s="200"/>
      <c r="BY654" s="200"/>
      <c r="BZ654" s="200"/>
      <c r="CA654" s="200"/>
      <c r="CB654" s="200"/>
      <c r="CC654" s="200"/>
      <c r="CD654" s="200"/>
      <c r="CE654" s="200"/>
      <c r="CF654" s="200"/>
    </row>
    <row r="655" spans="3:84" s="197" customFormat="1" ht="16.5">
      <c r="C655" s="198"/>
      <c r="D655" s="198"/>
      <c r="L655" s="198"/>
      <c r="AV655" s="199"/>
      <c r="AW655" s="199"/>
      <c r="AX655" s="199"/>
      <c r="BH655" s="200"/>
      <c r="BI655" s="200"/>
      <c r="BJ655" s="200"/>
      <c r="BK655" s="200"/>
      <c r="BL655" s="200"/>
      <c r="BM655" s="200"/>
      <c r="BN655" s="200"/>
      <c r="BO655" s="200"/>
      <c r="BP655" s="200"/>
      <c r="BQ655" s="200"/>
      <c r="BR655" s="200"/>
      <c r="BS655" s="200"/>
      <c r="BT655" s="200"/>
      <c r="BU655" s="200"/>
      <c r="BV655" s="200"/>
      <c r="BW655" s="200"/>
      <c r="BX655" s="200"/>
      <c r="BY655" s="200"/>
      <c r="BZ655" s="200"/>
      <c r="CA655" s="200"/>
      <c r="CB655" s="200"/>
      <c r="CC655" s="200"/>
      <c r="CD655" s="200"/>
      <c r="CE655" s="200"/>
      <c r="CF655" s="200"/>
    </row>
    <row r="656" spans="3:84" s="197" customFormat="1" ht="16.5">
      <c r="C656" s="198"/>
      <c r="D656" s="198"/>
      <c r="L656" s="198"/>
      <c r="AV656" s="199"/>
      <c r="AW656" s="199"/>
      <c r="AX656" s="199"/>
      <c r="BH656" s="200"/>
      <c r="BI656" s="200"/>
      <c r="BJ656" s="200"/>
      <c r="BK656" s="200"/>
      <c r="BL656" s="200"/>
      <c r="BM656" s="200"/>
      <c r="BN656" s="200"/>
      <c r="BO656" s="200"/>
      <c r="BP656" s="200"/>
      <c r="BQ656" s="200"/>
      <c r="BR656" s="200"/>
      <c r="BS656" s="200"/>
      <c r="BT656" s="200"/>
      <c r="BU656" s="200"/>
      <c r="BV656" s="200"/>
      <c r="BW656" s="200"/>
      <c r="BX656" s="200"/>
      <c r="BY656" s="200"/>
      <c r="BZ656" s="200"/>
      <c r="CA656" s="200"/>
      <c r="CB656" s="200"/>
      <c r="CC656" s="200"/>
      <c r="CD656" s="200"/>
      <c r="CE656" s="200"/>
      <c r="CF656" s="200"/>
    </row>
    <row r="657" spans="3:84" s="197" customFormat="1" ht="16.5">
      <c r="C657" s="198"/>
      <c r="D657" s="198"/>
      <c r="L657" s="198"/>
      <c r="AV657" s="199"/>
      <c r="AW657" s="199"/>
      <c r="AX657" s="199"/>
      <c r="BH657" s="200"/>
      <c r="BI657" s="200"/>
      <c r="BJ657" s="200"/>
      <c r="BK657" s="200"/>
      <c r="BL657" s="200"/>
      <c r="BM657" s="200"/>
      <c r="BN657" s="200"/>
      <c r="BO657" s="200"/>
      <c r="BP657" s="200"/>
      <c r="BQ657" s="200"/>
      <c r="BR657" s="200"/>
      <c r="BS657" s="200"/>
      <c r="BT657" s="200"/>
      <c r="BU657" s="200"/>
      <c r="BV657" s="200"/>
      <c r="BW657" s="200"/>
      <c r="BX657" s="200"/>
      <c r="BY657" s="200"/>
      <c r="BZ657" s="200"/>
      <c r="CA657" s="200"/>
      <c r="CB657" s="200"/>
      <c r="CC657" s="200"/>
      <c r="CD657" s="200"/>
      <c r="CE657" s="200"/>
      <c r="CF657" s="200"/>
    </row>
    <row r="658" spans="3:84" s="197" customFormat="1" ht="16.5">
      <c r="C658" s="198"/>
      <c r="D658" s="198"/>
      <c r="L658" s="198"/>
      <c r="AV658" s="199"/>
      <c r="AW658" s="199"/>
      <c r="AX658" s="199"/>
      <c r="BH658" s="200"/>
      <c r="BI658" s="200"/>
      <c r="BJ658" s="200"/>
      <c r="BK658" s="200"/>
      <c r="BL658" s="200"/>
      <c r="BM658" s="200"/>
      <c r="BN658" s="200"/>
      <c r="BO658" s="200"/>
      <c r="BP658" s="200"/>
      <c r="BQ658" s="200"/>
      <c r="BR658" s="200"/>
      <c r="BS658" s="200"/>
      <c r="BT658" s="200"/>
      <c r="BU658" s="200"/>
      <c r="BV658" s="200"/>
      <c r="BW658" s="200"/>
      <c r="BX658" s="200"/>
      <c r="BY658" s="200"/>
      <c r="BZ658" s="200"/>
      <c r="CA658" s="200"/>
      <c r="CB658" s="200"/>
      <c r="CC658" s="200"/>
      <c r="CD658" s="200"/>
      <c r="CE658" s="200"/>
      <c r="CF658" s="200"/>
    </row>
    <row r="659" spans="3:84" s="197" customFormat="1" ht="16.5">
      <c r="C659" s="198"/>
      <c r="D659" s="198"/>
      <c r="L659" s="198"/>
      <c r="AV659" s="199"/>
      <c r="AW659" s="199"/>
      <c r="AX659" s="199"/>
      <c r="BH659" s="200"/>
      <c r="BI659" s="200"/>
      <c r="BJ659" s="200"/>
      <c r="BK659" s="200"/>
      <c r="BL659" s="200"/>
      <c r="BM659" s="200"/>
      <c r="BN659" s="200"/>
      <c r="BO659" s="200"/>
      <c r="BP659" s="200"/>
      <c r="BQ659" s="200"/>
      <c r="BR659" s="200"/>
      <c r="BS659" s="200"/>
      <c r="BT659" s="200"/>
      <c r="BU659" s="200"/>
      <c r="BV659" s="200"/>
      <c r="BW659" s="200"/>
      <c r="BX659" s="200"/>
      <c r="BY659" s="200"/>
      <c r="BZ659" s="200"/>
      <c r="CA659" s="200"/>
      <c r="CB659" s="200"/>
      <c r="CC659" s="200"/>
      <c r="CD659" s="200"/>
      <c r="CE659" s="200"/>
      <c r="CF659" s="200"/>
    </row>
    <row r="660" spans="3:84" s="197" customFormat="1" ht="16.5">
      <c r="C660" s="198"/>
      <c r="D660" s="198"/>
      <c r="L660" s="198"/>
      <c r="AV660" s="199"/>
      <c r="AW660" s="199"/>
      <c r="AX660" s="199"/>
      <c r="BH660" s="200"/>
      <c r="BI660" s="200"/>
      <c r="BJ660" s="200"/>
      <c r="BK660" s="200"/>
      <c r="BL660" s="200"/>
      <c r="BM660" s="200"/>
      <c r="BN660" s="200"/>
      <c r="BO660" s="200"/>
      <c r="BP660" s="200"/>
      <c r="BQ660" s="200"/>
      <c r="BR660" s="200"/>
      <c r="BS660" s="200"/>
      <c r="BT660" s="200"/>
      <c r="BU660" s="200"/>
      <c r="BV660" s="200"/>
      <c r="BW660" s="200"/>
      <c r="BX660" s="200"/>
      <c r="BY660" s="200"/>
      <c r="BZ660" s="200"/>
      <c r="CA660" s="200"/>
      <c r="CB660" s="200"/>
      <c r="CC660" s="200"/>
      <c r="CD660" s="200"/>
      <c r="CE660" s="200"/>
      <c r="CF660" s="200"/>
    </row>
    <row r="661" spans="3:84" s="197" customFormat="1" ht="16.5">
      <c r="C661" s="198"/>
      <c r="D661" s="198"/>
      <c r="L661" s="198"/>
      <c r="AV661" s="199"/>
      <c r="AW661" s="199"/>
      <c r="AX661" s="199"/>
      <c r="BH661" s="200"/>
      <c r="BI661" s="200"/>
      <c r="BJ661" s="200"/>
      <c r="BK661" s="200"/>
      <c r="BL661" s="200"/>
      <c r="BM661" s="200"/>
      <c r="BN661" s="200"/>
      <c r="BO661" s="200"/>
      <c r="BP661" s="200"/>
      <c r="BQ661" s="200"/>
      <c r="BR661" s="200"/>
      <c r="BS661" s="200"/>
      <c r="BT661" s="200"/>
      <c r="BU661" s="200"/>
      <c r="BV661" s="200"/>
      <c r="BW661" s="200"/>
      <c r="BX661" s="200"/>
      <c r="BY661" s="200"/>
      <c r="BZ661" s="200"/>
      <c r="CA661" s="200"/>
      <c r="CB661" s="200"/>
      <c r="CC661" s="200"/>
      <c r="CD661" s="200"/>
      <c r="CE661" s="200"/>
      <c r="CF661" s="200"/>
    </row>
    <row r="662" spans="3:84" s="197" customFormat="1" ht="16.5">
      <c r="C662" s="198"/>
      <c r="D662" s="198"/>
      <c r="L662" s="198"/>
      <c r="AV662" s="199"/>
      <c r="AW662" s="199"/>
      <c r="AX662" s="199"/>
      <c r="BH662" s="200"/>
      <c r="BI662" s="200"/>
      <c r="BJ662" s="200"/>
      <c r="BK662" s="200"/>
      <c r="BL662" s="200"/>
      <c r="BM662" s="200"/>
      <c r="BN662" s="200"/>
      <c r="BO662" s="200"/>
      <c r="BP662" s="200"/>
      <c r="BQ662" s="200"/>
      <c r="BR662" s="200"/>
      <c r="BS662" s="200"/>
      <c r="BT662" s="200"/>
      <c r="BU662" s="200"/>
      <c r="BV662" s="200"/>
      <c r="BW662" s="200"/>
      <c r="BX662" s="200"/>
      <c r="BY662" s="200"/>
      <c r="BZ662" s="200"/>
      <c r="CA662" s="200"/>
      <c r="CB662" s="200"/>
      <c r="CC662" s="200"/>
      <c r="CD662" s="200"/>
      <c r="CE662" s="200"/>
      <c r="CF662" s="200"/>
    </row>
    <row r="663" spans="3:84" s="197" customFormat="1" ht="16.5">
      <c r="C663" s="198"/>
      <c r="D663" s="198"/>
      <c r="L663" s="198"/>
      <c r="AV663" s="199"/>
      <c r="AW663" s="199"/>
      <c r="AX663" s="199"/>
      <c r="BH663" s="200"/>
      <c r="BI663" s="200"/>
      <c r="BJ663" s="200"/>
      <c r="BK663" s="200"/>
      <c r="BL663" s="200"/>
      <c r="BM663" s="200"/>
      <c r="BN663" s="200"/>
      <c r="BO663" s="200"/>
      <c r="BP663" s="200"/>
      <c r="BQ663" s="200"/>
      <c r="BR663" s="200"/>
      <c r="BS663" s="200"/>
      <c r="BT663" s="200"/>
      <c r="BU663" s="200"/>
      <c r="BV663" s="200"/>
      <c r="BW663" s="200"/>
      <c r="BX663" s="200"/>
      <c r="BY663" s="200"/>
      <c r="BZ663" s="200"/>
      <c r="CA663" s="200"/>
      <c r="CB663" s="200"/>
      <c r="CC663" s="200"/>
      <c r="CD663" s="200"/>
      <c r="CE663" s="200"/>
      <c r="CF663" s="200"/>
    </row>
    <row r="664" spans="3:84" s="197" customFormat="1" ht="16.5">
      <c r="C664" s="198"/>
      <c r="D664" s="198"/>
      <c r="L664" s="198"/>
      <c r="AV664" s="199"/>
      <c r="AW664" s="199"/>
      <c r="AX664" s="199"/>
      <c r="BH664" s="200"/>
      <c r="BI664" s="200"/>
      <c r="BJ664" s="200"/>
      <c r="BK664" s="200"/>
      <c r="BL664" s="200"/>
      <c r="BM664" s="200"/>
      <c r="BN664" s="200"/>
      <c r="BO664" s="200"/>
      <c r="BP664" s="200"/>
      <c r="BQ664" s="200"/>
      <c r="BR664" s="200"/>
      <c r="BS664" s="200"/>
      <c r="BT664" s="200"/>
      <c r="BU664" s="200"/>
      <c r="BV664" s="200"/>
      <c r="BW664" s="200"/>
      <c r="BX664" s="200"/>
      <c r="BY664" s="200"/>
      <c r="BZ664" s="200"/>
      <c r="CA664" s="200"/>
      <c r="CB664" s="200"/>
      <c r="CC664" s="200"/>
      <c r="CD664" s="200"/>
      <c r="CE664" s="200"/>
      <c r="CF664" s="200"/>
    </row>
    <row r="665" spans="3:84" s="197" customFormat="1" ht="16.5">
      <c r="C665" s="198"/>
      <c r="D665" s="198"/>
      <c r="L665" s="198"/>
      <c r="AV665" s="199"/>
      <c r="AW665" s="199"/>
      <c r="AX665" s="199"/>
      <c r="BH665" s="200"/>
      <c r="BI665" s="200"/>
      <c r="BJ665" s="200"/>
      <c r="BK665" s="200"/>
      <c r="BL665" s="200"/>
      <c r="BM665" s="200"/>
      <c r="BN665" s="200"/>
      <c r="BO665" s="200"/>
      <c r="BP665" s="200"/>
      <c r="BQ665" s="200"/>
      <c r="BR665" s="200"/>
      <c r="BS665" s="200"/>
      <c r="BT665" s="200"/>
      <c r="BU665" s="200"/>
      <c r="BV665" s="200"/>
      <c r="BW665" s="200"/>
      <c r="BX665" s="200"/>
      <c r="BY665" s="200"/>
      <c r="BZ665" s="200"/>
      <c r="CA665" s="200"/>
      <c r="CB665" s="200"/>
      <c r="CC665" s="200"/>
      <c r="CD665" s="200"/>
      <c r="CE665" s="200"/>
      <c r="CF665" s="200"/>
    </row>
    <row r="666" spans="3:84" s="197" customFormat="1" ht="16.5">
      <c r="C666" s="198"/>
      <c r="D666" s="198"/>
      <c r="L666" s="198"/>
      <c r="AV666" s="199"/>
      <c r="AW666" s="199"/>
      <c r="AX666" s="199"/>
      <c r="BH666" s="200"/>
      <c r="BI666" s="200"/>
      <c r="BJ666" s="200"/>
      <c r="BK666" s="200"/>
      <c r="BL666" s="200"/>
      <c r="BM666" s="200"/>
      <c r="BN666" s="200"/>
      <c r="BO666" s="200"/>
      <c r="BP666" s="200"/>
      <c r="BQ666" s="200"/>
      <c r="BR666" s="200"/>
      <c r="BS666" s="200"/>
      <c r="BT666" s="200"/>
      <c r="BU666" s="200"/>
      <c r="BV666" s="200"/>
      <c r="BW666" s="200"/>
      <c r="BX666" s="200"/>
      <c r="BY666" s="200"/>
      <c r="BZ666" s="200"/>
      <c r="CA666" s="200"/>
      <c r="CB666" s="200"/>
      <c r="CC666" s="200"/>
      <c r="CD666" s="200"/>
      <c r="CE666" s="200"/>
      <c r="CF666" s="200"/>
    </row>
    <row r="667" spans="3:84" s="197" customFormat="1" ht="16.5">
      <c r="C667" s="198"/>
      <c r="D667" s="198"/>
      <c r="L667" s="198"/>
      <c r="AV667" s="199"/>
      <c r="AW667" s="199"/>
      <c r="AX667" s="199"/>
      <c r="BH667" s="200"/>
      <c r="BI667" s="200"/>
      <c r="BJ667" s="200"/>
      <c r="BK667" s="200"/>
      <c r="BL667" s="200"/>
      <c r="BM667" s="200"/>
      <c r="BN667" s="200"/>
      <c r="BO667" s="200"/>
      <c r="BP667" s="200"/>
      <c r="BQ667" s="200"/>
      <c r="BR667" s="200"/>
      <c r="BS667" s="200"/>
      <c r="BT667" s="200"/>
      <c r="BU667" s="200"/>
      <c r="BV667" s="200"/>
      <c r="BW667" s="200"/>
      <c r="BX667" s="200"/>
      <c r="BY667" s="200"/>
      <c r="BZ667" s="200"/>
      <c r="CA667" s="200"/>
      <c r="CB667" s="200"/>
      <c r="CC667" s="200"/>
      <c r="CD667" s="200"/>
      <c r="CE667" s="200"/>
      <c r="CF667" s="200"/>
    </row>
    <row r="668" spans="3:84" s="197" customFormat="1" ht="16.5">
      <c r="C668" s="198"/>
      <c r="D668" s="198"/>
      <c r="L668" s="198"/>
      <c r="AV668" s="199"/>
      <c r="AW668" s="199"/>
      <c r="AX668" s="199"/>
      <c r="BH668" s="200"/>
      <c r="BI668" s="200"/>
      <c r="BJ668" s="200"/>
      <c r="BK668" s="200"/>
      <c r="BL668" s="200"/>
      <c r="BM668" s="200"/>
      <c r="BN668" s="200"/>
      <c r="BO668" s="200"/>
      <c r="BP668" s="200"/>
      <c r="BQ668" s="200"/>
      <c r="BR668" s="200"/>
      <c r="BS668" s="200"/>
      <c r="BT668" s="200"/>
      <c r="BU668" s="200"/>
      <c r="BV668" s="200"/>
      <c r="BW668" s="200"/>
      <c r="BX668" s="200"/>
      <c r="BY668" s="200"/>
      <c r="BZ668" s="200"/>
      <c r="CA668" s="200"/>
      <c r="CB668" s="200"/>
      <c r="CC668" s="200"/>
      <c r="CD668" s="200"/>
      <c r="CE668" s="200"/>
      <c r="CF668" s="200"/>
    </row>
    <row r="669" spans="3:84" s="197" customFormat="1" ht="16.5">
      <c r="C669" s="198"/>
      <c r="D669" s="198"/>
      <c r="L669" s="198"/>
      <c r="AV669" s="199"/>
      <c r="AW669" s="199"/>
      <c r="AX669" s="199"/>
      <c r="BH669" s="200"/>
      <c r="BI669" s="200"/>
      <c r="BJ669" s="200"/>
      <c r="BK669" s="200"/>
      <c r="BL669" s="200"/>
      <c r="BM669" s="200"/>
      <c r="BN669" s="200"/>
      <c r="BO669" s="200"/>
      <c r="BP669" s="200"/>
      <c r="BQ669" s="200"/>
      <c r="BR669" s="200"/>
      <c r="BS669" s="200"/>
      <c r="BT669" s="200"/>
      <c r="BU669" s="200"/>
      <c r="BV669" s="200"/>
      <c r="BW669" s="200"/>
      <c r="BX669" s="200"/>
      <c r="BY669" s="200"/>
      <c r="BZ669" s="200"/>
      <c r="CA669" s="200"/>
      <c r="CB669" s="200"/>
      <c r="CC669" s="200"/>
      <c r="CD669" s="200"/>
      <c r="CE669" s="200"/>
      <c r="CF669" s="200"/>
    </row>
    <row r="670" spans="3:84" s="197" customFormat="1" ht="16.5">
      <c r="C670" s="198"/>
      <c r="D670" s="198"/>
      <c r="L670" s="198"/>
      <c r="AV670" s="199"/>
      <c r="AW670" s="199"/>
      <c r="AX670" s="199"/>
      <c r="BH670" s="200"/>
      <c r="BI670" s="200"/>
      <c r="BJ670" s="200"/>
      <c r="BK670" s="200"/>
      <c r="BL670" s="200"/>
      <c r="BM670" s="200"/>
      <c r="BN670" s="200"/>
      <c r="BO670" s="200"/>
      <c r="BP670" s="200"/>
      <c r="BQ670" s="200"/>
      <c r="BR670" s="200"/>
      <c r="BS670" s="200"/>
      <c r="BT670" s="200"/>
      <c r="BU670" s="200"/>
      <c r="BV670" s="200"/>
      <c r="BW670" s="200"/>
      <c r="BX670" s="200"/>
      <c r="BY670" s="200"/>
      <c r="BZ670" s="200"/>
      <c r="CA670" s="200"/>
      <c r="CB670" s="200"/>
      <c r="CC670" s="200"/>
      <c r="CD670" s="200"/>
      <c r="CE670" s="200"/>
      <c r="CF670" s="200"/>
    </row>
    <row r="671" spans="3:84" s="197" customFormat="1" ht="16.5">
      <c r="C671" s="198"/>
      <c r="D671" s="198"/>
      <c r="L671" s="198"/>
      <c r="AV671" s="199"/>
      <c r="AW671" s="199"/>
      <c r="AX671" s="199"/>
      <c r="BH671" s="200"/>
      <c r="BI671" s="200"/>
      <c r="BJ671" s="200"/>
      <c r="BK671" s="200"/>
      <c r="BL671" s="200"/>
      <c r="BM671" s="200"/>
      <c r="BN671" s="200"/>
      <c r="BO671" s="200"/>
      <c r="BP671" s="200"/>
      <c r="BQ671" s="200"/>
      <c r="BR671" s="200"/>
      <c r="BS671" s="200"/>
      <c r="BT671" s="200"/>
      <c r="BU671" s="200"/>
      <c r="BV671" s="200"/>
      <c r="BW671" s="200"/>
      <c r="BX671" s="200"/>
      <c r="BY671" s="200"/>
      <c r="BZ671" s="200"/>
      <c r="CA671" s="200"/>
      <c r="CB671" s="200"/>
      <c r="CC671" s="200"/>
      <c r="CD671" s="200"/>
      <c r="CE671" s="200"/>
      <c r="CF671" s="200"/>
    </row>
    <row r="672" spans="3:84" s="197" customFormat="1" ht="16.5">
      <c r="C672" s="198"/>
      <c r="D672" s="198"/>
      <c r="L672" s="198"/>
      <c r="AV672" s="199"/>
      <c r="AW672" s="199"/>
      <c r="AX672" s="199"/>
      <c r="BH672" s="200"/>
      <c r="BI672" s="200"/>
      <c r="BJ672" s="200"/>
      <c r="BK672" s="200"/>
      <c r="BL672" s="200"/>
      <c r="BM672" s="200"/>
      <c r="BN672" s="200"/>
      <c r="BO672" s="200"/>
      <c r="BP672" s="200"/>
      <c r="BQ672" s="200"/>
      <c r="BR672" s="200"/>
      <c r="BS672" s="200"/>
      <c r="BT672" s="200"/>
      <c r="BU672" s="200"/>
      <c r="BV672" s="200"/>
      <c r="BW672" s="200"/>
      <c r="BX672" s="200"/>
      <c r="BY672" s="200"/>
      <c r="BZ672" s="200"/>
      <c r="CA672" s="200"/>
      <c r="CB672" s="200"/>
      <c r="CC672" s="200"/>
      <c r="CD672" s="200"/>
      <c r="CE672" s="200"/>
      <c r="CF672" s="200"/>
    </row>
    <row r="673" spans="3:84" s="197" customFormat="1" ht="16.5">
      <c r="C673" s="198"/>
      <c r="D673" s="198"/>
      <c r="L673" s="198"/>
      <c r="AV673" s="199"/>
      <c r="AW673" s="199"/>
      <c r="AX673" s="199"/>
      <c r="BH673" s="200"/>
      <c r="BI673" s="200"/>
      <c r="BJ673" s="200"/>
      <c r="BK673" s="200"/>
      <c r="BL673" s="200"/>
      <c r="BM673" s="200"/>
      <c r="BN673" s="200"/>
      <c r="BO673" s="200"/>
      <c r="BP673" s="200"/>
      <c r="BQ673" s="200"/>
      <c r="BR673" s="200"/>
      <c r="BS673" s="200"/>
      <c r="BT673" s="200"/>
      <c r="BU673" s="200"/>
      <c r="BV673" s="200"/>
      <c r="BW673" s="200"/>
      <c r="BX673" s="200"/>
      <c r="BY673" s="200"/>
      <c r="BZ673" s="200"/>
      <c r="CA673" s="200"/>
      <c r="CB673" s="200"/>
      <c r="CC673" s="200"/>
      <c r="CD673" s="200"/>
      <c r="CE673" s="200"/>
      <c r="CF673" s="200"/>
    </row>
    <row r="674" spans="3:84" s="197" customFormat="1" ht="16.5">
      <c r="C674" s="198"/>
      <c r="D674" s="198"/>
      <c r="L674" s="198"/>
      <c r="AV674" s="199"/>
      <c r="AW674" s="199"/>
      <c r="AX674" s="199"/>
      <c r="BH674" s="200"/>
      <c r="BI674" s="200"/>
      <c r="BJ674" s="200"/>
      <c r="BK674" s="200"/>
      <c r="BL674" s="200"/>
      <c r="BM674" s="200"/>
      <c r="BN674" s="200"/>
      <c r="BO674" s="200"/>
      <c r="BP674" s="200"/>
      <c r="BQ674" s="200"/>
      <c r="BR674" s="200"/>
      <c r="BS674" s="200"/>
      <c r="BT674" s="200"/>
      <c r="BU674" s="200"/>
      <c r="BV674" s="200"/>
      <c r="BW674" s="200"/>
      <c r="BX674" s="200"/>
      <c r="BY674" s="200"/>
      <c r="BZ674" s="200"/>
      <c r="CA674" s="200"/>
      <c r="CB674" s="200"/>
      <c r="CC674" s="200"/>
      <c r="CD674" s="200"/>
      <c r="CE674" s="200"/>
      <c r="CF674" s="200"/>
    </row>
    <row r="675" spans="3:84" s="197" customFormat="1" ht="16.5">
      <c r="C675" s="198"/>
      <c r="D675" s="198"/>
      <c r="L675" s="198"/>
      <c r="AV675" s="199"/>
      <c r="AW675" s="199"/>
      <c r="AX675" s="199"/>
      <c r="BH675" s="200"/>
      <c r="BI675" s="200"/>
      <c r="BJ675" s="200"/>
      <c r="BK675" s="200"/>
      <c r="BL675" s="200"/>
      <c r="BM675" s="200"/>
      <c r="BN675" s="200"/>
      <c r="BO675" s="200"/>
      <c r="BP675" s="200"/>
      <c r="BQ675" s="200"/>
      <c r="BR675" s="200"/>
      <c r="BS675" s="200"/>
      <c r="BT675" s="200"/>
      <c r="BU675" s="200"/>
      <c r="BV675" s="200"/>
      <c r="BW675" s="200"/>
      <c r="BX675" s="200"/>
      <c r="BY675" s="200"/>
      <c r="BZ675" s="200"/>
      <c r="CA675" s="200"/>
      <c r="CB675" s="200"/>
      <c r="CC675" s="200"/>
      <c r="CD675" s="200"/>
      <c r="CE675" s="200"/>
      <c r="CF675" s="200"/>
    </row>
    <row r="676" spans="3:84" s="197" customFormat="1" ht="16.5">
      <c r="C676" s="198"/>
      <c r="D676" s="198"/>
      <c r="L676" s="198"/>
      <c r="AV676" s="199"/>
      <c r="AW676" s="199"/>
      <c r="AX676" s="199"/>
      <c r="BH676" s="200"/>
      <c r="BI676" s="200"/>
      <c r="BJ676" s="200"/>
      <c r="BK676" s="200"/>
      <c r="BL676" s="200"/>
      <c r="BM676" s="200"/>
      <c r="BN676" s="200"/>
      <c r="BO676" s="200"/>
      <c r="BP676" s="200"/>
      <c r="BQ676" s="200"/>
      <c r="BR676" s="200"/>
      <c r="BS676" s="200"/>
      <c r="BT676" s="200"/>
      <c r="BU676" s="200"/>
      <c r="BV676" s="200"/>
      <c r="BW676" s="200"/>
      <c r="BX676" s="200"/>
      <c r="BY676" s="200"/>
      <c r="BZ676" s="200"/>
      <c r="CA676" s="200"/>
      <c r="CB676" s="200"/>
      <c r="CC676" s="200"/>
      <c r="CD676" s="200"/>
      <c r="CE676" s="200"/>
      <c r="CF676" s="200"/>
    </row>
    <row r="677" spans="3:84" s="197" customFormat="1" ht="16.5">
      <c r="C677" s="198"/>
      <c r="D677" s="198"/>
      <c r="L677" s="198"/>
      <c r="AV677" s="199"/>
      <c r="AW677" s="199"/>
      <c r="AX677" s="199"/>
      <c r="BH677" s="200"/>
      <c r="BI677" s="200"/>
      <c r="BJ677" s="200"/>
      <c r="BK677" s="200"/>
      <c r="BL677" s="200"/>
      <c r="BM677" s="200"/>
      <c r="BN677" s="200"/>
      <c r="BO677" s="200"/>
      <c r="BP677" s="200"/>
      <c r="BQ677" s="200"/>
      <c r="BR677" s="200"/>
      <c r="BS677" s="200"/>
      <c r="BT677" s="200"/>
      <c r="BU677" s="200"/>
      <c r="BV677" s="200"/>
      <c r="BW677" s="200"/>
      <c r="BX677" s="200"/>
      <c r="BY677" s="200"/>
      <c r="BZ677" s="200"/>
      <c r="CA677" s="200"/>
      <c r="CB677" s="200"/>
      <c r="CC677" s="200"/>
      <c r="CD677" s="200"/>
      <c r="CE677" s="200"/>
      <c r="CF677" s="200"/>
    </row>
    <row r="678" spans="3:84" s="197" customFormat="1" ht="16.5">
      <c r="C678" s="198"/>
      <c r="D678" s="198"/>
      <c r="L678" s="198"/>
      <c r="AV678" s="199"/>
      <c r="AW678" s="199"/>
      <c r="AX678" s="199"/>
      <c r="BH678" s="200"/>
      <c r="BI678" s="200"/>
      <c r="BJ678" s="200"/>
      <c r="BK678" s="200"/>
      <c r="BL678" s="200"/>
      <c r="BM678" s="200"/>
      <c r="BN678" s="200"/>
      <c r="BO678" s="200"/>
      <c r="BP678" s="200"/>
      <c r="BQ678" s="200"/>
      <c r="BR678" s="200"/>
      <c r="BS678" s="200"/>
      <c r="BT678" s="200"/>
      <c r="BU678" s="200"/>
      <c r="BV678" s="200"/>
      <c r="BW678" s="200"/>
      <c r="BX678" s="200"/>
      <c r="BY678" s="200"/>
      <c r="BZ678" s="200"/>
      <c r="CA678" s="200"/>
      <c r="CB678" s="200"/>
      <c r="CC678" s="200"/>
      <c r="CD678" s="200"/>
      <c r="CE678" s="200"/>
      <c r="CF678" s="200"/>
    </row>
    <row r="679" spans="3:84" s="197" customFormat="1" ht="16.5">
      <c r="C679" s="198"/>
      <c r="D679" s="198"/>
      <c r="L679" s="198"/>
      <c r="AV679" s="199"/>
      <c r="AW679" s="199"/>
      <c r="AX679" s="199"/>
      <c r="BH679" s="200"/>
      <c r="BI679" s="200"/>
      <c r="BJ679" s="200"/>
      <c r="BK679" s="200"/>
      <c r="BL679" s="200"/>
      <c r="BM679" s="200"/>
      <c r="BN679" s="200"/>
      <c r="BO679" s="200"/>
      <c r="BP679" s="200"/>
      <c r="BQ679" s="200"/>
      <c r="BR679" s="200"/>
      <c r="BS679" s="200"/>
      <c r="BT679" s="200"/>
      <c r="BU679" s="200"/>
      <c r="BV679" s="200"/>
      <c r="BW679" s="200"/>
      <c r="BX679" s="200"/>
      <c r="BY679" s="200"/>
      <c r="BZ679" s="200"/>
      <c r="CA679" s="200"/>
      <c r="CB679" s="200"/>
      <c r="CC679" s="200"/>
      <c r="CD679" s="200"/>
      <c r="CE679" s="200"/>
      <c r="CF679" s="200"/>
    </row>
    <row r="680" spans="3:84" s="197" customFormat="1" ht="16.5">
      <c r="C680" s="198"/>
      <c r="D680" s="198"/>
      <c r="L680" s="198"/>
      <c r="AV680" s="199"/>
      <c r="AW680" s="199"/>
      <c r="AX680" s="199"/>
      <c r="BH680" s="200"/>
      <c r="BI680" s="200"/>
      <c r="BJ680" s="200"/>
      <c r="BK680" s="200"/>
      <c r="BL680" s="200"/>
      <c r="BM680" s="200"/>
      <c r="BN680" s="200"/>
      <c r="BO680" s="200"/>
      <c r="BP680" s="200"/>
      <c r="BQ680" s="200"/>
      <c r="BR680" s="200"/>
      <c r="BS680" s="200"/>
      <c r="BT680" s="200"/>
      <c r="BU680" s="200"/>
      <c r="BV680" s="200"/>
      <c r="BW680" s="200"/>
      <c r="BX680" s="200"/>
      <c r="BY680" s="200"/>
      <c r="BZ680" s="200"/>
      <c r="CA680" s="200"/>
      <c r="CB680" s="200"/>
      <c r="CC680" s="200"/>
      <c r="CD680" s="200"/>
      <c r="CE680" s="200"/>
      <c r="CF680" s="200"/>
    </row>
    <row r="681" spans="3:84" s="197" customFormat="1" ht="16.5">
      <c r="C681" s="198"/>
      <c r="D681" s="198"/>
      <c r="L681" s="198"/>
      <c r="AV681" s="199"/>
      <c r="AW681" s="199"/>
      <c r="AX681" s="199"/>
      <c r="BH681" s="200"/>
      <c r="BI681" s="200"/>
      <c r="BJ681" s="200"/>
      <c r="BK681" s="200"/>
      <c r="BL681" s="200"/>
      <c r="BM681" s="200"/>
      <c r="BN681" s="200"/>
      <c r="BO681" s="200"/>
      <c r="BP681" s="200"/>
      <c r="BQ681" s="200"/>
      <c r="BR681" s="200"/>
      <c r="BS681" s="200"/>
      <c r="BT681" s="200"/>
      <c r="BU681" s="200"/>
      <c r="BV681" s="200"/>
      <c r="BW681" s="200"/>
      <c r="BX681" s="200"/>
      <c r="BY681" s="200"/>
      <c r="BZ681" s="200"/>
      <c r="CA681" s="200"/>
      <c r="CB681" s="200"/>
      <c r="CC681" s="200"/>
      <c r="CD681" s="200"/>
      <c r="CE681" s="200"/>
      <c r="CF681" s="200"/>
    </row>
    <row r="682" spans="3:84" s="197" customFormat="1" ht="16.5">
      <c r="C682" s="198"/>
      <c r="D682" s="198"/>
      <c r="L682" s="198"/>
      <c r="AV682" s="199"/>
      <c r="AW682" s="199"/>
      <c r="AX682" s="199"/>
      <c r="BH682" s="200"/>
      <c r="BI682" s="200"/>
      <c r="BJ682" s="200"/>
      <c r="BK682" s="200"/>
      <c r="BL682" s="200"/>
      <c r="BM682" s="200"/>
      <c r="BN682" s="200"/>
      <c r="BO682" s="200"/>
      <c r="BP682" s="200"/>
      <c r="BQ682" s="200"/>
      <c r="BR682" s="200"/>
      <c r="BS682" s="200"/>
      <c r="BT682" s="200"/>
      <c r="BU682" s="200"/>
      <c r="BV682" s="200"/>
      <c r="BW682" s="200"/>
      <c r="BX682" s="200"/>
      <c r="BY682" s="200"/>
      <c r="BZ682" s="200"/>
      <c r="CA682" s="200"/>
      <c r="CB682" s="200"/>
      <c r="CC682" s="200"/>
      <c r="CD682" s="200"/>
      <c r="CE682" s="200"/>
      <c r="CF682" s="200"/>
    </row>
    <row r="683" spans="3:84" s="197" customFormat="1" ht="16.5">
      <c r="C683" s="198"/>
      <c r="D683" s="198"/>
      <c r="L683" s="198"/>
      <c r="AV683" s="199"/>
      <c r="AW683" s="199"/>
      <c r="AX683" s="199"/>
      <c r="BH683" s="200"/>
      <c r="BI683" s="200"/>
      <c r="BJ683" s="200"/>
      <c r="BK683" s="200"/>
      <c r="BL683" s="200"/>
      <c r="BM683" s="200"/>
      <c r="BN683" s="200"/>
      <c r="BO683" s="200"/>
      <c r="BP683" s="200"/>
      <c r="BQ683" s="200"/>
      <c r="BR683" s="200"/>
      <c r="BS683" s="200"/>
      <c r="BT683" s="200"/>
      <c r="BU683" s="200"/>
      <c r="BV683" s="200"/>
      <c r="BW683" s="200"/>
      <c r="BX683" s="200"/>
      <c r="BY683" s="200"/>
      <c r="BZ683" s="200"/>
      <c r="CA683" s="200"/>
      <c r="CB683" s="200"/>
      <c r="CC683" s="200"/>
      <c r="CD683" s="200"/>
      <c r="CE683" s="200"/>
      <c r="CF683" s="200"/>
    </row>
    <row r="684" spans="3:84" s="197" customFormat="1" ht="16.5">
      <c r="C684" s="198"/>
      <c r="D684" s="198"/>
      <c r="L684" s="198"/>
      <c r="AV684" s="199"/>
      <c r="AW684" s="199"/>
      <c r="AX684" s="199"/>
      <c r="BH684" s="200"/>
      <c r="BI684" s="200"/>
      <c r="BJ684" s="200"/>
      <c r="BK684" s="200"/>
      <c r="BL684" s="200"/>
      <c r="BM684" s="200"/>
      <c r="BN684" s="200"/>
      <c r="BO684" s="200"/>
      <c r="BP684" s="200"/>
      <c r="BQ684" s="200"/>
      <c r="BR684" s="200"/>
      <c r="BS684" s="200"/>
      <c r="BT684" s="200"/>
      <c r="BU684" s="200"/>
      <c r="BV684" s="200"/>
      <c r="BW684" s="200"/>
      <c r="BX684" s="200"/>
      <c r="BY684" s="200"/>
      <c r="BZ684" s="200"/>
      <c r="CA684" s="200"/>
      <c r="CB684" s="200"/>
      <c r="CC684" s="200"/>
      <c r="CD684" s="200"/>
      <c r="CE684" s="200"/>
      <c r="CF684" s="200"/>
    </row>
    <row r="685" spans="3:84" s="197" customFormat="1" ht="16.5">
      <c r="C685" s="198"/>
      <c r="D685" s="198"/>
      <c r="L685" s="198"/>
      <c r="AV685" s="199"/>
      <c r="AW685" s="199"/>
      <c r="AX685" s="199"/>
      <c r="BH685" s="200"/>
      <c r="BI685" s="200"/>
      <c r="BJ685" s="200"/>
      <c r="BK685" s="200"/>
      <c r="BL685" s="200"/>
      <c r="BM685" s="200"/>
      <c r="BN685" s="200"/>
      <c r="BO685" s="200"/>
      <c r="BP685" s="200"/>
      <c r="BQ685" s="200"/>
      <c r="BR685" s="200"/>
      <c r="BS685" s="200"/>
      <c r="BT685" s="200"/>
      <c r="BU685" s="200"/>
      <c r="BV685" s="200"/>
      <c r="BW685" s="200"/>
      <c r="BX685" s="200"/>
      <c r="BY685" s="200"/>
      <c r="BZ685" s="200"/>
      <c r="CA685" s="200"/>
      <c r="CB685" s="200"/>
      <c r="CC685" s="200"/>
      <c r="CD685" s="200"/>
      <c r="CE685" s="200"/>
      <c r="CF685" s="200"/>
    </row>
    <row r="686" spans="3:84" s="197" customFormat="1" ht="16.5">
      <c r="C686" s="198"/>
      <c r="D686" s="198"/>
      <c r="L686" s="198"/>
      <c r="AV686" s="199"/>
      <c r="AW686" s="199"/>
      <c r="AX686" s="199"/>
      <c r="BH686" s="200"/>
      <c r="BI686" s="200"/>
      <c r="BJ686" s="200"/>
      <c r="BK686" s="200"/>
      <c r="BL686" s="200"/>
      <c r="BM686" s="200"/>
      <c r="BN686" s="200"/>
      <c r="BO686" s="200"/>
      <c r="BP686" s="200"/>
      <c r="BQ686" s="200"/>
      <c r="BR686" s="200"/>
      <c r="BS686" s="200"/>
      <c r="BT686" s="200"/>
      <c r="BU686" s="200"/>
      <c r="BV686" s="200"/>
      <c r="BW686" s="200"/>
      <c r="BX686" s="200"/>
      <c r="BY686" s="200"/>
      <c r="BZ686" s="200"/>
      <c r="CA686" s="200"/>
      <c r="CB686" s="200"/>
      <c r="CC686" s="200"/>
      <c r="CD686" s="200"/>
      <c r="CE686" s="200"/>
      <c r="CF686" s="200"/>
    </row>
    <row r="687" spans="3:84" s="197" customFormat="1" ht="16.5">
      <c r="C687" s="198"/>
      <c r="D687" s="198"/>
      <c r="L687" s="198"/>
      <c r="AV687" s="199"/>
      <c r="AW687" s="199"/>
      <c r="AX687" s="199"/>
      <c r="BH687" s="200"/>
      <c r="BI687" s="200"/>
      <c r="BJ687" s="200"/>
      <c r="BK687" s="200"/>
      <c r="BL687" s="200"/>
      <c r="BM687" s="200"/>
      <c r="BN687" s="200"/>
      <c r="BO687" s="200"/>
      <c r="BP687" s="200"/>
      <c r="BQ687" s="200"/>
      <c r="BR687" s="200"/>
      <c r="BS687" s="200"/>
      <c r="BT687" s="200"/>
      <c r="BU687" s="200"/>
      <c r="BV687" s="200"/>
      <c r="BW687" s="200"/>
      <c r="BX687" s="200"/>
      <c r="BY687" s="200"/>
      <c r="BZ687" s="200"/>
      <c r="CA687" s="200"/>
      <c r="CB687" s="200"/>
      <c r="CC687" s="200"/>
      <c r="CD687" s="200"/>
      <c r="CE687" s="200"/>
      <c r="CF687" s="200"/>
    </row>
    <row r="688" spans="3:84" s="197" customFormat="1" ht="16.5">
      <c r="C688" s="198"/>
      <c r="D688" s="198"/>
      <c r="L688" s="198"/>
      <c r="AV688" s="199"/>
      <c r="AW688" s="199"/>
      <c r="AX688" s="199"/>
      <c r="BH688" s="200"/>
      <c r="BI688" s="200"/>
      <c r="BJ688" s="200"/>
      <c r="BK688" s="200"/>
      <c r="BL688" s="200"/>
      <c r="BM688" s="200"/>
      <c r="BN688" s="200"/>
      <c r="BO688" s="200"/>
      <c r="BP688" s="200"/>
      <c r="BQ688" s="200"/>
      <c r="BR688" s="200"/>
      <c r="BS688" s="200"/>
      <c r="BT688" s="200"/>
      <c r="BU688" s="200"/>
      <c r="BV688" s="200"/>
      <c r="BW688" s="200"/>
      <c r="BX688" s="200"/>
      <c r="BY688" s="200"/>
      <c r="BZ688" s="200"/>
      <c r="CA688" s="200"/>
      <c r="CB688" s="200"/>
      <c r="CC688" s="200"/>
      <c r="CD688" s="200"/>
      <c r="CE688" s="200"/>
      <c r="CF688" s="200"/>
    </row>
    <row r="689" spans="3:84" s="197" customFormat="1" ht="16.5">
      <c r="C689" s="198"/>
      <c r="D689" s="198"/>
      <c r="L689" s="198"/>
      <c r="AV689" s="199"/>
      <c r="AW689" s="199"/>
      <c r="AX689" s="199"/>
      <c r="BH689" s="200"/>
      <c r="BI689" s="200"/>
      <c r="BJ689" s="200"/>
      <c r="BK689" s="200"/>
      <c r="BL689" s="200"/>
      <c r="BM689" s="200"/>
      <c r="BN689" s="200"/>
      <c r="BO689" s="200"/>
      <c r="BP689" s="200"/>
      <c r="BQ689" s="200"/>
      <c r="BR689" s="200"/>
      <c r="BS689" s="200"/>
      <c r="BT689" s="200"/>
      <c r="BU689" s="200"/>
      <c r="BV689" s="200"/>
      <c r="BW689" s="200"/>
      <c r="BX689" s="200"/>
      <c r="BY689" s="200"/>
      <c r="BZ689" s="200"/>
      <c r="CA689" s="200"/>
      <c r="CB689" s="200"/>
      <c r="CC689" s="200"/>
      <c r="CD689" s="200"/>
      <c r="CE689" s="200"/>
      <c r="CF689" s="200"/>
    </row>
    <row r="690" spans="3:84" s="197" customFormat="1" ht="16.5">
      <c r="C690" s="198"/>
      <c r="D690" s="198"/>
      <c r="L690" s="198"/>
      <c r="AV690" s="199"/>
      <c r="AW690" s="199"/>
      <c r="AX690" s="199"/>
      <c r="BH690" s="200"/>
      <c r="BI690" s="200"/>
      <c r="BJ690" s="200"/>
      <c r="BK690" s="200"/>
      <c r="BL690" s="200"/>
      <c r="BM690" s="200"/>
      <c r="BN690" s="200"/>
      <c r="BO690" s="200"/>
      <c r="BP690" s="200"/>
      <c r="BQ690" s="200"/>
      <c r="BR690" s="200"/>
      <c r="BS690" s="200"/>
      <c r="BT690" s="200"/>
      <c r="BU690" s="200"/>
      <c r="BV690" s="200"/>
      <c r="BW690" s="200"/>
      <c r="BX690" s="200"/>
      <c r="BY690" s="200"/>
      <c r="BZ690" s="200"/>
      <c r="CA690" s="200"/>
      <c r="CB690" s="200"/>
      <c r="CC690" s="200"/>
      <c r="CD690" s="200"/>
      <c r="CE690" s="200"/>
      <c r="CF690" s="200"/>
    </row>
    <row r="691" spans="3:84" s="197" customFormat="1" ht="16.5">
      <c r="C691" s="198"/>
      <c r="D691" s="198"/>
      <c r="L691" s="198"/>
      <c r="AV691" s="199"/>
      <c r="AW691" s="199"/>
      <c r="AX691" s="199"/>
      <c r="BH691" s="200"/>
      <c r="BI691" s="200"/>
      <c r="BJ691" s="200"/>
      <c r="BK691" s="200"/>
      <c r="BL691" s="200"/>
      <c r="BM691" s="200"/>
      <c r="BN691" s="200"/>
      <c r="BO691" s="200"/>
      <c r="BP691" s="200"/>
      <c r="BQ691" s="200"/>
      <c r="BR691" s="200"/>
      <c r="BS691" s="200"/>
      <c r="BT691" s="200"/>
      <c r="BU691" s="200"/>
      <c r="BV691" s="200"/>
      <c r="BW691" s="200"/>
      <c r="BX691" s="200"/>
      <c r="BY691" s="200"/>
      <c r="BZ691" s="200"/>
      <c r="CA691" s="200"/>
      <c r="CB691" s="200"/>
      <c r="CC691" s="200"/>
      <c r="CD691" s="200"/>
      <c r="CE691" s="200"/>
      <c r="CF691" s="200"/>
    </row>
    <row r="692" spans="3:84" s="197" customFormat="1" ht="16.5">
      <c r="C692" s="198"/>
      <c r="D692" s="198"/>
      <c r="L692" s="198"/>
      <c r="AV692" s="199"/>
      <c r="AW692" s="199"/>
      <c r="AX692" s="199"/>
      <c r="BH692" s="200"/>
      <c r="BI692" s="200"/>
      <c r="BJ692" s="200"/>
      <c r="BK692" s="200"/>
      <c r="BL692" s="200"/>
      <c r="BM692" s="200"/>
      <c r="BN692" s="200"/>
      <c r="BO692" s="200"/>
      <c r="BP692" s="200"/>
      <c r="BQ692" s="200"/>
      <c r="BR692" s="200"/>
      <c r="BS692" s="200"/>
      <c r="BT692" s="200"/>
      <c r="BU692" s="200"/>
      <c r="BV692" s="200"/>
      <c r="BW692" s="200"/>
      <c r="BX692" s="200"/>
      <c r="BY692" s="200"/>
      <c r="BZ692" s="200"/>
      <c r="CA692" s="200"/>
      <c r="CB692" s="200"/>
      <c r="CC692" s="200"/>
      <c r="CD692" s="200"/>
      <c r="CE692" s="200"/>
      <c r="CF692" s="200"/>
    </row>
    <row r="693" spans="3:84" s="197" customFormat="1" ht="16.5">
      <c r="C693" s="198"/>
      <c r="D693" s="198"/>
      <c r="L693" s="198"/>
      <c r="AV693" s="199"/>
      <c r="AW693" s="199"/>
      <c r="AX693" s="199"/>
      <c r="BH693" s="200"/>
      <c r="BI693" s="200"/>
      <c r="BJ693" s="200"/>
      <c r="BK693" s="200"/>
      <c r="BL693" s="200"/>
      <c r="BM693" s="200"/>
      <c r="BN693" s="200"/>
      <c r="BO693" s="200"/>
      <c r="BP693" s="200"/>
      <c r="BQ693" s="200"/>
      <c r="BR693" s="200"/>
      <c r="BS693" s="200"/>
      <c r="BT693" s="200"/>
      <c r="BU693" s="200"/>
      <c r="BV693" s="200"/>
      <c r="BW693" s="200"/>
      <c r="BX693" s="200"/>
      <c r="BY693" s="200"/>
      <c r="BZ693" s="200"/>
      <c r="CA693" s="200"/>
      <c r="CB693" s="200"/>
      <c r="CC693" s="200"/>
      <c r="CD693" s="200"/>
      <c r="CE693" s="200"/>
      <c r="CF693" s="200"/>
    </row>
    <row r="694" spans="3:84" s="197" customFormat="1" ht="16.5">
      <c r="C694" s="198"/>
      <c r="D694" s="198"/>
      <c r="L694" s="198"/>
      <c r="AV694" s="199"/>
      <c r="AW694" s="199"/>
      <c r="AX694" s="199"/>
      <c r="BH694" s="200"/>
      <c r="BI694" s="200"/>
      <c r="BJ694" s="200"/>
      <c r="BK694" s="200"/>
      <c r="BL694" s="200"/>
      <c r="BM694" s="200"/>
      <c r="BN694" s="200"/>
      <c r="BO694" s="200"/>
      <c r="BP694" s="200"/>
      <c r="BQ694" s="200"/>
      <c r="BR694" s="200"/>
      <c r="BS694" s="200"/>
      <c r="BT694" s="200"/>
      <c r="BU694" s="200"/>
      <c r="BV694" s="200"/>
      <c r="BW694" s="200"/>
      <c r="BX694" s="200"/>
      <c r="BY694" s="200"/>
      <c r="BZ694" s="200"/>
      <c r="CA694" s="200"/>
      <c r="CB694" s="200"/>
      <c r="CC694" s="200"/>
      <c r="CD694" s="200"/>
      <c r="CE694" s="200"/>
      <c r="CF694" s="200"/>
    </row>
    <row r="695" spans="3:84" s="197" customFormat="1" ht="16.5">
      <c r="C695" s="198"/>
      <c r="D695" s="198"/>
      <c r="L695" s="198"/>
      <c r="AV695" s="199"/>
      <c r="AW695" s="199"/>
      <c r="AX695" s="199"/>
      <c r="BH695" s="200"/>
      <c r="BI695" s="200"/>
      <c r="BJ695" s="200"/>
      <c r="BK695" s="200"/>
      <c r="BL695" s="200"/>
      <c r="BM695" s="200"/>
      <c r="BN695" s="200"/>
      <c r="BO695" s="200"/>
      <c r="BP695" s="200"/>
      <c r="BQ695" s="200"/>
      <c r="BR695" s="200"/>
      <c r="BS695" s="200"/>
      <c r="BT695" s="200"/>
      <c r="BU695" s="200"/>
      <c r="BV695" s="200"/>
      <c r="BW695" s="200"/>
      <c r="BX695" s="200"/>
      <c r="BY695" s="200"/>
      <c r="BZ695" s="200"/>
      <c r="CA695" s="200"/>
      <c r="CB695" s="200"/>
      <c r="CC695" s="200"/>
      <c r="CD695" s="200"/>
      <c r="CE695" s="200"/>
      <c r="CF695" s="200"/>
    </row>
    <row r="696" spans="3:84" s="197" customFormat="1" ht="16.5">
      <c r="C696" s="198"/>
      <c r="D696" s="198"/>
      <c r="L696" s="198"/>
      <c r="AV696" s="199"/>
      <c r="AW696" s="199"/>
      <c r="AX696" s="199"/>
      <c r="BH696" s="200"/>
      <c r="BI696" s="200"/>
      <c r="BJ696" s="200"/>
      <c r="BK696" s="200"/>
      <c r="BL696" s="200"/>
      <c r="BM696" s="200"/>
      <c r="BN696" s="200"/>
      <c r="BO696" s="200"/>
      <c r="BP696" s="200"/>
      <c r="BQ696" s="200"/>
      <c r="BR696" s="200"/>
      <c r="BS696" s="200"/>
      <c r="BT696" s="200"/>
      <c r="BU696" s="200"/>
      <c r="BV696" s="200"/>
      <c r="BW696" s="200"/>
      <c r="BX696" s="200"/>
      <c r="BY696" s="200"/>
      <c r="BZ696" s="200"/>
      <c r="CA696" s="200"/>
      <c r="CB696" s="200"/>
      <c r="CC696" s="200"/>
      <c r="CD696" s="200"/>
      <c r="CE696" s="200"/>
      <c r="CF696" s="200"/>
    </row>
    <row r="697" spans="3:84" s="197" customFormat="1" ht="16.5">
      <c r="C697" s="198"/>
      <c r="D697" s="198"/>
      <c r="L697" s="198"/>
      <c r="AV697" s="199"/>
      <c r="AW697" s="199"/>
      <c r="AX697" s="199"/>
      <c r="BH697" s="200"/>
      <c r="BI697" s="200"/>
      <c r="BJ697" s="200"/>
      <c r="BK697" s="200"/>
      <c r="BL697" s="200"/>
      <c r="BM697" s="200"/>
      <c r="BN697" s="200"/>
      <c r="BO697" s="200"/>
      <c r="BP697" s="200"/>
      <c r="BQ697" s="200"/>
      <c r="BR697" s="200"/>
      <c r="BS697" s="200"/>
      <c r="BT697" s="200"/>
      <c r="BU697" s="200"/>
      <c r="BV697" s="200"/>
      <c r="BW697" s="200"/>
      <c r="BX697" s="200"/>
      <c r="BY697" s="200"/>
      <c r="BZ697" s="200"/>
      <c r="CA697" s="200"/>
      <c r="CB697" s="200"/>
      <c r="CC697" s="200"/>
      <c r="CD697" s="200"/>
      <c r="CE697" s="200"/>
      <c r="CF697" s="200"/>
    </row>
    <row r="698" spans="3:84" s="197" customFormat="1" ht="16.5">
      <c r="C698" s="198"/>
      <c r="D698" s="198"/>
      <c r="L698" s="198"/>
      <c r="AV698" s="199"/>
      <c r="AW698" s="199"/>
      <c r="AX698" s="199"/>
      <c r="BH698" s="200"/>
      <c r="BI698" s="200"/>
      <c r="BJ698" s="200"/>
      <c r="BK698" s="200"/>
      <c r="BL698" s="200"/>
      <c r="BM698" s="200"/>
      <c r="BN698" s="200"/>
      <c r="BO698" s="200"/>
      <c r="BP698" s="200"/>
      <c r="BQ698" s="200"/>
      <c r="BR698" s="200"/>
      <c r="BS698" s="200"/>
      <c r="BT698" s="200"/>
      <c r="BU698" s="200"/>
      <c r="BV698" s="200"/>
      <c r="BW698" s="200"/>
      <c r="BX698" s="200"/>
      <c r="BY698" s="200"/>
      <c r="BZ698" s="200"/>
      <c r="CA698" s="200"/>
      <c r="CB698" s="200"/>
      <c r="CC698" s="200"/>
      <c r="CD698" s="200"/>
      <c r="CE698" s="200"/>
      <c r="CF698" s="200"/>
    </row>
    <row r="699" spans="3:84" s="197" customFormat="1" ht="16.5">
      <c r="C699" s="198"/>
      <c r="D699" s="198"/>
      <c r="L699" s="198"/>
      <c r="AV699" s="199"/>
      <c r="AW699" s="199"/>
      <c r="AX699" s="199"/>
      <c r="BH699" s="200"/>
      <c r="BI699" s="200"/>
      <c r="BJ699" s="200"/>
      <c r="BK699" s="200"/>
      <c r="BL699" s="200"/>
      <c r="BM699" s="200"/>
      <c r="BN699" s="200"/>
      <c r="BO699" s="200"/>
      <c r="BP699" s="200"/>
      <c r="BQ699" s="200"/>
      <c r="BR699" s="200"/>
      <c r="BS699" s="200"/>
      <c r="BT699" s="200"/>
      <c r="BU699" s="200"/>
      <c r="BV699" s="200"/>
      <c r="BW699" s="200"/>
      <c r="BX699" s="200"/>
      <c r="BY699" s="200"/>
      <c r="BZ699" s="200"/>
      <c r="CA699" s="200"/>
      <c r="CB699" s="200"/>
      <c r="CC699" s="200"/>
      <c r="CD699" s="200"/>
      <c r="CE699" s="200"/>
      <c r="CF699" s="200"/>
    </row>
    <row r="700" spans="3:84" s="197" customFormat="1" ht="16.5">
      <c r="C700" s="198"/>
      <c r="D700" s="198"/>
      <c r="L700" s="198"/>
      <c r="AV700" s="199"/>
      <c r="AW700" s="199"/>
      <c r="AX700" s="199"/>
      <c r="BH700" s="200"/>
      <c r="BI700" s="200"/>
      <c r="BJ700" s="200"/>
      <c r="BK700" s="200"/>
      <c r="BL700" s="200"/>
      <c r="BM700" s="200"/>
      <c r="BN700" s="200"/>
      <c r="BO700" s="200"/>
      <c r="BP700" s="200"/>
      <c r="BQ700" s="200"/>
      <c r="BR700" s="200"/>
      <c r="BS700" s="200"/>
      <c r="BT700" s="200"/>
      <c r="BU700" s="200"/>
      <c r="BV700" s="200"/>
      <c r="BW700" s="200"/>
      <c r="BX700" s="200"/>
      <c r="BY700" s="200"/>
      <c r="BZ700" s="200"/>
      <c r="CA700" s="200"/>
      <c r="CB700" s="200"/>
      <c r="CC700" s="200"/>
      <c r="CD700" s="200"/>
      <c r="CE700" s="200"/>
      <c r="CF700" s="200"/>
    </row>
    <row r="701" spans="3:84" s="197" customFormat="1" ht="16.5">
      <c r="C701" s="198"/>
      <c r="D701" s="198"/>
      <c r="L701" s="198"/>
      <c r="AV701" s="199"/>
      <c r="AW701" s="199"/>
      <c r="AX701" s="199"/>
      <c r="BH701" s="200"/>
      <c r="BI701" s="200"/>
      <c r="BJ701" s="200"/>
      <c r="BK701" s="200"/>
      <c r="BL701" s="200"/>
      <c r="BM701" s="200"/>
      <c r="BN701" s="200"/>
      <c r="BO701" s="200"/>
      <c r="BP701" s="200"/>
      <c r="BQ701" s="200"/>
      <c r="BR701" s="200"/>
      <c r="BS701" s="200"/>
      <c r="BT701" s="200"/>
      <c r="BU701" s="200"/>
      <c r="BV701" s="200"/>
      <c r="BW701" s="200"/>
      <c r="BX701" s="200"/>
      <c r="BY701" s="200"/>
      <c r="BZ701" s="200"/>
      <c r="CA701" s="200"/>
      <c r="CB701" s="200"/>
      <c r="CC701" s="200"/>
      <c r="CD701" s="200"/>
      <c r="CE701" s="200"/>
      <c r="CF701" s="200"/>
    </row>
    <row r="702" spans="3:84" s="197" customFormat="1" ht="16.5">
      <c r="C702" s="198"/>
      <c r="D702" s="198"/>
      <c r="L702" s="198"/>
      <c r="AV702" s="199"/>
      <c r="AW702" s="199"/>
      <c r="AX702" s="199"/>
      <c r="BH702" s="200"/>
      <c r="BI702" s="200"/>
      <c r="BJ702" s="200"/>
      <c r="BK702" s="200"/>
      <c r="BL702" s="200"/>
      <c r="BM702" s="200"/>
      <c r="BN702" s="200"/>
      <c r="BO702" s="200"/>
      <c r="BP702" s="200"/>
      <c r="BQ702" s="200"/>
      <c r="BR702" s="200"/>
      <c r="BS702" s="200"/>
      <c r="BT702" s="200"/>
      <c r="BU702" s="200"/>
      <c r="BV702" s="200"/>
      <c r="BW702" s="200"/>
      <c r="BX702" s="200"/>
      <c r="BY702" s="200"/>
      <c r="BZ702" s="200"/>
      <c r="CA702" s="200"/>
      <c r="CB702" s="200"/>
      <c r="CC702" s="200"/>
      <c r="CD702" s="200"/>
      <c r="CE702" s="200"/>
      <c r="CF702" s="200"/>
    </row>
    <row r="703" spans="3:84" s="197" customFormat="1" ht="16.5">
      <c r="C703" s="198"/>
      <c r="D703" s="198"/>
      <c r="L703" s="198"/>
      <c r="AV703" s="199"/>
      <c r="AW703" s="199"/>
      <c r="AX703" s="199"/>
      <c r="BH703" s="200"/>
      <c r="BI703" s="200"/>
      <c r="BJ703" s="200"/>
      <c r="BK703" s="200"/>
      <c r="BL703" s="200"/>
      <c r="BM703" s="200"/>
      <c r="BN703" s="200"/>
      <c r="BO703" s="200"/>
      <c r="BP703" s="200"/>
      <c r="BQ703" s="200"/>
      <c r="BR703" s="200"/>
      <c r="BS703" s="200"/>
      <c r="BT703" s="200"/>
      <c r="BU703" s="200"/>
      <c r="BV703" s="200"/>
      <c r="BW703" s="200"/>
      <c r="BX703" s="200"/>
      <c r="BY703" s="200"/>
      <c r="BZ703" s="200"/>
      <c r="CA703" s="200"/>
      <c r="CB703" s="200"/>
      <c r="CC703" s="200"/>
      <c r="CD703" s="200"/>
      <c r="CE703" s="200"/>
      <c r="CF703" s="200"/>
    </row>
    <row r="704" spans="3:84" s="197" customFormat="1" ht="16.5">
      <c r="C704" s="198"/>
      <c r="D704" s="198"/>
      <c r="L704" s="198"/>
      <c r="AV704" s="199"/>
      <c r="AW704" s="199"/>
      <c r="AX704" s="199"/>
      <c r="BH704" s="200"/>
      <c r="BI704" s="200"/>
      <c r="BJ704" s="200"/>
      <c r="BK704" s="200"/>
      <c r="BL704" s="200"/>
      <c r="BM704" s="200"/>
      <c r="BN704" s="200"/>
      <c r="BO704" s="200"/>
      <c r="BP704" s="200"/>
      <c r="BQ704" s="200"/>
      <c r="BR704" s="200"/>
      <c r="BS704" s="200"/>
      <c r="BT704" s="200"/>
      <c r="BU704" s="200"/>
      <c r="BV704" s="200"/>
      <c r="BW704" s="200"/>
      <c r="BX704" s="200"/>
      <c r="BY704" s="200"/>
      <c r="BZ704" s="200"/>
      <c r="CA704" s="200"/>
      <c r="CB704" s="200"/>
      <c r="CC704" s="200"/>
      <c r="CD704" s="200"/>
      <c r="CE704" s="200"/>
      <c r="CF704" s="200"/>
    </row>
    <row r="705" spans="3:84" s="197" customFormat="1" ht="16.5">
      <c r="C705" s="198"/>
      <c r="D705" s="198"/>
      <c r="L705" s="198"/>
      <c r="AV705" s="199"/>
      <c r="AW705" s="199"/>
      <c r="AX705" s="199"/>
      <c r="BH705" s="200"/>
      <c r="BI705" s="200"/>
      <c r="BJ705" s="200"/>
      <c r="BK705" s="200"/>
      <c r="BL705" s="200"/>
      <c r="BM705" s="200"/>
      <c r="BN705" s="200"/>
      <c r="BO705" s="200"/>
      <c r="BP705" s="200"/>
      <c r="BQ705" s="200"/>
      <c r="BR705" s="200"/>
      <c r="BS705" s="200"/>
      <c r="BT705" s="200"/>
      <c r="BU705" s="200"/>
      <c r="BV705" s="200"/>
      <c r="BW705" s="200"/>
      <c r="BX705" s="200"/>
      <c r="BY705" s="200"/>
      <c r="BZ705" s="200"/>
      <c r="CA705" s="200"/>
      <c r="CB705" s="200"/>
      <c r="CC705" s="200"/>
      <c r="CD705" s="200"/>
      <c r="CE705" s="200"/>
      <c r="CF705" s="200"/>
    </row>
    <row r="706" spans="3:84" s="197" customFormat="1" ht="16.5">
      <c r="C706" s="198"/>
      <c r="D706" s="198"/>
      <c r="L706" s="198"/>
      <c r="AV706" s="199"/>
      <c r="AW706" s="199"/>
      <c r="AX706" s="199"/>
      <c r="BH706" s="200"/>
      <c r="BI706" s="200"/>
      <c r="BJ706" s="200"/>
      <c r="BK706" s="200"/>
      <c r="BL706" s="200"/>
      <c r="BM706" s="200"/>
      <c r="BN706" s="200"/>
      <c r="BO706" s="200"/>
      <c r="BP706" s="200"/>
      <c r="BQ706" s="200"/>
      <c r="BR706" s="200"/>
      <c r="BS706" s="200"/>
      <c r="BT706" s="200"/>
      <c r="BU706" s="200"/>
      <c r="BV706" s="200"/>
      <c r="BW706" s="200"/>
      <c r="BX706" s="200"/>
      <c r="BY706" s="200"/>
      <c r="BZ706" s="200"/>
      <c r="CA706" s="200"/>
      <c r="CB706" s="200"/>
      <c r="CC706" s="200"/>
      <c r="CD706" s="200"/>
      <c r="CE706" s="200"/>
      <c r="CF706" s="200"/>
    </row>
    <row r="707" spans="3:84" s="197" customFormat="1" ht="16.5">
      <c r="C707" s="198"/>
      <c r="D707" s="198"/>
      <c r="L707" s="198"/>
      <c r="AV707" s="199"/>
      <c r="AW707" s="199"/>
      <c r="AX707" s="199"/>
      <c r="BH707" s="200"/>
      <c r="BI707" s="200"/>
      <c r="BJ707" s="200"/>
      <c r="BK707" s="200"/>
      <c r="BL707" s="200"/>
      <c r="BM707" s="200"/>
      <c r="BN707" s="200"/>
      <c r="BO707" s="200"/>
      <c r="BP707" s="200"/>
      <c r="BQ707" s="200"/>
      <c r="BR707" s="200"/>
      <c r="BS707" s="200"/>
      <c r="BT707" s="200"/>
      <c r="BU707" s="200"/>
      <c r="BV707" s="200"/>
      <c r="BW707" s="200"/>
      <c r="BX707" s="200"/>
      <c r="BY707" s="200"/>
      <c r="BZ707" s="200"/>
      <c r="CA707" s="200"/>
      <c r="CB707" s="200"/>
      <c r="CC707" s="200"/>
      <c r="CD707" s="200"/>
      <c r="CE707" s="200"/>
      <c r="CF707" s="200"/>
    </row>
    <row r="708" spans="3:84" s="197" customFormat="1" ht="16.5">
      <c r="C708" s="198"/>
      <c r="D708" s="198"/>
      <c r="L708" s="198"/>
      <c r="AV708" s="199"/>
      <c r="AW708" s="199"/>
      <c r="AX708" s="199"/>
      <c r="BH708" s="200"/>
      <c r="BI708" s="200"/>
      <c r="BJ708" s="200"/>
      <c r="BK708" s="200"/>
      <c r="BL708" s="200"/>
      <c r="BM708" s="200"/>
      <c r="BN708" s="200"/>
      <c r="BO708" s="200"/>
      <c r="BP708" s="200"/>
      <c r="BQ708" s="200"/>
      <c r="BR708" s="200"/>
      <c r="BS708" s="200"/>
      <c r="BT708" s="200"/>
      <c r="BU708" s="200"/>
      <c r="BV708" s="200"/>
      <c r="BW708" s="200"/>
      <c r="BX708" s="200"/>
      <c r="BY708" s="200"/>
      <c r="BZ708" s="200"/>
      <c r="CA708" s="200"/>
      <c r="CB708" s="200"/>
      <c r="CC708" s="200"/>
      <c r="CD708" s="200"/>
      <c r="CE708" s="200"/>
      <c r="CF708" s="200"/>
    </row>
    <row r="709" spans="3:84" s="197" customFormat="1" ht="16.5">
      <c r="C709" s="198"/>
      <c r="D709" s="198"/>
      <c r="L709" s="198"/>
      <c r="AV709" s="199"/>
      <c r="AW709" s="199"/>
      <c r="AX709" s="199"/>
      <c r="BH709" s="200"/>
      <c r="BI709" s="200"/>
      <c r="BJ709" s="200"/>
      <c r="BK709" s="200"/>
      <c r="BL709" s="200"/>
      <c r="BM709" s="200"/>
      <c r="BN709" s="200"/>
      <c r="BO709" s="200"/>
      <c r="BP709" s="200"/>
      <c r="BQ709" s="200"/>
      <c r="BR709" s="200"/>
      <c r="BS709" s="200"/>
      <c r="BT709" s="200"/>
      <c r="BU709" s="200"/>
      <c r="BV709" s="200"/>
      <c r="BW709" s="200"/>
      <c r="BX709" s="200"/>
      <c r="BY709" s="200"/>
      <c r="BZ709" s="200"/>
      <c r="CA709" s="200"/>
      <c r="CB709" s="200"/>
      <c r="CC709" s="200"/>
      <c r="CD709" s="200"/>
      <c r="CE709" s="200"/>
      <c r="CF709" s="200"/>
    </row>
    <row r="710" spans="3:84" s="197" customFormat="1" ht="16.5">
      <c r="C710" s="198"/>
      <c r="D710" s="198"/>
      <c r="L710" s="198"/>
      <c r="AV710" s="199"/>
      <c r="AW710" s="199"/>
      <c r="AX710" s="199"/>
      <c r="BH710" s="200"/>
      <c r="BI710" s="200"/>
      <c r="BJ710" s="200"/>
      <c r="BK710" s="200"/>
      <c r="BL710" s="200"/>
      <c r="BM710" s="200"/>
      <c r="BN710" s="200"/>
      <c r="BO710" s="200"/>
      <c r="BP710" s="200"/>
      <c r="BQ710" s="200"/>
      <c r="BR710" s="200"/>
      <c r="BS710" s="200"/>
      <c r="BT710" s="200"/>
      <c r="BU710" s="200"/>
      <c r="BV710" s="200"/>
      <c r="BW710" s="200"/>
      <c r="BX710" s="200"/>
      <c r="BY710" s="200"/>
      <c r="BZ710" s="200"/>
      <c r="CA710" s="200"/>
      <c r="CB710" s="200"/>
      <c r="CC710" s="200"/>
      <c r="CD710" s="200"/>
      <c r="CE710" s="200"/>
      <c r="CF710" s="200"/>
    </row>
    <row r="711" spans="3:84" s="197" customFormat="1" ht="16.5">
      <c r="C711" s="198"/>
      <c r="D711" s="198"/>
      <c r="L711" s="198"/>
      <c r="AV711" s="199"/>
      <c r="AW711" s="199"/>
      <c r="AX711" s="199"/>
      <c r="BH711" s="200"/>
      <c r="BI711" s="200"/>
      <c r="BJ711" s="200"/>
      <c r="BK711" s="200"/>
      <c r="BL711" s="200"/>
      <c r="BM711" s="200"/>
      <c r="BN711" s="200"/>
      <c r="BO711" s="200"/>
      <c r="BP711" s="200"/>
      <c r="BQ711" s="200"/>
      <c r="BR711" s="200"/>
      <c r="BS711" s="200"/>
      <c r="BT711" s="200"/>
      <c r="BU711" s="200"/>
      <c r="BV711" s="200"/>
      <c r="BW711" s="200"/>
      <c r="BX711" s="200"/>
      <c r="BY711" s="200"/>
      <c r="BZ711" s="200"/>
      <c r="CA711" s="200"/>
      <c r="CB711" s="200"/>
      <c r="CC711" s="200"/>
      <c r="CD711" s="200"/>
      <c r="CE711" s="200"/>
      <c r="CF711" s="200"/>
    </row>
    <row r="712" spans="3:84" s="197" customFormat="1" ht="16.5">
      <c r="C712" s="198"/>
      <c r="D712" s="198"/>
      <c r="L712" s="198"/>
      <c r="AV712" s="199"/>
      <c r="AW712" s="199"/>
      <c r="AX712" s="199"/>
      <c r="BH712" s="200"/>
      <c r="BI712" s="200"/>
      <c r="BJ712" s="200"/>
      <c r="BK712" s="200"/>
      <c r="BL712" s="200"/>
      <c r="BM712" s="200"/>
      <c r="BN712" s="200"/>
      <c r="BO712" s="200"/>
      <c r="BP712" s="200"/>
      <c r="BQ712" s="200"/>
      <c r="BR712" s="200"/>
      <c r="BS712" s="200"/>
      <c r="BT712" s="200"/>
      <c r="BU712" s="200"/>
      <c r="BV712" s="200"/>
      <c r="BW712" s="200"/>
      <c r="BX712" s="200"/>
      <c r="BY712" s="200"/>
      <c r="BZ712" s="200"/>
      <c r="CA712" s="200"/>
      <c r="CB712" s="200"/>
      <c r="CC712" s="200"/>
      <c r="CD712" s="200"/>
      <c r="CE712" s="200"/>
      <c r="CF712" s="200"/>
    </row>
    <row r="713" spans="3:84" s="197" customFormat="1" ht="16.5">
      <c r="C713" s="198"/>
      <c r="D713" s="198"/>
      <c r="L713" s="198"/>
      <c r="AV713" s="199"/>
      <c r="AW713" s="199"/>
      <c r="AX713" s="199"/>
      <c r="BH713" s="200"/>
      <c r="BI713" s="200"/>
      <c r="BJ713" s="200"/>
      <c r="BK713" s="200"/>
      <c r="BL713" s="200"/>
      <c r="BM713" s="200"/>
      <c r="BN713" s="200"/>
      <c r="BO713" s="200"/>
      <c r="BP713" s="200"/>
      <c r="BQ713" s="200"/>
      <c r="BR713" s="200"/>
      <c r="BS713" s="200"/>
      <c r="BT713" s="200"/>
      <c r="BU713" s="200"/>
      <c r="BV713" s="200"/>
      <c r="BW713" s="200"/>
      <c r="BX713" s="200"/>
      <c r="BY713" s="200"/>
      <c r="BZ713" s="200"/>
      <c r="CA713" s="200"/>
      <c r="CB713" s="200"/>
      <c r="CC713" s="200"/>
      <c r="CD713" s="200"/>
      <c r="CE713" s="200"/>
      <c r="CF713" s="200"/>
    </row>
    <row r="714" spans="3:84" s="197" customFormat="1" ht="16.5">
      <c r="C714" s="198"/>
      <c r="D714" s="198"/>
      <c r="L714" s="198"/>
      <c r="AV714" s="199"/>
      <c r="AW714" s="199"/>
      <c r="AX714" s="199"/>
      <c r="BH714" s="200"/>
      <c r="BI714" s="200"/>
      <c r="BJ714" s="200"/>
      <c r="BK714" s="200"/>
      <c r="BL714" s="200"/>
      <c r="BM714" s="200"/>
      <c r="BN714" s="200"/>
      <c r="BO714" s="200"/>
      <c r="BP714" s="200"/>
      <c r="BQ714" s="200"/>
      <c r="BR714" s="200"/>
      <c r="BS714" s="200"/>
      <c r="BT714" s="200"/>
      <c r="BU714" s="200"/>
      <c r="BV714" s="200"/>
      <c r="BW714" s="200"/>
      <c r="BX714" s="200"/>
      <c r="BY714" s="200"/>
      <c r="BZ714" s="200"/>
      <c r="CA714" s="200"/>
      <c r="CB714" s="200"/>
      <c r="CC714" s="200"/>
      <c r="CD714" s="200"/>
      <c r="CE714" s="200"/>
      <c r="CF714" s="200"/>
    </row>
    <row r="715" spans="3:84" s="197" customFormat="1" ht="16.5">
      <c r="C715" s="198"/>
      <c r="D715" s="198"/>
      <c r="L715" s="198"/>
      <c r="AV715" s="199"/>
      <c r="AW715" s="199"/>
      <c r="AX715" s="199"/>
      <c r="BH715" s="200"/>
      <c r="BI715" s="200"/>
      <c r="BJ715" s="200"/>
      <c r="BK715" s="200"/>
      <c r="BL715" s="200"/>
      <c r="BM715" s="200"/>
      <c r="BN715" s="200"/>
      <c r="BO715" s="200"/>
      <c r="BP715" s="200"/>
      <c r="BQ715" s="200"/>
      <c r="BR715" s="200"/>
      <c r="BS715" s="200"/>
      <c r="BT715" s="200"/>
      <c r="BU715" s="200"/>
      <c r="BV715" s="200"/>
      <c r="BW715" s="200"/>
      <c r="BX715" s="200"/>
      <c r="BY715" s="200"/>
      <c r="BZ715" s="200"/>
      <c r="CA715" s="200"/>
      <c r="CB715" s="200"/>
      <c r="CC715" s="200"/>
      <c r="CD715" s="200"/>
      <c r="CE715" s="200"/>
      <c r="CF715" s="200"/>
    </row>
    <row r="716" spans="3:84" s="197" customFormat="1" ht="16.5">
      <c r="C716" s="198"/>
      <c r="D716" s="198"/>
      <c r="L716" s="198"/>
      <c r="AV716" s="199"/>
      <c r="AW716" s="199"/>
      <c r="AX716" s="199"/>
      <c r="BH716" s="200"/>
      <c r="BI716" s="200"/>
      <c r="BJ716" s="200"/>
      <c r="BK716" s="200"/>
      <c r="BL716" s="200"/>
      <c r="BM716" s="200"/>
      <c r="BN716" s="200"/>
      <c r="BO716" s="200"/>
      <c r="BP716" s="200"/>
      <c r="BQ716" s="200"/>
      <c r="BR716" s="200"/>
      <c r="BS716" s="200"/>
      <c r="BT716" s="200"/>
      <c r="BU716" s="200"/>
      <c r="BV716" s="200"/>
      <c r="BW716" s="200"/>
      <c r="BX716" s="200"/>
      <c r="BY716" s="200"/>
      <c r="BZ716" s="200"/>
      <c r="CA716" s="200"/>
      <c r="CB716" s="200"/>
      <c r="CC716" s="200"/>
      <c r="CD716" s="200"/>
      <c r="CE716" s="200"/>
      <c r="CF716" s="200"/>
    </row>
    <row r="717" spans="3:84" s="197" customFormat="1" ht="16.5">
      <c r="C717" s="198"/>
      <c r="D717" s="198"/>
      <c r="L717" s="198"/>
      <c r="AV717" s="199"/>
      <c r="AW717" s="199"/>
      <c r="AX717" s="199"/>
      <c r="BH717" s="200"/>
      <c r="BI717" s="200"/>
      <c r="BJ717" s="200"/>
      <c r="BK717" s="200"/>
      <c r="BL717" s="200"/>
      <c r="BM717" s="200"/>
      <c r="BN717" s="200"/>
      <c r="BO717" s="200"/>
      <c r="BP717" s="200"/>
      <c r="BQ717" s="200"/>
      <c r="BR717" s="200"/>
      <c r="BS717" s="200"/>
      <c r="BT717" s="200"/>
      <c r="BU717" s="200"/>
      <c r="BV717" s="200"/>
      <c r="BW717" s="200"/>
      <c r="BX717" s="200"/>
      <c r="BY717" s="200"/>
      <c r="BZ717" s="200"/>
      <c r="CA717" s="200"/>
      <c r="CB717" s="200"/>
      <c r="CC717" s="200"/>
      <c r="CD717" s="200"/>
      <c r="CE717" s="200"/>
      <c r="CF717" s="200"/>
    </row>
    <row r="718" spans="3:84" s="197" customFormat="1" ht="16.5">
      <c r="C718" s="198"/>
      <c r="D718" s="198"/>
      <c r="L718" s="198"/>
      <c r="AV718" s="199"/>
      <c r="AW718" s="199"/>
      <c r="AX718" s="199"/>
      <c r="BH718" s="200"/>
      <c r="BI718" s="200"/>
      <c r="BJ718" s="200"/>
      <c r="BK718" s="200"/>
      <c r="BL718" s="200"/>
      <c r="BM718" s="200"/>
      <c r="BN718" s="200"/>
      <c r="BO718" s="200"/>
      <c r="BP718" s="200"/>
      <c r="BQ718" s="200"/>
      <c r="BR718" s="200"/>
      <c r="BS718" s="200"/>
      <c r="BT718" s="200"/>
      <c r="BU718" s="200"/>
      <c r="BV718" s="200"/>
      <c r="BW718" s="200"/>
      <c r="BX718" s="200"/>
      <c r="BY718" s="200"/>
      <c r="BZ718" s="200"/>
      <c r="CA718" s="200"/>
      <c r="CB718" s="200"/>
      <c r="CC718" s="200"/>
      <c r="CD718" s="200"/>
      <c r="CE718" s="200"/>
      <c r="CF718" s="200"/>
    </row>
    <row r="719" spans="3:84" s="197" customFormat="1" ht="16.5">
      <c r="C719" s="198"/>
      <c r="D719" s="198"/>
      <c r="L719" s="198"/>
      <c r="AV719" s="199"/>
      <c r="AW719" s="199"/>
      <c r="AX719" s="199"/>
      <c r="BH719" s="200"/>
      <c r="BI719" s="200"/>
      <c r="BJ719" s="200"/>
      <c r="BK719" s="200"/>
      <c r="BL719" s="200"/>
      <c r="BM719" s="200"/>
      <c r="BN719" s="200"/>
      <c r="BO719" s="200"/>
      <c r="BP719" s="200"/>
      <c r="BQ719" s="200"/>
      <c r="BR719" s="200"/>
      <c r="BS719" s="200"/>
      <c r="BT719" s="200"/>
      <c r="BU719" s="200"/>
      <c r="BV719" s="200"/>
      <c r="BW719" s="200"/>
      <c r="BX719" s="200"/>
      <c r="BY719" s="200"/>
      <c r="BZ719" s="200"/>
      <c r="CA719" s="200"/>
      <c r="CB719" s="200"/>
      <c r="CC719" s="200"/>
      <c r="CD719" s="200"/>
      <c r="CE719" s="200"/>
      <c r="CF719" s="200"/>
    </row>
    <row r="720" spans="3:84" s="197" customFormat="1" ht="16.5">
      <c r="C720" s="198"/>
      <c r="D720" s="198"/>
      <c r="L720" s="198"/>
      <c r="AV720" s="199"/>
      <c r="AW720" s="199"/>
      <c r="AX720" s="199"/>
      <c r="BH720" s="200"/>
      <c r="BI720" s="200"/>
      <c r="BJ720" s="200"/>
      <c r="BK720" s="200"/>
      <c r="BL720" s="200"/>
      <c r="BM720" s="200"/>
      <c r="BN720" s="200"/>
      <c r="BO720" s="200"/>
      <c r="BP720" s="200"/>
      <c r="BQ720" s="200"/>
      <c r="BR720" s="200"/>
      <c r="BS720" s="200"/>
      <c r="BT720" s="200"/>
      <c r="BU720" s="200"/>
      <c r="BV720" s="200"/>
      <c r="BW720" s="200"/>
      <c r="BX720" s="200"/>
      <c r="BY720" s="200"/>
      <c r="BZ720" s="200"/>
      <c r="CA720" s="200"/>
      <c r="CB720" s="200"/>
      <c r="CC720" s="200"/>
      <c r="CD720" s="200"/>
      <c r="CE720" s="200"/>
      <c r="CF720" s="200"/>
    </row>
    <row r="721" spans="3:84" s="197" customFormat="1" ht="16.5">
      <c r="C721" s="198"/>
      <c r="D721" s="198"/>
      <c r="L721" s="198"/>
      <c r="AV721" s="199"/>
      <c r="AW721" s="199"/>
      <c r="AX721" s="199"/>
      <c r="BH721" s="200"/>
      <c r="BI721" s="200"/>
      <c r="BJ721" s="200"/>
      <c r="BK721" s="200"/>
      <c r="BL721" s="200"/>
      <c r="BM721" s="200"/>
      <c r="BN721" s="200"/>
      <c r="BO721" s="200"/>
      <c r="BP721" s="200"/>
      <c r="BQ721" s="200"/>
      <c r="BR721" s="200"/>
      <c r="BS721" s="200"/>
      <c r="BT721" s="200"/>
      <c r="BU721" s="200"/>
      <c r="BV721" s="200"/>
      <c r="BW721" s="200"/>
      <c r="BX721" s="200"/>
      <c r="BY721" s="200"/>
      <c r="BZ721" s="200"/>
      <c r="CA721" s="200"/>
      <c r="CB721" s="200"/>
      <c r="CC721" s="200"/>
      <c r="CD721" s="200"/>
      <c r="CE721" s="200"/>
      <c r="CF721" s="200"/>
    </row>
    <row r="722" spans="3:84" s="197" customFormat="1" ht="16.5">
      <c r="C722" s="198"/>
      <c r="D722" s="198"/>
      <c r="L722" s="198"/>
      <c r="AV722" s="199"/>
      <c r="AW722" s="199"/>
      <c r="AX722" s="199"/>
      <c r="BH722" s="200"/>
      <c r="BI722" s="200"/>
      <c r="BJ722" s="200"/>
      <c r="BK722" s="200"/>
      <c r="BL722" s="200"/>
      <c r="BM722" s="200"/>
      <c r="BN722" s="200"/>
      <c r="BO722" s="200"/>
      <c r="BP722" s="200"/>
      <c r="BQ722" s="200"/>
      <c r="BR722" s="200"/>
      <c r="BS722" s="200"/>
      <c r="BT722" s="200"/>
      <c r="BU722" s="200"/>
      <c r="BV722" s="200"/>
      <c r="BW722" s="200"/>
      <c r="BX722" s="200"/>
      <c r="BY722" s="200"/>
      <c r="BZ722" s="200"/>
      <c r="CA722" s="200"/>
      <c r="CB722" s="200"/>
      <c r="CC722" s="200"/>
      <c r="CD722" s="200"/>
      <c r="CE722" s="200"/>
      <c r="CF722" s="200"/>
    </row>
    <row r="723" spans="3:84" s="197" customFormat="1" ht="16.5">
      <c r="C723" s="198"/>
      <c r="D723" s="198"/>
      <c r="L723" s="198"/>
      <c r="AV723" s="199"/>
      <c r="AW723" s="199"/>
      <c r="AX723" s="199"/>
      <c r="BH723" s="200"/>
      <c r="BI723" s="200"/>
      <c r="BJ723" s="200"/>
      <c r="BK723" s="200"/>
      <c r="BL723" s="200"/>
      <c r="BM723" s="200"/>
      <c r="BN723" s="200"/>
      <c r="BO723" s="200"/>
      <c r="BP723" s="200"/>
      <c r="BQ723" s="200"/>
      <c r="BR723" s="200"/>
      <c r="BS723" s="200"/>
      <c r="BT723" s="200"/>
      <c r="BU723" s="200"/>
      <c r="BV723" s="200"/>
      <c r="BW723" s="200"/>
      <c r="BX723" s="200"/>
      <c r="BY723" s="200"/>
      <c r="BZ723" s="200"/>
      <c r="CA723" s="200"/>
      <c r="CB723" s="200"/>
      <c r="CC723" s="200"/>
      <c r="CD723" s="200"/>
      <c r="CE723" s="200"/>
      <c r="CF723" s="200"/>
    </row>
    <row r="724" spans="3:84" s="197" customFormat="1" ht="16.5">
      <c r="C724" s="198"/>
      <c r="D724" s="198"/>
      <c r="L724" s="198"/>
      <c r="AV724" s="199"/>
      <c r="AW724" s="199"/>
      <c r="AX724" s="199"/>
      <c r="BH724" s="200"/>
      <c r="BI724" s="200"/>
      <c r="BJ724" s="200"/>
      <c r="BK724" s="200"/>
      <c r="BL724" s="200"/>
      <c r="BM724" s="200"/>
      <c r="BN724" s="200"/>
      <c r="BO724" s="200"/>
      <c r="BP724" s="200"/>
      <c r="BQ724" s="200"/>
      <c r="BR724" s="200"/>
      <c r="BS724" s="200"/>
      <c r="BT724" s="200"/>
      <c r="BU724" s="200"/>
      <c r="BV724" s="200"/>
      <c r="BW724" s="200"/>
      <c r="BX724" s="200"/>
      <c r="BY724" s="200"/>
      <c r="BZ724" s="200"/>
      <c r="CA724" s="200"/>
      <c r="CB724" s="200"/>
      <c r="CC724" s="200"/>
      <c r="CD724" s="200"/>
      <c r="CE724" s="200"/>
      <c r="CF724" s="200"/>
    </row>
    <row r="725" spans="3:84" s="197" customFormat="1" ht="16.5">
      <c r="C725" s="198"/>
      <c r="D725" s="198"/>
      <c r="L725" s="198"/>
      <c r="AV725" s="199"/>
      <c r="AW725" s="199"/>
      <c r="AX725" s="199"/>
      <c r="BH725" s="200"/>
      <c r="BI725" s="200"/>
      <c r="BJ725" s="200"/>
      <c r="BK725" s="200"/>
      <c r="BL725" s="200"/>
      <c r="BM725" s="200"/>
      <c r="BN725" s="200"/>
      <c r="BO725" s="200"/>
      <c r="BP725" s="200"/>
      <c r="BQ725" s="200"/>
      <c r="BR725" s="200"/>
      <c r="BS725" s="200"/>
      <c r="BT725" s="200"/>
      <c r="BU725" s="200"/>
      <c r="BV725" s="200"/>
      <c r="BW725" s="200"/>
      <c r="BX725" s="200"/>
      <c r="BY725" s="200"/>
      <c r="BZ725" s="200"/>
      <c r="CA725" s="200"/>
      <c r="CB725" s="200"/>
      <c r="CC725" s="200"/>
      <c r="CD725" s="200"/>
      <c r="CE725" s="200"/>
      <c r="CF725" s="200"/>
    </row>
    <row r="726" spans="3:84" s="197" customFormat="1" ht="16.5">
      <c r="C726" s="198"/>
      <c r="D726" s="198"/>
      <c r="L726" s="198"/>
      <c r="AV726" s="199"/>
      <c r="AW726" s="199"/>
      <c r="AX726" s="199"/>
      <c r="BH726" s="200"/>
      <c r="BI726" s="200"/>
      <c r="BJ726" s="200"/>
      <c r="BK726" s="200"/>
      <c r="BL726" s="200"/>
      <c r="BM726" s="200"/>
      <c r="BN726" s="200"/>
      <c r="BO726" s="200"/>
      <c r="BP726" s="200"/>
      <c r="BQ726" s="200"/>
      <c r="BR726" s="200"/>
      <c r="BS726" s="200"/>
      <c r="BT726" s="200"/>
      <c r="BU726" s="200"/>
      <c r="BV726" s="200"/>
      <c r="BW726" s="200"/>
      <c r="BX726" s="200"/>
      <c r="BY726" s="200"/>
      <c r="BZ726" s="200"/>
      <c r="CA726" s="200"/>
      <c r="CB726" s="200"/>
      <c r="CC726" s="200"/>
      <c r="CD726" s="200"/>
      <c r="CE726" s="200"/>
      <c r="CF726" s="200"/>
    </row>
    <row r="727" spans="3:84" s="197" customFormat="1" ht="16.5">
      <c r="C727" s="198"/>
      <c r="D727" s="198"/>
      <c r="L727" s="198"/>
      <c r="AV727" s="199"/>
      <c r="AW727" s="199"/>
      <c r="AX727" s="199"/>
      <c r="BH727" s="200"/>
      <c r="BI727" s="200"/>
      <c r="BJ727" s="200"/>
      <c r="BK727" s="200"/>
      <c r="BL727" s="200"/>
      <c r="BM727" s="200"/>
      <c r="BN727" s="200"/>
      <c r="BO727" s="200"/>
      <c r="BP727" s="200"/>
      <c r="BQ727" s="200"/>
      <c r="BR727" s="200"/>
      <c r="BS727" s="200"/>
      <c r="BT727" s="200"/>
      <c r="BU727" s="200"/>
      <c r="BV727" s="200"/>
      <c r="BW727" s="200"/>
      <c r="BX727" s="200"/>
      <c r="BY727" s="200"/>
      <c r="BZ727" s="200"/>
      <c r="CA727" s="200"/>
      <c r="CB727" s="200"/>
      <c r="CC727" s="200"/>
      <c r="CD727" s="200"/>
      <c r="CE727" s="200"/>
      <c r="CF727" s="200"/>
    </row>
    <row r="728" spans="3:84" s="197" customFormat="1" ht="16.5">
      <c r="C728" s="198"/>
      <c r="D728" s="198"/>
      <c r="L728" s="198"/>
      <c r="AV728" s="199"/>
      <c r="AW728" s="199"/>
      <c r="AX728" s="199"/>
      <c r="BH728" s="200"/>
      <c r="BI728" s="200"/>
      <c r="BJ728" s="200"/>
      <c r="BK728" s="200"/>
      <c r="BL728" s="200"/>
      <c r="BM728" s="200"/>
      <c r="BN728" s="200"/>
      <c r="BO728" s="200"/>
      <c r="BP728" s="200"/>
      <c r="BQ728" s="200"/>
      <c r="BR728" s="200"/>
      <c r="BS728" s="200"/>
      <c r="BT728" s="200"/>
      <c r="BU728" s="200"/>
      <c r="BV728" s="200"/>
      <c r="BW728" s="200"/>
      <c r="BX728" s="200"/>
      <c r="BY728" s="200"/>
      <c r="BZ728" s="200"/>
      <c r="CA728" s="200"/>
      <c r="CB728" s="200"/>
      <c r="CC728" s="200"/>
      <c r="CD728" s="200"/>
      <c r="CE728" s="200"/>
      <c r="CF728" s="200"/>
    </row>
    <row r="729" spans="3:84" s="197" customFormat="1" ht="16.5">
      <c r="C729" s="198"/>
      <c r="D729" s="198"/>
      <c r="L729" s="198"/>
      <c r="AV729" s="199"/>
      <c r="AW729" s="199"/>
      <c r="AX729" s="199"/>
      <c r="BH729" s="200"/>
      <c r="BI729" s="200"/>
      <c r="BJ729" s="200"/>
      <c r="BK729" s="200"/>
      <c r="BL729" s="200"/>
      <c r="BM729" s="200"/>
      <c r="BN729" s="200"/>
      <c r="BO729" s="200"/>
      <c r="BP729" s="200"/>
      <c r="BQ729" s="200"/>
      <c r="BR729" s="200"/>
      <c r="BS729" s="200"/>
      <c r="BT729" s="200"/>
      <c r="BU729" s="200"/>
      <c r="BV729" s="200"/>
      <c r="BW729" s="200"/>
      <c r="BX729" s="200"/>
      <c r="BY729" s="200"/>
      <c r="BZ729" s="200"/>
      <c r="CA729" s="200"/>
      <c r="CB729" s="200"/>
      <c r="CC729" s="200"/>
      <c r="CD729" s="200"/>
      <c r="CE729" s="200"/>
      <c r="CF729" s="200"/>
    </row>
    <row r="730" spans="3:84" s="197" customFormat="1" ht="16.5">
      <c r="C730" s="198"/>
      <c r="D730" s="198"/>
      <c r="L730" s="198"/>
      <c r="AV730" s="199"/>
      <c r="AW730" s="199"/>
      <c r="AX730" s="199"/>
      <c r="BH730" s="200"/>
      <c r="BI730" s="200"/>
      <c r="BJ730" s="200"/>
      <c r="BK730" s="200"/>
      <c r="BL730" s="200"/>
      <c r="BM730" s="200"/>
      <c r="BN730" s="200"/>
      <c r="BO730" s="200"/>
      <c r="BP730" s="200"/>
      <c r="BQ730" s="200"/>
      <c r="BR730" s="200"/>
      <c r="BS730" s="200"/>
      <c r="BT730" s="200"/>
      <c r="BU730" s="200"/>
      <c r="BV730" s="200"/>
      <c r="BW730" s="200"/>
      <c r="BX730" s="200"/>
      <c r="BY730" s="200"/>
      <c r="BZ730" s="200"/>
      <c r="CA730" s="200"/>
      <c r="CB730" s="200"/>
      <c r="CC730" s="200"/>
      <c r="CD730" s="200"/>
      <c r="CE730" s="200"/>
      <c r="CF730" s="200"/>
    </row>
    <row r="731" spans="3:84" s="197" customFormat="1" ht="16.5">
      <c r="C731" s="198"/>
      <c r="D731" s="198"/>
      <c r="L731" s="198"/>
      <c r="AV731" s="199"/>
      <c r="AW731" s="199"/>
      <c r="AX731" s="199"/>
      <c r="BH731" s="200"/>
      <c r="BI731" s="200"/>
      <c r="BJ731" s="200"/>
      <c r="BK731" s="200"/>
      <c r="BL731" s="200"/>
      <c r="BM731" s="200"/>
      <c r="BN731" s="200"/>
      <c r="BO731" s="200"/>
      <c r="BP731" s="200"/>
      <c r="BQ731" s="200"/>
      <c r="BR731" s="200"/>
      <c r="BS731" s="200"/>
      <c r="BT731" s="200"/>
      <c r="BU731" s="200"/>
      <c r="BV731" s="200"/>
      <c r="BW731" s="200"/>
      <c r="BX731" s="200"/>
      <c r="BY731" s="200"/>
      <c r="BZ731" s="200"/>
      <c r="CA731" s="200"/>
      <c r="CB731" s="200"/>
      <c r="CC731" s="200"/>
      <c r="CD731" s="200"/>
      <c r="CE731" s="200"/>
      <c r="CF731" s="200"/>
    </row>
    <row r="732" spans="3:84" s="197" customFormat="1" ht="16.5">
      <c r="C732" s="198"/>
      <c r="D732" s="198"/>
      <c r="L732" s="198"/>
      <c r="AV732" s="199"/>
      <c r="AW732" s="199"/>
      <c r="AX732" s="199"/>
      <c r="BH732" s="200"/>
      <c r="BI732" s="200"/>
      <c r="BJ732" s="200"/>
      <c r="BK732" s="200"/>
      <c r="BL732" s="200"/>
      <c r="BM732" s="200"/>
      <c r="BN732" s="200"/>
      <c r="BO732" s="200"/>
      <c r="BP732" s="200"/>
      <c r="BQ732" s="200"/>
      <c r="BR732" s="200"/>
      <c r="BS732" s="200"/>
      <c r="BT732" s="200"/>
      <c r="BU732" s="200"/>
      <c r="BV732" s="200"/>
      <c r="BW732" s="200"/>
      <c r="BX732" s="200"/>
      <c r="BY732" s="200"/>
      <c r="BZ732" s="200"/>
      <c r="CA732" s="200"/>
      <c r="CB732" s="200"/>
      <c r="CC732" s="200"/>
      <c r="CD732" s="200"/>
      <c r="CE732" s="200"/>
      <c r="CF732" s="200"/>
    </row>
    <row r="733" spans="3:84" s="197" customFormat="1" ht="16.5">
      <c r="C733" s="198"/>
      <c r="D733" s="198"/>
      <c r="L733" s="198"/>
      <c r="AV733" s="199"/>
      <c r="AW733" s="199"/>
      <c r="AX733" s="199"/>
      <c r="BH733" s="200"/>
      <c r="BI733" s="200"/>
      <c r="BJ733" s="200"/>
      <c r="BK733" s="200"/>
      <c r="BL733" s="200"/>
      <c r="BM733" s="200"/>
      <c r="BN733" s="200"/>
      <c r="BO733" s="200"/>
      <c r="BP733" s="200"/>
      <c r="BQ733" s="200"/>
      <c r="BR733" s="200"/>
      <c r="BS733" s="200"/>
      <c r="BT733" s="200"/>
      <c r="BU733" s="200"/>
      <c r="BV733" s="200"/>
      <c r="BW733" s="200"/>
      <c r="BX733" s="200"/>
      <c r="BY733" s="200"/>
      <c r="BZ733" s="200"/>
      <c r="CA733" s="200"/>
      <c r="CB733" s="200"/>
      <c r="CC733" s="200"/>
      <c r="CD733" s="200"/>
      <c r="CE733" s="200"/>
      <c r="CF733" s="200"/>
    </row>
    <row r="734" spans="3:84" s="197" customFormat="1" ht="16.5">
      <c r="C734" s="198"/>
      <c r="D734" s="198"/>
      <c r="L734" s="198"/>
      <c r="AV734" s="199"/>
      <c r="AW734" s="199"/>
      <c r="AX734" s="199"/>
      <c r="BH734" s="200"/>
      <c r="BI734" s="200"/>
      <c r="BJ734" s="200"/>
      <c r="BK734" s="200"/>
      <c r="BL734" s="200"/>
      <c r="BM734" s="200"/>
      <c r="BN734" s="200"/>
      <c r="BO734" s="200"/>
      <c r="BP734" s="200"/>
      <c r="BQ734" s="200"/>
      <c r="BR734" s="200"/>
      <c r="BS734" s="200"/>
      <c r="BT734" s="200"/>
      <c r="BU734" s="200"/>
      <c r="BV734" s="200"/>
      <c r="BW734" s="200"/>
      <c r="BX734" s="200"/>
      <c r="BY734" s="200"/>
      <c r="BZ734" s="200"/>
      <c r="CA734" s="200"/>
      <c r="CB734" s="200"/>
      <c r="CC734" s="200"/>
      <c r="CD734" s="200"/>
      <c r="CE734" s="200"/>
      <c r="CF734" s="200"/>
    </row>
    <row r="735" spans="3:84" s="197" customFormat="1" ht="16.5">
      <c r="C735" s="198"/>
      <c r="D735" s="198"/>
      <c r="L735" s="198"/>
      <c r="AV735" s="199"/>
      <c r="AW735" s="199"/>
      <c r="AX735" s="199"/>
      <c r="BH735" s="200"/>
      <c r="BI735" s="200"/>
      <c r="BJ735" s="200"/>
      <c r="BK735" s="200"/>
      <c r="BL735" s="200"/>
      <c r="BM735" s="200"/>
      <c r="BN735" s="200"/>
      <c r="BO735" s="200"/>
      <c r="BP735" s="200"/>
      <c r="BQ735" s="200"/>
      <c r="BR735" s="200"/>
      <c r="BS735" s="200"/>
      <c r="BT735" s="200"/>
      <c r="BU735" s="200"/>
      <c r="BV735" s="200"/>
      <c r="BW735" s="200"/>
      <c r="BX735" s="200"/>
      <c r="BY735" s="200"/>
      <c r="BZ735" s="200"/>
      <c r="CA735" s="200"/>
      <c r="CB735" s="200"/>
      <c r="CC735" s="200"/>
      <c r="CD735" s="200"/>
      <c r="CE735" s="200"/>
      <c r="CF735" s="200"/>
    </row>
    <row r="736" spans="3:84" s="197" customFormat="1" ht="16.5">
      <c r="C736" s="198"/>
      <c r="D736" s="198"/>
      <c r="L736" s="198"/>
      <c r="AV736" s="199"/>
      <c r="AW736" s="199"/>
      <c r="AX736" s="199"/>
      <c r="BH736" s="200"/>
      <c r="BI736" s="200"/>
      <c r="BJ736" s="200"/>
      <c r="BK736" s="200"/>
      <c r="BL736" s="200"/>
      <c r="BM736" s="200"/>
      <c r="BN736" s="200"/>
      <c r="BO736" s="200"/>
      <c r="BP736" s="200"/>
      <c r="BQ736" s="200"/>
      <c r="BR736" s="200"/>
      <c r="BS736" s="200"/>
      <c r="BT736" s="200"/>
      <c r="BU736" s="200"/>
      <c r="BV736" s="200"/>
      <c r="BW736" s="200"/>
      <c r="BX736" s="200"/>
      <c r="BY736" s="200"/>
      <c r="BZ736" s="200"/>
      <c r="CA736" s="200"/>
      <c r="CB736" s="200"/>
      <c r="CC736" s="200"/>
      <c r="CD736" s="200"/>
      <c r="CE736" s="200"/>
      <c r="CF736" s="200"/>
    </row>
    <row r="737" spans="3:84" s="197" customFormat="1" ht="16.5">
      <c r="C737" s="198"/>
      <c r="D737" s="198"/>
      <c r="L737" s="198"/>
      <c r="AV737" s="199"/>
      <c r="AW737" s="199"/>
      <c r="AX737" s="199"/>
      <c r="BH737" s="200"/>
      <c r="BI737" s="200"/>
      <c r="BJ737" s="200"/>
      <c r="BK737" s="200"/>
      <c r="BL737" s="200"/>
      <c r="BM737" s="200"/>
      <c r="BN737" s="200"/>
      <c r="BO737" s="200"/>
      <c r="BP737" s="200"/>
      <c r="BQ737" s="200"/>
      <c r="BR737" s="200"/>
      <c r="BS737" s="200"/>
      <c r="BT737" s="200"/>
      <c r="BU737" s="200"/>
      <c r="BV737" s="200"/>
      <c r="BW737" s="200"/>
      <c r="BX737" s="200"/>
      <c r="BY737" s="200"/>
      <c r="BZ737" s="200"/>
      <c r="CA737" s="200"/>
      <c r="CB737" s="200"/>
      <c r="CC737" s="200"/>
      <c r="CD737" s="200"/>
      <c r="CE737" s="200"/>
      <c r="CF737" s="200"/>
    </row>
    <row r="738" spans="3:84" s="197" customFormat="1" ht="16.5">
      <c r="C738" s="198"/>
      <c r="D738" s="198"/>
      <c r="L738" s="198"/>
      <c r="AV738" s="199"/>
      <c r="AW738" s="199"/>
      <c r="AX738" s="199"/>
      <c r="BH738" s="200"/>
      <c r="BI738" s="200"/>
      <c r="BJ738" s="200"/>
      <c r="BK738" s="200"/>
      <c r="BL738" s="200"/>
      <c r="BM738" s="200"/>
      <c r="BN738" s="200"/>
      <c r="BO738" s="200"/>
      <c r="BP738" s="200"/>
      <c r="BQ738" s="200"/>
      <c r="BR738" s="200"/>
      <c r="BS738" s="200"/>
      <c r="BT738" s="200"/>
      <c r="BU738" s="200"/>
      <c r="BV738" s="200"/>
      <c r="BW738" s="200"/>
      <c r="BX738" s="200"/>
      <c r="BY738" s="200"/>
      <c r="BZ738" s="200"/>
      <c r="CA738" s="200"/>
      <c r="CB738" s="200"/>
      <c r="CC738" s="200"/>
      <c r="CD738" s="200"/>
      <c r="CE738" s="200"/>
      <c r="CF738" s="200"/>
    </row>
    <row r="739" spans="3:84" s="197" customFormat="1" ht="16.5">
      <c r="C739" s="198"/>
      <c r="D739" s="198"/>
      <c r="L739" s="198"/>
      <c r="AV739" s="199"/>
      <c r="AW739" s="199"/>
      <c r="AX739" s="199"/>
      <c r="BH739" s="200"/>
      <c r="BI739" s="200"/>
      <c r="BJ739" s="200"/>
      <c r="BK739" s="200"/>
      <c r="BL739" s="200"/>
      <c r="BM739" s="200"/>
      <c r="BN739" s="200"/>
      <c r="BO739" s="200"/>
      <c r="BP739" s="200"/>
      <c r="BQ739" s="200"/>
      <c r="BR739" s="200"/>
      <c r="BS739" s="200"/>
      <c r="BT739" s="200"/>
      <c r="BU739" s="200"/>
      <c r="BV739" s="200"/>
      <c r="BW739" s="200"/>
      <c r="BX739" s="200"/>
      <c r="BY739" s="200"/>
      <c r="BZ739" s="200"/>
      <c r="CA739" s="200"/>
      <c r="CB739" s="200"/>
      <c r="CC739" s="200"/>
      <c r="CD739" s="200"/>
      <c r="CE739" s="200"/>
      <c r="CF739" s="200"/>
    </row>
    <row r="740" spans="3:84" s="197" customFormat="1" ht="16.5">
      <c r="C740" s="198"/>
      <c r="D740" s="198"/>
      <c r="L740" s="198"/>
      <c r="AV740" s="199"/>
      <c r="AW740" s="199"/>
      <c r="AX740" s="199"/>
      <c r="BH740" s="200"/>
      <c r="BI740" s="200"/>
      <c r="BJ740" s="200"/>
      <c r="BK740" s="200"/>
      <c r="BL740" s="200"/>
      <c r="BM740" s="200"/>
      <c r="BN740" s="200"/>
      <c r="BO740" s="200"/>
      <c r="BP740" s="200"/>
      <c r="BQ740" s="200"/>
      <c r="BR740" s="200"/>
      <c r="BS740" s="200"/>
      <c r="BT740" s="200"/>
      <c r="BU740" s="200"/>
      <c r="BV740" s="200"/>
      <c r="BW740" s="200"/>
      <c r="BX740" s="200"/>
      <c r="BY740" s="200"/>
      <c r="BZ740" s="200"/>
      <c r="CA740" s="200"/>
      <c r="CB740" s="200"/>
      <c r="CC740" s="200"/>
      <c r="CD740" s="200"/>
      <c r="CE740" s="200"/>
      <c r="CF740" s="200"/>
    </row>
    <row r="741" spans="3:84" s="197" customFormat="1" ht="16.5">
      <c r="C741" s="198"/>
      <c r="D741" s="198"/>
      <c r="L741" s="198"/>
      <c r="AV741" s="199"/>
      <c r="AW741" s="199"/>
      <c r="AX741" s="199"/>
      <c r="BH741" s="200"/>
      <c r="BI741" s="200"/>
      <c r="BJ741" s="200"/>
      <c r="BK741" s="200"/>
      <c r="BL741" s="200"/>
      <c r="BM741" s="200"/>
      <c r="BN741" s="200"/>
      <c r="BO741" s="200"/>
      <c r="BP741" s="200"/>
      <c r="BQ741" s="200"/>
      <c r="BR741" s="200"/>
      <c r="BS741" s="200"/>
      <c r="BT741" s="200"/>
      <c r="BU741" s="200"/>
      <c r="BV741" s="200"/>
      <c r="BW741" s="200"/>
      <c r="BX741" s="200"/>
      <c r="BY741" s="200"/>
      <c r="BZ741" s="200"/>
      <c r="CA741" s="200"/>
      <c r="CB741" s="200"/>
      <c r="CC741" s="200"/>
      <c r="CD741" s="200"/>
      <c r="CE741" s="200"/>
      <c r="CF741" s="200"/>
    </row>
    <row r="742" spans="3:84" s="197" customFormat="1" ht="16.5">
      <c r="C742" s="198"/>
      <c r="D742" s="198"/>
      <c r="L742" s="198"/>
      <c r="AV742" s="199"/>
      <c r="AW742" s="199"/>
      <c r="AX742" s="199"/>
      <c r="BH742" s="200"/>
      <c r="BI742" s="200"/>
      <c r="BJ742" s="200"/>
      <c r="BK742" s="200"/>
      <c r="BL742" s="200"/>
      <c r="BM742" s="200"/>
      <c r="BN742" s="200"/>
      <c r="BO742" s="200"/>
      <c r="BP742" s="200"/>
      <c r="BQ742" s="200"/>
      <c r="BR742" s="200"/>
      <c r="BS742" s="200"/>
      <c r="BT742" s="200"/>
      <c r="BU742" s="200"/>
      <c r="BV742" s="200"/>
      <c r="BW742" s="200"/>
      <c r="BX742" s="200"/>
      <c r="BY742" s="200"/>
      <c r="BZ742" s="200"/>
      <c r="CA742" s="200"/>
      <c r="CB742" s="200"/>
      <c r="CC742" s="200"/>
      <c r="CD742" s="200"/>
      <c r="CE742" s="200"/>
      <c r="CF742" s="200"/>
    </row>
    <row r="743" spans="3:84" s="197" customFormat="1" ht="16.5">
      <c r="C743" s="198"/>
      <c r="D743" s="198"/>
      <c r="L743" s="198"/>
      <c r="AV743" s="199"/>
      <c r="AW743" s="199"/>
      <c r="AX743" s="199"/>
      <c r="BH743" s="200"/>
      <c r="BI743" s="200"/>
      <c r="BJ743" s="200"/>
      <c r="BK743" s="200"/>
      <c r="BL743" s="200"/>
      <c r="BM743" s="200"/>
      <c r="BN743" s="200"/>
      <c r="BO743" s="200"/>
      <c r="BP743" s="200"/>
      <c r="BQ743" s="200"/>
      <c r="BR743" s="200"/>
      <c r="BS743" s="200"/>
      <c r="BT743" s="200"/>
      <c r="BU743" s="200"/>
      <c r="BV743" s="200"/>
      <c r="BW743" s="200"/>
      <c r="BX743" s="200"/>
      <c r="BY743" s="200"/>
      <c r="BZ743" s="200"/>
      <c r="CA743" s="200"/>
      <c r="CB743" s="200"/>
      <c r="CC743" s="200"/>
      <c r="CD743" s="200"/>
      <c r="CE743" s="200"/>
      <c r="CF743" s="200"/>
    </row>
    <row r="744" spans="3:84" s="197" customFormat="1" ht="16.5">
      <c r="C744" s="198"/>
      <c r="D744" s="198"/>
      <c r="L744" s="198"/>
      <c r="AV744" s="199"/>
      <c r="AW744" s="199"/>
      <c r="AX744" s="199"/>
      <c r="BH744" s="200"/>
      <c r="BI744" s="200"/>
      <c r="BJ744" s="200"/>
      <c r="BK744" s="200"/>
      <c r="BL744" s="200"/>
      <c r="BM744" s="200"/>
      <c r="BN744" s="200"/>
      <c r="BO744" s="200"/>
      <c r="BP744" s="200"/>
      <c r="BQ744" s="200"/>
      <c r="BR744" s="200"/>
      <c r="BS744" s="200"/>
      <c r="BT744" s="200"/>
      <c r="BU744" s="200"/>
      <c r="BV744" s="200"/>
      <c r="BW744" s="200"/>
      <c r="BX744" s="200"/>
      <c r="BY744" s="200"/>
      <c r="BZ744" s="200"/>
      <c r="CA744" s="200"/>
      <c r="CB744" s="200"/>
      <c r="CC744" s="200"/>
      <c r="CD744" s="200"/>
      <c r="CE744" s="200"/>
      <c r="CF744" s="200"/>
    </row>
    <row r="745" spans="3:84" s="197" customFormat="1" ht="16.5">
      <c r="C745" s="198"/>
      <c r="D745" s="198"/>
      <c r="L745" s="198"/>
      <c r="AV745" s="199"/>
      <c r="AW745" s="199"/>
      <c r="AX745" s="199"/>
      <c r="BH745" s="200"/>
      <c r="BI745" s="200"/>
      <c r="BJ745" s="200"/>
      <c r="BK745" s="200"/>
      <c r="BL745" s="200"/>
      <c r="BM745" s="200"/>
      <c r="BN745" s="200"/>
      <c r="BO745" s="200"/>
      <c r="BP745" s="200"/>
      <c r="BQ745" s="200"/>
      <c r="BR745" s="200"/>
      <c r="BS745" s="200"/>
      <c r="BT745" s="200"/>
      <c r="BU745" s="200"/>
      <c r="BV745" s="200"/>
      <c r="BW745" s="200"/>
      <c r="BX745" s="200"/>
      <c r="BY745" s="200"/>
      <c r="BZ745" s="200"/>
      <c r="CA745" s="200"/>
      <c r="CB745" s="200"/>
      <c r="CC745" s="200"/>
      <c r="CD745" s="200"/>
      <c r="CE745" s="200"/>
      <c r="CF745" s="200"/>
    </row>
    <row r="746" spans="3:84" s="197" customFormat="1" ht="16.5">
      <c r="C746" s="198"/>
      <c r="D746" s="198"/>
      <c r="L746" s="198"/>
      <c r="AV746" s="199"/>
      <c r="AW746" s="199"/>
      <c r="AX746" s="199"/>
      <c r="BH746" s="200"/>
      <c r="BI746" s="200"/>
      <c r="BJ746" s="200"/>
      <c r="BK746" s="200"/>
      <c r="BL746" s="200"/>
      <c r="BM746" s="200"/>
      <c r="BN746" s="200"/>
      <c r="BO746" s="200"/>
      <c r="BP746" s="200"/>
      <c r="BQ746" s="200"/>
      <c r="BR746" s="200"/>
      <c r="BS746" s="200"/>
      <c r="BT746" s="200"/>
      <c r="BU746" s="200"/>
      <c r="BV746" s="200"/>
      <c r="BW746" s="200"/>
      <c r="BX746" s="200"/>
      <c r="BY746" s="200"/>
      <c r="BZ746" s="200"/>
      <c r="CA746" s="200"/>
      <c r="CB746" s="200"/>
      <c r="CC746" s="200"/>
      <c r="CD746" s="200"/>
      <c r="CE746" s="200"/>
      <c r="CF746" s="200"/>
    </row>
    <row r="747" spans="3:84" s="197" customFormat="1" ht="16.5">
      <c r="C747" s="198"/>
      <c r="D747" s="198"/>
      <c r="L747" s="198"/>
      <c r="AV747" s="199"/>
      <c r="AW747" s="199"/>
      <c r="AX747" s="199"/>
      <c r="BH747" s="200"/>
      <c r="BI747" s="200"/>
      <c r="BJ747" s="200"/>
      <c r="BK747" s="200"/>
      <c r="BL747" s="200"/>
      <c r="BM747" s="200"/>
      <c r="BN747" s="200"/>
      <c r="BO747" s="200"/>
      <c r="BP747" s="200"/>
      <c r="BQ747" s="200"/>
      <c r="BR747" s="200"/>
      <c r="BS747" s="200"/>
      <c r="BT747" s="200"/>
      <c r="BU747" s="200"/>
      <c r="BV747" s="200"/>
      <c r="BW747" s="200"/>
      <c r="BX747" s="200"/>
      <c r="BY747" s="200"/>
      <c r="BZ747" s="200"/>
      <c r="CA747" s="200"/>
      <c r="CB747" s="200"/>
      <c r="CC747" s="200"/>
      <c r="CD747" s="200"/>
      <c r="CE747" s="200"/>
      <c r="CF747" s="200"/>
    </row>
    <row r="748" spans="3:84" s="197" customFormat="1" ht="16.5">
      <c r="C748" s="198"/>
      <c r="D748" s="198"/>
      <c r="L748" s="198"/>
      <c r="AV748" s="199"/>
      <c r="AW748" s="199"/>
      <c r="AX748" s="199"/>
      <c r="BH748" s="200"/>
      <c r="BI748" s="200"/>
      <c r="BJ748" s="200"/>
      <c r="BK748" s="200"/>
      <c r="BL748" s="200"/>
      <c r="BM748" s="200"/>
      <c r="BN748" s="200"/>
      <c r="BO748" s="200"/>
      <c r="BP748" s="200"/>
      <c r="BQ748" s="200"/>
      <c r="BR748" s="200"/>
      <c r="BS748" s="200"/>
      <c r="BT748" s="200"/>
      <c r="BU748" s="200"/>
      <c r="BV748" s="200"/>
      <c r="BW748" s="200"/>
      <c r="BX748" s="200"/>
      <c r="BY748" s="200"/>
      <c r="BZ748" s="200"/>
      <c r="CA748" s="200"/>
      <c r="CB748" s="200"/>
      <c r="CC748" s="200"/>
      <c r="CD748" s="200"/>
      <c r="CE748" s="200"/>
      <c r="CF748" s="200"/>
    </row>
    <row r="749" spans="3:84" s="197" customFormat="1" ht="16.5">
      <c r="C749" s="198"/>
      <c r="D749" s="198"/>
      <c r="L749" s="198"/>
      <c r="AV749" s="199"/>
      <c r="AW749" s="199"/>
      <c r="AX749" s="199"/>
      <c r="BH749" s="200"/>
      <c r="BI749" s="200"/>
      <c r="BJ749" s="200"/>
      <c r="BK749" s="200"/>
      <c r="BL749" s="200"/>
      <c r="BM749" s="200"/>
      <c r="BN749" s="200"/>
      <c r="BO749" s="200"/>
      <c r="BP749" s="200"/>
      <c r="BQ749" s="200"/>
      <c r="BR749" s="200"/>
      <c r="BS749" s="200"/>
      <c r="BT749" s="200"/>
      <c r="BU749" s="200"/>
      <c r="BV749" s="200"/>
      <c r="BW749" s="200"/>
      <c r="BX749" s="200"/>
      <c r="BY749" s="200"/>
      <c r="BZ749" s="200"/>
      <c r="CA749" s="200"/>
      <c r="CB749" s="200"/>
      <c r="CC749" s="200"/>
      <c r="CD749" s="200"/>
      <c r="CE749" s="200"/>
      <c r="CF749" s="200"/>
    </row>
    <row r="750" spans="3:84" s="197" customFormat="1" ht="16.5">
      <c r="C750" s="198"/>
      <c r="D750" s="198"/>
      <c r="L750" s="198"/>
      <c r="AV750" s="199"/>
      <c r="AW750" s="199"/>
      <c r="AX750" s="199"/>
      <c r="BH750" s="200"/>
      <c r="BI750" s="200"/>
      <c r="BJ750" s="200"/>
      <c r="BK750" s="200"/>
      <c r="BL750" s="200"/>
      <c r="BM750" s="200"/>
      <c r="BN750" s="200"/>
      <c r="BO750" s="200"/>
      <c r="BP750" s="200"/>
      <c r="BQ750" s="200"/>
      <c r="BR750" s="200"/>
      <c r="BS750" s="200"/>
      <c r="BT750" s="200"/>
      <c r="BU750" s="200"/>
      <c r="BV750" s="200"/>
      <c r="BW750" s="200"/>
      <c r="BX750" s="200"/>
      <c r="BY750" s="200"/>
      <c r="BZ750" s="200"/>
      <c r="CA750" s="200"/>
      <c r="CB750" s="200"/>
      <c r="CC750" s="200"/>
      <c r="CD750" s="200"/>
      <c r="CE750" s="200"/>
      <c r="CF750" s="200"/>
    </row>
    <row r="751" spans="3:84" s="197" customFormat="1" ht="16.5">
      <c r="C751" s="198"/>
      <c r="D751" s="198"/>
      <c r="L751" s="198"/>
      <c r="AV751" s="199"/>
      <c r="AW751" s="199"/>
      <c r="AX751" s="199"/>
      <c r="BH751" s="200"/>
      <c r="BI751" s="200"/>
      <c r="BJ751" s="200"/>
      <c r="BK751" s="200"/>
      <c r="BL751" s="200"/>
      <c r="BM751" s="200"/>
      <c r="BN751" s="200"/>
      <c r="BO751" s="200"/>
      <c r="BP751" s="200"/>
      <c r="BQ751" s="200"/>
      <c r="BR751" s="200"/>
      <c r="BS751" s="200"/>
      <c r="BT751" s="200"/>
      <c r="BU751" s="200"/>
      <c r="BV751" s="200"/>
      <c r="BW751" s="200"/>
      <c r="BX751" s="200"/>
      <c r="BY751" s="200"/>
      <c r="BZ751" s="200"/>
      <c r="CA751" s="200"/>
      <c r="CB751" s="200"/>
      <c r="CC751" s="200"/>
      <c r="CD751" s="200"/>
      <c r="CE751" s="200"/>
      <c r="CF751" s="200"/>
    </row>
    <row r="752" spans="3:84" s="197" customFormat="1" ht="16.5">
      <c r="C752" s="198"/>
      <c r="D752" s="198"/>
      <c r="L752" s="198"/>
      <c r="AV752" s="199"/>
      <c r="AW752" s="199"/>
      <c r="AX752" s="199"/>
      <c r="BH752" s="200"/>
      <c r="BI752" s="200"/>
      <c r="BJ752" s="200"/>
      <c r="BK752" s="200"/>
      <c r="BL752" s="200"/>
      <c r="BM752" s="200"/>
      <c r="BN752" s="200"/>
      <c r="BO752" s="200"/>
      <c r="BP752" s="200"/>
      <c r="BQ752" s="200"/>
      <c r="BR752" s="200"/>
      <c r="BS752" s="200"/>
      <c r="BT752" s="200"/>
      <c r="BU752" s="200"/>
      <c r="BV752" s="200"/>
      <c r="BW752" s="200"/>
      <c r="BX752" s="200"/>
      <c r="BY752" s="200"/>
      <c r="BZ752" s="200"/>
      <c r="CA752" s="200"/>
      <c r="CB752" s="200"/>
      <c r="CC752" s="200"/>
      <c r="CD752" s="200"/>
      <c r="CE752" s="200"/>
      <c r="CF752" s="200"/>
    </row>
    <row r="753" spans="3:84" s="197" customFormat="1" ht="16.5">
      <c r="C753" s="198"/>
      <c r="D753" s="198"/>
      <c r="L753" s="198"/>
      <c r="AV753" s="199"/>
      <c r="AW753" s="199"/>
      <c r="AX753" s="199"/>
      <c r="BH753" s="200"/>
      <c r="BI753" s="200"/>
      <c r="BJ753" s="200"/>
      <c r="BK753" s="200"/>
      <c r="BL753" s="200"/>
      <c r="BM753" s="200"/>
      <c r="BN753" s="200"/>
      <c r="BO753" s="200"/>
      <c r="BP753" s="200"/>
      <c r="BQ753" s="200"/>
      <c r="BR753" s="200"/>
      <c r="BS753" s="200"/>
      <c r="BT753" s="200"/>
      <c r="BU753" s="200"/>
      <c r="BV753" s="200"/>
      <c r="BW753" s="200"/>
      <c r="BX753" s="200"/>
      <c r="BY753" s="200"/>
      <c r="BZ753" s="200"/>
      <c r="CA753" s="200"/>
      <c r="CB753" s="200"/>
      <c r="CC753" s="200"/>
      <c r="CD753" s="200"/>
      <c r="CE753" s="200"/>
      <c r="CF753" s="200"/>
    </row>
    <row r="754" spans="3:84" s="197" customFormat="1" ht="16.5">
      <c r="C754" s="198"/>
      <c r="D754" s="198"/>
      <c r="L754" s="198"/>
      <c r="AV754" s="199"/>
      <c r="AW754" s="199"/>
      <c r="AX754" s="199"/>
      <c r="BH754" s="200"/>
      <c r="BI754" s="200"/>
      <c r="BJ754" s="200"/>
      <c r="BK754" s="200"/>
      <c r="BL754" s="200"/>
      <c r="BM754" s="200"/>
      <c r="BN754" s="200"/>
      <c r="BO754" s="200"/>
      <c r="BP754" s="200"/>
      <c r="BQ754" s="200"/>
      <c r="BR754" s="200"/>
      <c r="BS754" s="200"/>
      <c r="BT754" s="200"/>
      <c r="BU754" s="200"/>
      <c r="BV754" s="200"/>
      <c r="BW754" s="200"/>
      <c r="BX754" s="200"/>
      <c r="BY754" s="200"/>
      <c r="BZ754" s="200"/>
      <c r="CA754" s="200"/>
      <c r="CB754" s="200"/>
      <c r="CC754" s="200"/>
      <c r="CD754" s="200"/>
      <c r="CE754" s="200"/>
      <c r="CF754" s="200"/>
    </row>
    <row r="755" spans="3:84" s="197" customFormat="1" ht="16.5">
      <c r="C755" s="198"/>
      <c r="D755" s="198"/>
      <c r="L755" s="198"/>
      <c r="AV755" s="199"/>
      <c r="AW755" s="199"/>
      <c r="AX755" s="199"/>
      <c r="BH755" s="200"/>
      <c r="BI755" s="200"/>
      <c r="BJ755" s="200"/>
      <c r="BK755" s="200"/>
      <c r="BL755" s="200"/>
      <c r="BM755" s="200"/>
      <c r="BN755" s="200"/>
      <c r="BO755" s="200"/>
      <c r="BP755" s="200"/>
      <c r="BQ755" s="200"/>
      <c r="BR755" s="200"/>
      <c r="BS755" s="200"/>
      <c r="BT755" s="200"/>
      <c r="BU755" s="200"/>
      <c r="BV755" s="200"/>
      <c r="BW755" s="200"/>
      <c r="BX755" s="200"/>
      <c r="BY755" s="200"/>
      <c r="BZ755" s="200"/>
      <c r="CA755" s="200"/>
      <c r="CB755" s="200"/>
      <c r="CC755" s="200"/>
      <c r="CD755" s="200"/>
      <c r="CE755" s="200"/>
      <c r="CF755" s="200"/>
    </row>
    <row r="756" spans="3:84" s="197" customFormat="1" ht="16.5">
      <c r="C756" s="198"/>
      <c r="D756" s="198"/>
      <c r="L756" s="198"/>
      <c r="AV756" s="199"/>
      <c r="AW756" s="199"/>
      <c r="AX756" s="199"/>
      <c r="BH756" s="200"/>
      <c r="BI756" s="200"/>
      <c r="BJ756" s="200"/>
      <c r="BK756" s="200"/>
      <c r="BL756" s="200"/>
      <c r="BM756" s="200"/>
      <c r="BN756" s="200"/>
      <c r="BO756" s="200"/>
      <c r="BP756" s="200"/>
      <c r="BQ756" s="200"/>
      <c r="BR756" s="200"/>
      <c r="BS756" s="200"/>
      <c r="BT756" s="200"/>
      <c r="BU756" s="200"/>
      <c r="BV756" s="200"/>
      <c r="BW756" s="200"/>
      <c r="BX756" s="200"/>
      <c r="BY756" s="200"/>
      <c r="BZ756" s="200"/>
      <c r="CA756" s="200"/>
      <c r="CB756" s="200"/>
      <c r="CC756" s="200"/>
      <c r="CD756" s="200"/>
      <c r="CE756" s="200"/>
      <c r="CF756" s="200"/>
    </row>
    <row r="757" spans="3:84" s="197" customFormat="1" ht="16.5">
      <c r="C757" s="198"/>
      <c r="D757" s="198"/>
      <c r="L757" s="198"/>
      <c r="AV757" s="199"/>
      <c r="AW757" s="199"/>
      <c r="AX757" s="199"/>
      <c r="BH757" s="200"/>
      <c r="BI757" s="200"/>
      <c r="BJ757" s="200"/>
      <c r="BK757" s="200"/>
      <c r="BL757" s="200"/>
      <c r="BM757" s="200"/>
      <c r="BN757" s="200"/>
      <c r="BO757" s="200"/>
      <c r="BP757" s="200"/>
      <c r="BQ757" s="200"/>
      <c r="BR757" s="200"/>
      <c r="BS757" s="200"/>
      <c r="BT757" s="200"/>
      <c r="BU757" s="200"/>
      <c r="BV757" s="200"/>
      <c r="BW757" s="200"/>
      <c r="BX757" s="200"/>
      <c r="BY757" s="200"/>
      <c r="BZ757" s="200"/>
      <c r="CA757" s="200"/>
      <c r="CB757" s="200"/>
      <c r="CC757" s="200"/>
      <c r="CD757" s="200"/>
      <c r="CE757" s="200"/>
      <c r="CF757" s="200"/>
    </row>
    <row r="758" spans="3:84" s="197" customFormat="1" ht="16.5">
      <c r="C758" s="198"/>
      <c r="D758" s="198"/>
      <c r="L758" s="198"/>
      <c r="AV758" s="199"/>
      <c r="AW758" s="199"/>
      <c r="AX758" s="199"/>
      <c r="BH758" s="200"/>
      <c r="BI758" s="200"/>
      <c r="BJ758" s="200"/>
      <c r="BK758" s="200"/>
      <c r="BL758" s="200"/>
      <c r="BM758" s="200"/>
      <c r="BN758" s="200"/>
      <c r="BO758" s="200"/>
      <c r="BP758" s="200"/>
      <c r="BQ758" s="200"/>
      <c r="BR758" s="200"/>
      <c r="BS758" s="200"/>
      <c r="BT758" s="200"/>
      <c r="BU758" s="200"/>
      <c r="BV758" s="200"/>
      <c r="BW758" s="200"/>
      <c r="BX758" s="200"/>
      <c r="BY758" s="200"/>
      <c r="BZ758" s="200"/>
      <c r="CA758" s="200"/>
      <c r="CB758" s="200"/>
      <c r="CC758" s="200"/>
      <c r="CD758" s="200"/>
      <c r="CE758" s="200"/>
      <c r="CF758" s="200"/>
    </row>
    <row r="759" spans="3:84" s="197" customFormat="1" ht="16.5">
      <c r="C759" s="198"/>
      <c r="D759" s="198"/>
      <c r="L759" s="198"/>
      <c r="AV759" s="199"/>
      <c r="AW759" s="199"/>
      <c r="AX759" s="199"/>
      <c r="BH759" s="200"/>
      <c r="BI759" s="200"/>
      <c r="BJ759" s="200"/>
      <c r="BK759" s="200"/>
      <c r="BL759" s="200"/>
      <c r="BM759" s="200"/>
      <c r="BN759" s="200"/>
      <c r="BO759" s="200"/>
      <c r="BP759" s="200"/>
      <c r="BQ759" s="200"/>
      <c r="BR759" s="200"/>
      <c r="BS759" s="200"/>
      <c r="BT759" s="200"/>
      <c r="BU759" s="200"/>
      <c r="BV759" s="200"/>
      <c r="BW759" s="200"/>
      <c r="BX759" s="200"/>
      <c r="BY759" s="200"/>
      <c r="BZ759" s="200"/>
      <c r="CA759" s="200"/>
      <c r="CB759" s="200"/>
      <c r="CC759" s="200"/>
      <c r="CD759" s="200"/>
      <c r="CE759" s="200"/>
      <c r="CF759" s="200"/>
    </row>
    <row r="760" spans="3:84" s="197" customFormat="1" ht="16.5">
      <c r="C760" s="198"/>
      <c r="D760" s="198"/>
      <c r="L760" s="198"/>
      <c r="AV760" s="199"/>
      <c r="AW760" s="199"/>
      <c r="AX760" s="199"/>
      <c r="BH760" s="200"/>
      <c r="BI760" s="200"/>
      <c r="BJ760" s="200"/>
      <c r="BK760" s="200"/>
      <c r="BL760" s="200"/>
      <c r="BM760" s="200"/>
      <c r="BN760" s="200"/>
      <c r="BO760" s="200"/>
      <c r="BP760" s="200"/>
      <c r="BQ760" s="200"/>
      <c r="BR760" s="200"/>
      <c r="BS760" s="200"/>
      <c r="BT760" s="200"/>
      <c r="BU760" s="200"/>
      <c r="BV760" s="200"/>
      <c r="BW760" s="200"/>
      <c r="BX760" s="200"/>
      <c r="BY760" s="200"/>
      <c r="BZ760" s="200"/>
      <c r="CA760" s="200"/>
      <c r="CB760" s="200"/>
      <c r="CC760" s="200"/>
      <c r="CD760" s="200"/>
      <c r="CE760" s="200"/>
      <c r="CF760" s="200"/>
    </row>
    <row r="761" spans="3:84" s="197" customFormat="1" ht="16.5">
      <c r="C761" s="198"/>
      <c r="D761" s="198"/>
      <c r="L761" s="198"/>
      <c r="AV761" s="199"/>
      <c r="AW761" s="199"/>
      <c r="AX761" s="199"/>
      <c r="BH761" s="200"/>
      <c r="BI761" s="200"/>
      <c r="BJ761" s="200"/>
      <c r="BK761" s="200"/>
      <c r="BL761" s="200"/>
      <c r="BM761" s="200"/>
      <c r="BN761" s="200"/>
      <c r="BO761" s="200"/>
      <c r="BP761" s="200"/>
      <c r="BQ761" s="200"/>
      <c r="BR761" s="200"/>
      <c r="BS761" s="200"/>
      <c r="BT761" s="200"/>
      <c r="BU761" s="200"/>
      <c r="BV761" s="200"/>
      <c r="BW761" s="200"/>
      <c r="BX761" s="200"/>
      <c r="BY761" s="200"/>
      <c r="BZ761" s="200"/>
      <c r="CA761" s="200"/>
      <c r="CB761" s="200"/>
      <c r="CC761" s="200"/>
      <c r="CD761" s="200"/>
      <c r="CE761" s="200"/>
      <c r="CF761" s="200"/>
    </row>
    <row r="762" spans="3:84" s="197" customFormat="1" ht="16.5">
      <c r="C762" s="198"/>
      <c r="D762" s="198"/>
      <c r="L762" s="198"/>
      <c r="AV762" s="199"/>
      <c r="AW762" s="199"/>
      <c r="AX762" s="199"/>
      <c r="BH762" s="200"/>
      <c r="BI762" s="200"/>
      <c r="BJ762" s="200"/>
      <c r="BK762" s="200"/>
      <c r="BL762" s="200"/>
      <c r="BM762" s="200"/>
      <c r="BN762" s="200"/>
      <c r="BO762" s="200"/>
      <c r="BP762" s="200"/>
      <c r="BQ762" s="200"/>
      <c r="BR762" s="200"/>
      <c r="BS762" s="200"/>
      <c r="BT762" s="200"/>
      <c r="BU762" s="200"/>
      <c r="BV762" s="200"/>
      <c r="BW762" s="200"/>
      <c r="BX762" s="200"/>
      <c r="BY762" s="200"/>
      <c r="BZ762" s="200"/>
      <c r="CA762" s="200"/>
      <c r="CB762" s="200"/>
      <c r="CC762" s="200"/>
      <c r="CD762" s="200"/>
      <c r="CE762" s="200"/>
      <c r="CF762" s="200"/>
    </row>
    <row r="763" spans="3:84" s="197" customFormat="1" ht="16.5">
      <c r="C763" s="198"/>
      <c r="D763" s="198"/>
      <c r="L763" s="198"/>
      <c r="AV763" s="199"/>
      <c r="AW763" s="199"/>
      <c r="AX763" s="199"/>
      <c r="BH763" s="200"/>
      <c r="BI763" s="200"/>
      <c r="BJ763" s="200"/>
      <c r="BK763" s="200"/>
      <c r="BL763" s="200"/>
      <c r="BM763" s="200"/>
      <c r="BN763" s="200"/>
      <c r="BO763" s="200"/>
      <c r="BP763" s="200"/>
      <c r="BQ763" s="200"/>
      <c r="BR763" s="200"/>
      <c r="BS763" s="200"/>
      <c r="BT763" s="200"/>
      <c r="BU763" s="200"/>
      <c r="BV763" s="200"/>
      <c r="BW763" s="200"/>
      <c r="BX763" s="200"/>
      <c r="BY763" s="200"/>
      <c r="BZ763" s="200"/>
      <c r="CA763" s="200"/>
      <c r="CB763" s="200"/>
      <c r="CC763" s="200"/>
      <c r="CD763" s="200"/>
      <c r="CE763" s="200"/>
      <c r="CF763" s="200"/>
    </row>
    <row r="764" spans="3:84" s="197" customFormat="1" ht="16.5">
      <c r="C764" s="198"/>
      <c r="D764" s="198"/>
      <c r="L764" s="198"/>
      <c r="AV764" s="199"/>
      <c r="AW764" s="199"/>
      <c r="AX764" s="199"/>
      <c r="BH764" s="200"/>
      <c r="BI764" s="200"/>
      <c r="BJ764" s="200"/>
      <c r="BK764" s="200"/>
      <c r="BL764" s="200"/>
      <c r="BM764" s="200"/>
      <c r="BN764" s="200"/>
      <c r="BO764" s="200"/>
      <c r="BP764" s="200"/>
      <c r="BQ764" s="200"/>
      <c r="BR764" s="200"/>
      <c r="BS764" s="200"/>
      <c r="BT764" s="200"/>
      <c r="BU764" s="200"/>
      <c r="BV764" s="200"/>
      <c r="BW764" s="200"/>
      <c r="BX764" s="200"/>
      <c r="BY764" s="200"/>
      <c r="BZ764" s="200"/>
      <c r="CA764" s="200"/>
      <c r="CB764" s="200"/>
      <c r="CC764" s="200"/>
      <c r="CD764" s="200"/>
      <c r="CE764" s="200"/>
      <c r="CF764" s="200"/>
    </row>
    <row r="765" spans="3:84" s="197" customFormat="1" ht="16.5">
      <c r="C765" s="198"/>
      <c r="D765" s="198"/>
      <c r="L765" s="198"/>
      <c r="AV765" s="199"/>
      <c r="AW765" s="199"/>
      <c r="AX765" s="199"/>
      <c r="BH765" s="200"/>
      <c r="BI765" s="200"/>
      <c r="BJ765" s="200"/>
      <c r="BK765" s="200"/>
      <c r="BL765" s="200"/>
      <c r="BM765" s="200"/>
      <c r="BN765" s="200"/>
      <c r="BO765" s="200"/>
      <c r="BP765" s="200"/>
      <c r="BQ765" s="200"/>
      <c r="BR765" s="200"/>
      <c r="BS765" s="200"/>
      <c r="BT765" s="200"/>
      <c r="BU765" s="200"/>
      <c r="BV765" s="200"/>
      <c r="BW765" s="200"/>
      <c r="BX765" s="200"/>
      <c r="BY765" s="200"/>
      <c r="BZ765" s="200"/>
      <c r="CA765" s="200"/>
      <c r="CB765" s="200"/>
      <c r="CC765" s="200"/>
      <c r="CD765" s="200"/>
      <c r="CE765" s="200"/>
      <c r="CF765" s="200"/>
    </row>
    <row r="766" spans="3:84" s="197" customFormat="1" ht="16.5">
      <c r="C766" s="198"/>
      <c r="D766" s="198"/>
      <c r="L766" s="198"/>
      <c r="AV766" s="199"/>
      <c r="AW766" s="199"/>
      <c r="AX766" s="199"/>
      <c r="BH766" s="200"/>
      <c r="BI766" s="200"/>
      <c r="BJ766" s="200"/>
      <c r="BK766" s="200"/>
      <c r="BL766" s="200"/>
      <c r="BM766" s="200"/>
      <c r="BN766" s="200"/>
      <c r="BO766" s="200"/>
      <c r="BP766" s="200"/>
      <c r="BQ766" s="200"/>
      <c r="BR766" s="200"/>
      <c r="BS766" s="200"/>
      <c r="BT766" s="200"/>
      <c r="BU766" s="200"/>
      <c r="BV766" s="200"/>
      <c r="BW766" s="200"/>
      <c r="BX766" s="200"/>
      <c r="BY766" s="200"/>
      <c r="BZ766" s="200"/>
      <c r="CA766" s="200"/>
      <c r="CB766" s="200"/>
      <c r="CC766" s="200"/>
      <c r="CD766" s="200"/>
      <c r="CE766" s="200"/>
      <c r="CF766" s="200"/>
    </row>
    <row r="767" spans="3:84" s="197" customFormat="1" ht="16.5">
      <c r="C767" s="198"/>
      <c r="D767" s="198"/>
      <c r="L767" s="198"/>
      <c r="AV767" s="199"/>
      <c r="AW767" s="199"/>
      <c r="AX767" s="199"/>
      <c r="BH767" s="200"/>
      <c r="BI767" s="200"/>
      <c r="BJ767" s="200"/>
      <c r="BK767" s="200"/>
      <c r="BL767" s="200"/>
      <c r="BM767" s="200"/>
      <c r="BN767" s="200"/>
      <c r="BO767" s="200"/>
      <c r="BP767" s="200"/>
      <c r="BQ767" s="200"/>
      <c r="BR767" s="200"/>
      <c r="BS767" s="200"/>
      <c r="BT767" s="200"/>
      <c r="BU767" s="200"/>
      <c r="BV767" s="200"/>
      <c r="BW767" s="200"/>
      <c r="BX767" s="200"/>
      <c r="BY767" s="200"/>
      <c r="BZ767" s="200"/>
      <c r="CA767" s="200"/>
      <c r="CB767" s="200"/>
      <c r="CC767" s="200"/>
      <c r="CD767" s="200"/>
      <c r="CE767" s="200"/>
      <c r="CF767" s="200"/>
    </row>
    <row r="768" spans="3:84" s="197" customFormat="1" ht="16.5">
      <c r="C768" s="198"/>
      <c r="D768" s="198"/>
      <c r="L768" s="198"/>
      <c r="AV768" s="199"/>
      <c r="AW768" s="199"/>
      <c r="AX768" s="199"/>
      <c r="BH768" s="200"/>
      <c r="BI768" s="200"/>
      <c r="BJ768" s="200"/>
      <c r="BK768" s="200"/>
      <c r="BL768" s="200"/>
      <c r="BM768" s="200"/>
      <c r="BN768" s="200"/>
      <c r="BO768" s="200"/>
      <c r="BP768" s="200"/>
      <c r="BQ768" s="200"/>
      <c r="BR768" s="200"/>
      <c r="BS768" s="200"/>
      <c r="BT768" s="200"/>
      <c r="BU768" s="200"/>
      <c r="BV768" s="200"/>
      <c r="BW768" s="200"/>
      <c r="BX768" s="200"/>
      <c r="BY768" s="200"/>
      <c r="BZ768" s="200"/>
      <c r="CA768" s="200"/>
      <c r="CB768" s="200"/>
      <c r="CC768" s="200"/>
      <c r="CD768" s="200"/>
      <c r="CE768" s="200"/>
      <c r="CF768" s="200"/>
    </row>
    <row r="769" spans="3:84" s="197" customFormat="1" ht="16.5">
      <c r="C769" s="198"/>
      <c r="D769" s="198"/>
      <c r="L769" s="198"/>
      <c r="AV769" s="199"/>
      <c r="AW769" s="199"/>
      <c r="AX769" s="199"/>
      <c r="BH769" s="200"/>
      <c r="BI769" s="200"/>
      <c r="BJ769" s="200"/>
      <c r="BK769" s="200"/>
      <c r="BL769" s="200"/>
      <c r="BM769" s="200"/>
      <c r="BN769" s="200"/>
      <c r="BO769" s="200"/>
      <c r="BP769" s="200"/>
      <c r="BQ769" s="200"/>
      <c r="BR769" s="200"/>
      <c r="BS769" s="200"/>
      <c r="BT769" s="200"/>
      <c r="BU769" s="200"/>
      <c r="BV769" s="200"/>
      <c r="BW769" s="200"/>
      <c r="BX769" s="200"/>
      <c r="BY769" s="200"/>
      <c r="BZ769" s="200"/>
      <c r="CA769" s="200"/>
      <c r="CB769" s="200"/>
      <c r="CC769" s="200"/>
      <c r="CD769" s="200"/>
      <c r="CE769" s="200"/>
      <c r="CF769" s="200"/>
    </row>
    <row r="770" spans="3:84" s="197" customFormat="1" ht="16.5">
      <c r="C770" s="198"/>
      <c r="D770" s="198"/>
      <c r="L770" s="198"/>
      <c r="AV770" s="199"/>
      <c r="AW770" s="199"/>
      <c r="AX770" s="199"/>
      <c r="BH770" s="200"/>
      <c r="BI770" s="200"/>
      <c r="BJ770" s="200"/>
      <c r="BK770" s="200"/>
      <c r="BL770" s="200"/>
      <c r="BM770" s="200"/>
      <c r="BN770" s="200"/>
      <c r="BO770" s="200"/>
      <c r="BP770" s="200"/>
      <c r="BQ770" s="200"/>
      <c r="BR770" s="200"/>
      <c r="BS770" s="200"/>
      <c r="BT770" s="200"/>
      <c r="BU770" s="200"/>
      <c r="BV770" s="200"/>
      <c r="BW770" s="200"/>
      <c r="BX770" s="200"/>
      <c r="BY770" s="200"/>
      <c r="BZ770" s="200"/>
      <c r="CA770" s="200"/>
      <c r="CB770" s="200"/>
      <c r="CC770" s="200"/>
      <c r="CD770" s="200"/>
      <c r="CE770" s="200"/>
      <c r="CF770" s="200"/>
    </row>
    <row r="771" spans="3:84" s="197" customFormat="1" ht="16.5">
      <c r="C771" s="198"/>
      <c r="D771" s="198"/>
      <c r="L771" s="198"/>
      <c r="AV771" s="199"/>
      <c r="AW771" s="199"/>
      <c r="AX771" s="199"/>
      <c r="BH771" s="200"/>
      <c r="BI771" s="200"/>
      <c r="BJ771" s="200"/>
      <c r="BK771" s="200"/>
      <c r="BL771" s="200"/>
      <c r="BM771" s="200"/>
      <c r="BN771" s="200"/>
      <c r="BO771" s="200"/>
      <c r="BP771" s="200"/>
      <c r="BQ771" s="200"/>
      <c r="BR771" s="200"/>
      <c r="BS771" s="200"/>
      <c r="BT771" s="200"/>
      <c r="BU771" s="200"/>
      <c r="BV771" s="200"/>
      <c r="BW771" s="200"/>
      <c r="BX771" s="200"/>
      <c r="BY771" s="200"/>
      <c r="BZ771" s="200"/>
      <c r="CA771" s="200"/>
      <c r="CB771" s="200"/>
      <c r="CC771" s="200"/>
      <c r="CD771" s="200"/>
      <c r="CE771" s="200"/>
      <c r="CF771" s="200"/>
    </row>
    <row r="772" spans="3:84" s="197" customFormat="1" ht="16.5">
      <c r="C772" s="198"/>
      <c r="D772" s="198"/>
      <c r="L772" s="198"/>
      <c r="AV772" s="199"/>
      <c r="AW772" s="199"/>
      <c r="AX772" s="199"/>
      <c r="BH772" s="200"/>
      <c r="BI772" s="200"/>
      <c r="BJ772" s="200"/>
      <c r="BK772" s="200"/>
      <c r="BL772" s="200"/>
      <c r="BM772" s="200"/>
      <c r="BN772" s="200"/>
      <c r="BO772" s="200"/>
      <c r="BP772" s="200"/>
      <c r="BQ772" s="200"/>
      <c r="BR772" s="200"/>
      <c r="BS772" s="200"/>
      <c r="BT772" s="200"/>
      <c r="BU772" s="200"/>
      <c r="BV772" s="200"/>
      <c r="BW772" s="200"/>
      <c r="BX772" s="200"/>
      <c r="BY772" s="200"/>
      <c r="BZ772" s="200"/>
      <c r="CA772" s="200"/>
      <c r="CB772" s="200"/>
      <c r="CC772" s="200"/>
      <c r="CD772" s="200"/>
      <c r="CE772" s="200"/>
      <c r="CF772" s="200"/>
    </row>
    <row r="773" spans="3:84" s="197" customFormat="1" ht="16.5">
      <c r="C773" s="198"/>
      <c r="D773" s="198"/>
      <c r="L773" s="198"/>
      <c r="AV773" s="199"/>
      <c r="AW773" s="199"/>
      <c r="AX773" s="199"/>
      <c r="BH773" s="200"/>
      <c r="BI773" s="200"/>
      <c r="BJ773" s="200"/>
      <c r="BK773" s="200"/>
      <c r="BL773" s="200"/>
      <c r="BM773" s="200"/>
      <c r="BN773" s="200"/>
      <c r="BO773" s="200"/>
      <c r="BP773" s="200"/>
      <c r="BQ773" s="200"/>
      <c r="BR773" s="200"/>
      <c r="BS773" s="200"/>
      <c r="BT773" s="200"/>
      <c r="BU773" s="200"/>
      <c r="BV773" s="200"/>
      <c r="BW773" s="200"/>
      <c r="BX773" s="200"/>
      <c r="BY773" s="200"/>
      <c r="BZ773" s="200"/>
      <c r="CA773" s="200"/>
      <c r="CB773" s="200"/>
      <c r="CC773" s="200"/>
      <c r="CD773" s="200"/>
      <c r="CE773" s="200"/>
      <c r="CF773" s="200"/>
    </row>
    <row r="774" spans="3:84" s="197" customFormat="1" ht="16.5">
      <c r="C774" s="198"/>
      <c r="D774" s="198"/>
      <c r="L774" s="198"/>
      <c r="AV774" s="199"/>
      <c r="AW774" s="199"/>
      <c r="AX774" s="199"/>
      <c r="BH774" s="200"/>
      <c r="BI774" s="200"/>
      <c r="BJ774" s="200"/>
      <c r="BK774" s="200"/>
      <c r="BL774" s="200"/>
      <c r="BM774" s="200"/>
      <c r="BN774" s="200"/>
      <c r="BO774" s="200"/>
      <c r="BP774" s="200"/>
      <c r="BQ774" s="200"/>
      <c r="BR774" s="200"/>
      <c r="BS774" s="200"/>
      <c r="BT774" s="200"/>
      <c r="BU774" s="200"/>
      <c r="BV774" s="200"/>
      <c r="BW774" s="200"/>
      <c r="BX774" s="200"/>
      <c r="BY774" s="200"/>
      <c r="BZ774" s="200"/>
      <c r="CA774" s="200"/>
      <c r="CB774" s="200"/>
      <c r="CC774" s="200"/>
      <c r="CD774" s="200"/>
      <c r="CE774" s="200"/>
      <c r="CF774" s="200"/>
    </row>
    <row r="775" spans="3:84" s="197" customFormat="1" ht="16.5">
      <c r="C775" s="198"/>
      <c r="D775" s="198"/>
      <c r="L775" s="198"/>
      <c r="AV775" s="199"/>
      <c r="AW775" s="199"/>
      <c r="AX775" s="199"/>
      <c r="BH775" s="200"/>
      <c r="BI775" s="200"/>
      <c r="BJ775" s="200"/>
      <c r="BK775" s="200"/>
      <c r="BL775" s="200"/>
      <c r="BM775" s="200"/>
      <c r="BN775" s="200"/>
      <c r="BO775" s="200"/>
      <c r="BP775" s="200"/>
      <c r="BQ775" s="200"/>
      <c r="BR775" s="200"/>
      <c r="BS775" s="200"/>
      <c r="BT775" s="200"/>
      <c r="BU775" s="200"/>
      <c r="BV775" s="200"/>
      <c r="BW775" s="200"/>
      <c r="BX775" s="200"/>
      <c r="BY775" s="200"/>
      <c r="BZ775" s="200"/>
      <c r="CA775" s="200"/>
      <c r="CB775" s="200"/>
      <c r="CC775" s="200"/>
      <c r="CD775" s="200"/>
      <c r="CE775" s="200"/>
      <c r="CF775" s="200"/>
    </row>
    <row r="776" spans="3:84" s="197" customFormat="1" ht="16.5">
      <c r="C776" s="198"/>
      <c r="D776" s="198"/>
      <c r="L776" s="198"/>
      <c r="AV776" s="199"/>
      <c r="AW776" s="199"/>
      <c r="AX776" s="199"/>
      <c r="BH776" s="200"/>
      <c r="BI776" s="200"/>
      <c r="BJ776" s="200"/>
      <c r="BK776" s="200"/>
      <c r="BL776" s="200"/>
      <c r="BM776" s="200"/>
      <c r="BN776" s="200"/>
      <c r="BO776" s="200"/>
      <c r="BP776" s="200"/>
      <c r="BQ776" s="200"/>
      <c r="BR776" s="200"/>
      <c r="BS776" s="200"/>
      <c r="BT776" s="200"/>
      <c r="BU776" s="200"/>
      <c r="BV776" s="200"/>
      <c r="BW776" s="200"/>
      <c r="BX776" s="200"/>
      <c r="BY776" s="200"/>
      <c r="BZ776" s="200"/>
      <c r="CA776" s="200"/>
      <c r="CB776" s="200"/>
      <c r="CC776" s="200"/>
      <c r="CD776" s="200"/>
      <c r="CE776" s="200"/>
      <c r="CF776" s="200"/>
    </row>
    <row r="777" spans="3:84" s="197" customFormat="1" ht="16.5">
      <c r="C777" s="198"/>
      <c r="D777" s="198"/>
      <c r="L777" s="198"/>
      <c r="AV777" s="199"/>
      <c r="AW777" s="199"/>
      <c r="AX777" s="199"/>
      <c r="BH777" s="200"/>
      <c r="BI777" s="200"/>
      <c r="BJ777" s="200"/>
      <c r="BK777" s="200"/>
      <c r="BL777" s="200"/>
      <c r="BM777" s="200"/>
      <c r="BN777" s="200"/>
      <c r="BO777" s="200"/>
      <c r="BP777" s="200"/>
      <c r="BQ777" s="200"/>
      <c r="BR777" s="200"/>
      <c r="BS777" s="200"/>
      <c r="BT777" s="200"/>
      <c r="BU777" s="200"/>
      <c r="BV777" s="200"/>
      <c r="BW777" s="200"/>
      <c r="BX777" s="200"/>
      <c r="BY777" s="200"/>
      <c r="BZ777" s="200"/>
      <c r="CA777" s="200"/>
      <c r="CB777" s="200"/>
      <c r="CC777" s="200"/>
      <c r="CD777" s="200"/>
      <c r="CE777" s="200"/>
      <c r="CF777" s="200"/>
    </row>
    <row r="778" spans="3:84" s="197" customFormat="1" ht="16.5">
      <c r="C778" s="198"/>
      <c r="D778" s="198"/>
      <c r="L778" s="198"/>
      <c r="AV778" s="199"/>
      <c r="AW778" s="199"/>
      <c r="AX778" s="199"/>
      <c r="BH778" s="200"/>
      <c r="BI778" s="200"/>
      <c r="BJ778" s="200"/>
      <c r="BK778" s="200"/>
      <c r="BL778" s="200"/>
      <c r="BM778" s="200"/>
      <c r="BN778" s="200"/>
      <c r="BO778" s="200"/>
      <c r="BP778" s="200"/>
      <c r="BQ778" s="200"/>
      <c r="BR778" s="200"/>
      <c r="BS778" s="200"/>
      <c r="BT778" s="200"/>
      <c r="BU778" s="200"/>
      <c r="BV778" s="200"/>
      <c r="BW778" s="200"/>
      <c r="BX778" s="200"/>
      <c r="BY778" s="200"/>
      <c r="BZ778" s="200"/>
      <c r="CA778" s="200"/>
      <c r="CB778" s="200"/>
      <c r="CC778" s="200"/>
      <c r="CD778" s="200"/>
      <c r="CE778" s="200"/>
      <c r="CF778" s="200"/>
    </row>
    <row r="779" spans="3:84" s="197" customFormat="1" ht="16.5">
      <c r="C779" s="198"/>
      <c r="D779" s="198"/>
      <c r="L779" s="198"/>
      <c r="AV779" s="199"/>
      <c r="AW779" s="199"/>
      <c r="AX779" s="199"/>
      <c r="BH779" s="200"/>
      <c r="BI779" s="200"/>
      <c r="BJ779" s="200"/>
      <c r="BK779" s="200"/>
      <c r="BL779" s="200"/>
      <c r="BM779" s="200"/>
      <c r="BN779" s="200"/>
      <c r="BO779" s="200"/>
      <c r="BP779" s="200"/>
      <c r="BQ779" s="200"/>
      <c r="BR779" s="200"/>
      <c r="BS779" s="200"/>
      <c r="BT779" s="200"/>
      <c r="BU779" s="200"/>
      <c r="BV779" s="200"/>
      <c r="BW779" s="200"/>
      <c r="BX779" s="200"/>
      <c r="BY779" s="200"/>
      <c r="BZ779" s="200"/>
      <c r="CA779" s="200"/>
      <c r="CB779" s="200"/>
      <c r="CC779" s="200"/>
      <c r="CD779" s="200"/>
      <c r="CE779" s="200"/>
      <c r="CF779" s="200"/>
    </row>
    <row r="780" spans="3:84" s="197" customFormat="1" ht="16.5">
      <c r="C780" s="198"/>
      <c r="D780" s="198"/>
      <c r="L780" s="198"/>
      <c r="AV780" s="199"/>
      <c r="AW780" s="199"/>
      <c r="AX780" s="199"/>
      <c r="BH780" s="200"/>
      <c r="BI780" s="200"/>
      <c r="BJ780" s="200"/>
      <c r="BK780" s="200"/>
      <c r="BL780" s="200"/>
      <c r="BM780" s="200"/>
      <c r="BN780" s="200"/>
      <c r="BO780" s="200"/>
      <c r="BP780" s="200"/>
      <c r="BQ780" s="200"/>
      <c r="BR780" s="200"/>
      <c r="BS780" s="200"/>
      <c r="BT780" s="200"/>
      <c r="BU780" s="200"/>
      <c r="BV780" s="200"/>
      <c r="BW780" s="200"/>
      <c r="BX780" s="200"/>
      <c r="BY780" s="200"/>
      <c r="BZ780" s="200"/>
      <c r="CA780" s="200"/>
      <c r="CB780" s="200"/>
      <c r="CC780" s="200"/>
      <c r="CD780" s="200"/>
      <c r="CE780" s="200"/>
      <c r="CF780" s="200"/>
    </row>
    <row r="781" spans="3:84" s="197" customFormat="1" ht="16.5">
      <c r="C781" s="198"/>
      <c r="D781" s="198"/>
      <c r="L781" s="198"/>
      <c r="AV781" s="199"/>
      <c r="AW781" s="199"/>
      <c r="AX781" s="199"/>
      <c r="BH781" s="200"/>
      <c r="BI781" s="200"/>
      <c r="BJ781" s="200"/>
      <c r="BK781" s="200"/>
      <c r="BL781" s="200"/>
      <c r="BM781" s="200"/>
      <c r="BN781" s="200"/>
      <c r="BO781" s="200"/>
      <c r="BP781" s="200"/>
      <c r="BQ781" s="200"/>
      <c r="BR781" s="200"/>
      <c r="BS781" s="200"/>
      <c r="BT781" s="200"/>
      <c r="BU781" s="200"/>
      <c r="BV781" s="200"/>
      <c r="BW781" s="200"/>
      <c r="BX781" s="200"/>
      <c r="BY781" s="200"/>
      <c r="BZ781" s="200"/>
      <c r="CA781" s="200"/>
      <c r="CB781" s="200"/>
      <c r="CC781" s="200"/>
      <c r="CD781" s="200"/>
      <c r="CE781" s="200"/>
      <c r="CF781" s="200"/>
    </row>
    <row r="782" spans="3:84" s="197" customFormat="1" ht="16.5">
      <c r="C782" s="198"/>
      <c r="D782" s="198"/>
      <c r="L782" s="198"/>
      <c r="AV782" s="199"/>
      <c r="AW782" s="199"/>
      <c r="AX782" s="199"/>
      <c r="BH782" s="200"/>
      <c r="BI782" s="200"/>
      <c r="BJ782" s="200"/>
      <c r="BK782" s="200"/>
      <c r="BL782" s="200"/>
      <c r="BM782" s="200"/>
      <c r="BN782" s="200"/>
      <c r="BO782" s="200"/>
      <c r="BP782" s="200"/>
      <c r="BQ782" s="200"/>
      <c r="BR782" s="200"/>
      <c r="BS782" s="200"/>
      <c r="BT782" s="200"/>
      <c r="BU782" s="200"/>
      <c r="BV782" s="200"/>
      <c r="BW782" s="200"/>
      <c r="BX782" s="200"/>
      <c r="BY782" s="200"/>
      <c r="BZ782" s="200"/>
      <c r="CA782" s="200"/>
      <c r="CB782" s="200"/>
      <c r="CC782" s="200"/>
      <c r="CD782" s="200"/>
      <c r="CE782" s="200"/>
      <c r="CF782" s="200"/>
    </row>
    <row r="783" spans="3:84" s="197" customFormat="1" ht="16.5">
      <c r="C783" s="198"/>
      <c r="D783" s="198"/>
      <c r="L783" s="198"/>
      <c r="AV783" s="199"/>
      <c r="AW783" s="199"/>
      <c r="AX783" s="199"/>
      <c r="BH783" s="200"/>
      <c r="BI783" s="200"/>
      <c r="BJ783" s="200"/>
      <c r="BK783" s="200"/>
      <c r="BL783" s="200"/>
      <c r="BM783" s="200"/>
      <c r="BN783" s="200"/>
      <c r="BO783" s="200"/>
      <c r="BP783" s="200"/>
      <c r="BQ783" s="200"/>
      <c r="BR783" s="200"/>
      <c r="BS783" s="200"/>
      <c r="BT783" s="200"/>
      <c r="BU783" s="200"/>
      <c r="BV783" s="200"/>
      <c r="BW783" s="200"/>
      <c r="BX783" s="200"/>
      <c r="BY783" s="200"/>
      <c r="BZ783" s="200"/>
      <c r="CA783" s="200"/>
      <c r="CB783" s="200"/>
      <c r="CC783" s="200"/>
      <c r="CD783" s="200"/>
      <c r="CE783" s="200"/>
      <c r="CF783" s="200"/>
    </row>
    <row r="784" spans="3:84" s="197" customFormat="1" ht="16.5">
      <c r="C784" s="198"/>
      <c r="D784" s="198"/>
      <c r="L784" s="198"/>
      <c r="AV784" s="199"/>
      <c r="AW784" s="199"/>
      <c r="AX784" s="199"/>
      <c r="BH784" s="200"/>
      <c r="BI784" s="200"/>
      <c r="BJ784" s="200"/>
      <c r="BK784" s="200"/>
      <c r="BL784" s="200"/>
      <c r="BM784" s="200"/>
      <c r="BN784" s="200"/>
      <c r="BO784" s="200"/>
      <c r="BP784" s="200"/>
      <c r="BQ784" s="200"/>
      <c r="BR784" s="200"/>
      <c r="BS784" s="200"/>
      <c r="BT784" s="200"/>
      <c r="BU784" s="200"/>
      <c r="BV784" s="200"/>
      <c r="BW784" s="200"/>
      <c r="BX784" s="200"/>
      <c r="BY784" s="200"/>
      <c r="BZ784" s="200"/>
      <c r="CA784" s="200"/>
      <c r="CB784" s="200"/>
      <c r="CC784" s="200"/>
      <c r="CD784" s="200"/>
      <c r="CE784" s="200"/>
      <c r="CF784" s="200"/>
    </row>
    <row r="785" spans="3:84" s="197" customFormat="1" ht="16.5">
      <c r="C785" s="198"/>
      <c r="D785" s="198"/>
      <c r="L785" s="198"/>
      <c r="AV785" s="199"/>
      <c r="AW785" s="199"/>
      <c r="AX785" s="199"/>
      <c r="BH785" s="200"/>
      <c r="BI785" s="200"/>
      <c r="BJ785" s="200"/>
      <c r="BK785" s="200"/>
      <c r="BL785" s="200"/>
      <c r="BM785" s="200"/>
      <c r="BN785" s="200"/>
      <c r="BO785" s="200"/>
      <c r="BP785" s="200"/>
      <c r="BQ785" s="200"/>
      <c r="BR785" s="200"/>
      <c r="BS785" s="200"/>
      <c r="BT785" s="200"/>
      <c r="BU785" s="200"/>
      <c r="BV785" s="200"/>
      <c r="BW785" s="200"/>
      <c r="BX785" s="200"/>
      <c r="BY785" s="200"/>
      <c r="BZ785" s="200"/>
      <c r="CA785" s="200"/>
      <c r="CB785" s="200"/>
      <c r="CC785" s="200"/>
      <c r="CD785" s="200"/>
      <c r="CE785" s="200"/>
      <c r="CF785" s="200"/>
    </row>
    <row r="786" spans="3:84" s="197" customFormat="1" ht="16.5">
      <c r="C786" s="198"/>
      <c r="D786" s="198"/>
      <c r="L786" s="198"/>
      <c r="AV786" s="199"/>
      <c r="AW786" s="199"/>
      <c r="AX786" s="199"/>
      <c r="BH786" s="200"/>
      <c r="BI786" s="200"/>
      <c r="BJ786" s="200"/>
      <c r="BK786" s="200"/>
      <c r="BL786" s="200"/>
      <c r="BM786" s="200"/>
      <c r="BN786" s="200"/>
      <c r="BO786" s="200"/>
      <c r="BP786" s="200"/>
      <c r="BQ786" s="200"/>
      <c r="BR786" s="200"/>
      <c r="BS786" s="200"/>
      <c r="BT786" s="200"/>
      <c r="BU786" s="200"/>
      <c r="BV786" s="200"/>
      <c r="BW786" s="200"/>
      <c r="BX786" s="200"/>
      <c r="BY786" s="200"/>
      <c r="BZ786" s="200"/>
      <c r="CA786" s="200"/>
      <c r="CB786" s="200"/>
      <c r="CC786" s="200"/>
      <c r="CD786" s="200"/>
      <c r="CE786" s="200"/>
      <c r="CF786" s="200"/>
    </row>
    <row r="787" spans="3:84" s="197" customFormat="1" ht="16.5">
      <c r="C787" s="198"/>
      <c r="D787" s="198"/>
      <c r="L787" s="198"/>
      <c r="AV787" s="199"/>
      <c r="AW787" s="199"/>
      <c r="AX787" s="199"/>
      <c r="BH787" s="200"/>
      <c r="BI787" s="200"/>
      <c r="BJ787" s="200"/>
      <c r="BK787" s="200"/>
      <c r="BL787" s="200"/>
      <c r="BM787" s="200"/>
      <c r="BN787" s="200"/>
      <c r="BO787" s="200"/>
      <c r="BP787" s="200"/>
      <c r="BQ787" s="200"/>
      <c r="BR787" s="200"/>
      <c r="BS787" s="200"/>
      <c r="BT787" s="200"/>
      <c r="BU787" s="200"/>
      <c r="BV787" s="200"/>
      <c r="BW787" s="200"/>
      <c r="BX787" s="200"/>
      <c r="BY787" s="200"/>
      <c r="BZ787" s="200"/>
      <c r="CA787" s="200"/>
      <c r="CB787" s="200"/>
      <c r="CC787" s="200"/>
      <c r="CD787" s="200"/>
      <c r="CE787" s="200"/>
      <c r="CF787" s="200"/>
    </row>
    <row r="788" spans="3:84" s="197" customFormat="1" ht="16.5">
      <c r="C788" s="198"/>
      <c r="D788" s="198"/>
      <c r="L788" s="198"/>
      <c r="AV788" s="199"/>
      <c r="AW788" s="199"/>
      <c r="AX788" s="199"/>
      <c r="BH788" s="200"/>
      <c r="BI788" s="200"/>
      <c r="BJ788" s="200"/>
      <c r="BK788" s="200"/>
      <c r="BL788" s="200"/>
      <c r="BM788" s="200"/>
      <c r="BN788" s="200"/>
      <c r="BO788" s="200"/>
      <c r="BP788" s="200"/>
      <c r="BQ788" s="200"/>
      <c r="BR788" s="200"/>
      <c r="BS788" s="200"/>
      <c r="BT788" s="200"/>
      <c r="BU788" s="200"/>
      <c r="BV788" s="200"/>
      <c r="BW788" s="200"/>
      <c r="BX788" s="200"/>
      <c r="BY788" s="200"/>
      <c r="BZ788" s="200"/>
      <c r="CA788" s="200"/>
      <c r="CB788" s="200"/>
      <c r="CC788" s="200"/>
      <c r="CD788" s="200"/>
      <c r="CE788" s="200"/>
      <c r="CF788" s="200"/>
    </row>
    <row r="789" spans="3:84" s="197" customFormat="1" ht="16.5">
      <c r="C789" s="198"/>
      <c r="D789" s="198"/>
      <c r="L789" s="198"/>
      <c r="AV789" s="199"/>
      <c r="AW789" s="199"/>
      <c r="AX789" s="199"/>
      <c r="BH789" s="200"/>
      <c r="BI789" s="200"/>
      <c r="BJ789" s="200"/>
      <c r="BK789" s="200"/>
      <c r="BL789" s="200"/>
      <c r="BM789" s="200"/>
      <c r="BN789" s="200"/>
      <c r="BO789" s="200"/>
      <c r="BP789" s="200"/>
      <c r="BQ789" s="200"/>
      <c r="BR789" s="200"/>
      <c r="BS789" s="200"/>
      <c r="BT789" s="200"/>
      <c r="BU789" s="200"/>
      <c r="BV789" s="200"/>
      <c r="BW789" s="200"/>
      <c r="BX789" s="200"/>
      <c r="BY789" s="200"/>
      <c r="BZ789" s="200"/>
      <c r="CA789" s="200"/>
      <c r="CB789" s="200"/>
      <c r="CC789" s="200"/>
      <c r="CD789" s="200"/>
      <c r="CE789" s="200"/>
      <c r="CF789" s="200"/>
    </row>
    <row r="790" spans="3:84" s="197" customFormat="1" ht="16.5">
      <c r="C790" s="198"/>
      <c r="D790" s="198"/>
      <c r="L790" s="198"/>
      <c r="AV790" s="199"/>
      <c r="AW790" s="199"/>
      <c r="AX790" s="199"/>
      <c r="BH790" s="200"/>
      <c r="BI790" s="200"/>
      <c r="BJ790" s="200"/>
      <c r="BK790" s="200"/>
      <c r="BL790" s="200"/>
      <c r="BM790" s="200"/>
      <c r="BN790" s="200"/>
      <c r="BO790" s="200"/>
      <c r="BP790" s="200"/>
      <c r="BQ790" s="200"/>
      <c r="BR790" s="200"/>
      <c r="BS790" s="200"/>
      <c r="BT790" s="200"/>
      <c r="BU790" s="200"/>
      <c r="BV790" s="200"/>
      <c r="BW790" s="200"/>
      <c r="BX790" s="200"/>
      <c r="BY790" s="200"/>
      <c r="BZ790" s="200"/>
      <c r="CA790" s="200"/>
      <c r="CB790" s="200"/>
      <c r="CC790" s="200"/>
      <c r="CD790" s="200"/>
      <c r="CE790" s="200"/>
      <c r="CF790" s="200"/>
    </row>
    <row r="791" spans="3:84" s="197" customFormat="1" ht="16.5">
      <c r="C791" s="198"/>
      <c r="D791" s="198"/>
      <c r="L791" s="198"/>
      <c r="AV791" s="199"/>
      <c r="AW791" s="199"/>
      <c r="AX791" s="199"/>
      <c r="BH791" s="200"/>
      <c r="BI791" s="200"/>
      <c r="BJ791" s="200"/>
      <c r="BK791" s="200"/>
      <c r="BL791" s="200"/>
      <c r="BM791" s="200"/>
      <c r="BN791" s="200"/>
      <c r="BO791" s="200"/>
      <c r="BP791" s="200"/>
      <c r="BQ791" s="200"/>
      <c r="BR791" s="200"/>
      <c r="BS791" s="200"/>
      <c r="BT791" s="200"/>
      <c r="BU791" s="200"/>
      <c r="BV791" s="200"/>
      <c r="BW791" s="200"/>
      <c r="BX791" s="200"/>
      <c r="BY791" s="200"/>
      <c r="BZ791" s="200"/>
      <c r="CA791" s="200"/>
      <c r="CB791" s="200"/>
      <c r="CC791" s="200"/>
      <c r="CD791" s="200"/>
      <c r="CE791" s="200"/>
      <c r="CF791" s="200"/>
    </row>
    <row r="792" spans="3:84" s="197" customFormat="1" ht="16.5">
      <c r="C792" s="198"/>
      <c r="D792" s="198"/>
      <c r="L792" s="198"/>
      <c r="AV792" s="199"/>
      <c r="AW792" s="199"/>
      <c r="AX792" s="199"/>
      <c r="BH792" s="200"/>
      <c r="BI792" s="200"/>
      <c r="BJ792" s="200"/>
      <c r="BK792" s="200"/>
      <c r="BL792" s="200"/>
      <c r="BM792" s="200"/>
      <c r="BN792" s="200"/>
      <c r="BO792" s="200"/>
      <c r="BP792" s="200"/>
      <c r="BQ792" s="200"/>
      <c r="BR792" s="200"/>
      <c r="BS792" s="200"/>
      <c r="BT792" s="200"/>
      <c r="BU792" s="200"/>
      <c r="BV792" s="200"/>
      <c r="BW792" s="200"/>
      <c r="BX792" s="200"/>
      <c r="BY792" s="200"/>
      <c r="BZ792" s="200"/>
      <c r="CA792" s="200"/>
      <c r="CB792" s="200"/>
      <c r="CC792" s="200"/>
      <c r="CD792" s="200"/>
      <c r="CE792" s="200"/>
      <c r="CF792" s="200"/>
    </row>
    <row r="793" spans="3:84" s="197" customFormat="1" ht="16.5">
      <c r="C793" s="198"/>
      <c r="D793" s="198"/>
      <c r="L793" s="198"/>
      <c r="AV793" s="199"/>
      <c r="AW793" s="199"/>
      <c r="AX793" s="199"/>
      <c r="BH793" s="200"/>
      <c r="BI793" s="200"/>
      <c r="BJ793" s="200"/>
      <c r="BK793" s="200"/>
      <c r="BL793" s="200"/>
      <c r="BM793" s="200"/>
      <c r="BN793" s="200"/>
      <c r="BO793" s="200"/>
      <c r="BP793" s="200"/>
      <c r="BQ793" s="200"/>
      <c r="BR793" s="200"/>
      <c r="BS793" s="200"/>
      <c r="BT793" s="200"/>
      <c r="BU793" s="200"/>
      <c r="BV793" s="200"/>
      <c r="BW793" s="200"/>
      <c r="BX793" s="200"/>
      <c r="BY793" s="200"/>
      <c r="BZ793" s="200"/>
      <c r="CA793" s="200"/>
      <c r="CB793" s="200"/>
      <c r="CC793" s="200"/>
      <c r="CD793" s="200"/>
      <c r="CE793" s="200"/>
      <c r="CF793" s="200"/>
    </row>
    <row r="794" spans="3:84" s="197" customFormat="1" ht="16.5">
      <c r="C794" s="198"/>
      <c r="D794" s="198"/>
      <c r="L794" s="198"/>
      <c r="AV794" s="199"/>
      <c r="AW794" s="199"/>
      <c r="AX794" s="199"/>
      <c r="BH794" s="200"/>
      <c r="BI794" s="200"/>
      <c r="BJ794" s="200"/>
      <c r="BK794" s="200"/>
      <c r="BL794" s="200"/>
      <c r="BM794" s="200"/>
      <c r="BN794" s="200"/>
      <c r="BO794" s="200"/>
      <c r="BP794" s="200"/>
      <c r="BQ794" s="200"/>
      <c r="BR794" s="200"/>
      <c r="BS794" s="200"/>
      <c r="BT794" s="200"/>
      <c r="BU794" s="200"/>
      <c r="BV794" s="200"/>
      <c r="BW794" s="200"/>
      <c r="BX794" s="200"/>
      <c r="BY794" s="200"/>
      <c r="BZ794" s="200"/>
      <c r="CA794" s="200"/>
      <c r="CB794" s="200"/>
      <c r="CC794" s="200"/>
      <c r="CD794" s="200"/>
      <c r="CE794" s="200"/>
      <c r="CF794" s="200"/>
    </row>
    <row r="795" spans="3:84" s="197" customFormat="1" ht="16.5">
      <c r="C795" s="198"/>
      <c r="D795" s="198"/>
      <c r="L795" s="198"/>
      <c r="AV795" s="199"/>
      <c r="AW795" s="199"/>
      <c r="AX795" s="199"/>
      <c r="BH795" s="200"/>
      <c r="BI795" s="200"/>
      <c r="BJ795" s="200"/>
      <c r="BK795" s="200"/>
      <c r="BL795" s="200"/>
      <c r="BM795" s="200"/>
      <c r="BN795" s="200"/>
      <c r="BO795" s="200"/>
      <c r="BP795" s="200"/>
      <c r="BQ795" s="200"/>
      <c r="BR795" s="200"/>
      <c r="BS795" s="200"/>
      <c r="BT795" s="200"/>
      <c r="BU795" s="200"/>
      <c r="BV795" s="200"/>
      <c r="BW795" s="200"/>
      <c r="BX795" s="200"/>
      <c r="BY795" s="200"/>
      <c r="BZ795" s="200"/>
      <c r="CA795" s="200"/>
      <c r="CB795" s="200"/>
      <c r="CC795" s="200"/>
      <c r="CD795" s="200"/>
      <c r="CE795" s="200"/>
      <c r="CF795" s="200"/>
    </row>
    <row r="796" spans="3:84" s="197" customFormat="1" ht="16.5">
      <c r="C796" s="198"/>
      <c r="D796" s="198"/>
      <c r="L796" s="198"/>
      <c r="AV796" s="199"/>
      <c r="AW796" s="199"/>
      <c r="AX796" s="199"/>
      <c r="BH796" s="200"/>
      <c r="BI796" s="200"/>
      <c r="BJ796" s="200"/>
      <c r="BK796" s="200"/>
      <c r="BL796" s="200"/>
      <c r="BM796" s="200"/>
      <c r="BN796" s="200"/>
      <c r="BO796" s="200"/>
      <c r="BP796" s="200"/>
      <c r="BQ796" s="200"/>
      <c r="BR796" s="200"/>
      <c r="BS796" s="200"/>
      <c r="BT796" s="200"/>
      <c r="BU796" s="200"/>
      <c r="BV796" s="200"/>
      <c r="BW796" s="200"/>
      <c r="BX796" s="200"/>
      <c r="BY796" s="200"/>
      <c r="BZ796" s="200"/>
      <c r="CA796" s="200"/>
      <c r="CB796" s="200"/>
      <c r="CC796" s="200"/>
      <c r="CD796" s="200"/>
      <c r="CE796" s="200"/>
      <c r="CF796" s="200"/>
    </row>
    <row r="797" spans="3:84" s="197" customFormat="1" ht="16.5">
      <c r="C797" s="198"/>
      <c r="D797" s="198"/>
      <c r="L797" s="198"/>
      <c r="AV797" s="199"/>
      <c r="AW797" s="199"/>
      <c r="AX797" s="199"/>
      <c r="BH797" s="200"/>
      <c r="BI797" s="200"/>
      <c r="BJ797" s="200"/>
      <c r="BK797" s="200"/>
      <c r="BL797" s="200"/>
      <c r="BM797" s="200"/>
      <c r="BN797" s="200"/>
      <c r="BO797" s="200"/>
      <c r="BP797" s="200"/>
      <c r="BQ797" s="200"/>
      <c r="BR797" s="200"/>
      <c r="BS797" s="200"/>
      <c r="BT797" s="200"/>
      <c r="BU797" s="200"/>
      <c r="BV797" s="200"/>
      <c r="BW797" s="200"/>
      <c r="BX797" s="200"/>
      <c r="BY797" s="200"/>
      <c r="BZ797" s="200"/>
      <c r="CA797" s="200"/>
      <c r="CB797" s="200"/>
      <c r="CC797" s="200"/>
      <c r="CD797" s="200"/>
      <c r="CE797" s="200"/>
      <c r="CF797" s="200"/>
    </row>
    <row r="798" spans="3:84" s="197" customFormat="1" ht="16.5">
      <c r="C798" s="198"/>
      <c r="D798" s="198"/>
      <c r="L798" s="198"/>
      <c r="AV798" s="199"/>
      <c r="AW798" s="199"/>
      <c r="AX798" s="199"/>
      <c r="BH798" s="200"/>
      <c r="BI798" s="200"/>
      <c r="BJ798" s="200"/>
      <c r="BK798" s="200"/>
      <c r="BL798" s="200"/>
      <c r="BM798" s="200"/>
      <c r="BN798" s="200"/>
      <c r="BO798" s="200"/>
      <c r="BP798" s="200"/>
      <c r="BQ798" s="200"/>
      <c r="BR798" s="200"/>
      <c r="BS798" s="200"/>
      <c r="BT798" s="200"/>
      <c r="BU798" s="200"/>
      <c r="BV798" s="200"/>
      <c r="BW798" s="200"/>
      <c r="BX798" s="200"/>
      <c r="BY798" s="200"/>
      <c r="BZ798" s="200"/>
      <c r="CA798" s="200"/>
      <c r="CB798" s="200"/>
      <c r="CC798" s="200"/>
      <c r="CD798" s="200"/>
      <c r="CE798" s="200"/>
      <c r="CF798" s="200"/>
    </row>
    <row r="799" spans="3:84" s="197" customFormat="1" ht="16.5">
      <c r="C799" s="198"/>
      <c r="D799" s="198"/>
      <c r="L799" s="198"/>
      <c r="AV799" s="199"/>
      <c r="AW799" s="199"/>
      <c r="AX799" s="199"/>
      <c r="BH799" s="200"/>
      <c r="BI799" s="200"/>
      <c r="BJ799" s="200"/>
      <c r="BK799" s="200"/>
      <c r="BL799" s="200"/>
      <c r="BM799" s="200"/>
      <c r="BN799" s="200"/>
      <c r="BO799" s="200"/>
      <c r="BP799" s="200"/>
      <c r="BQ799" s="200"/>
      <c r="BR799" s="200"/>
      <c r="BS799" s="200"/>
      <c r="BT799" s="200"/>
      <c r="BU799" s="200"/>
      <c r="BV799" s="200"/>
      <c r="BW799" s="200"/>
      <c r="BX799" s="200"/>
      <c r="BY799" s="200"/>
      <c r="BZ799" s="200"/>
      <c r="CA799" s="200"/>
      <c r="CB799" s="200"/>
      <c r="CC799" s="200"/>
      <c r="CD799" s="200"/>
      <c r="CE799" s="200"/>
      <c r="CF799" s="200"/>
    </row>
    <row r="800" spans="3:84" s="197" customFormat="1" ht="16.5">
      <c r="C800" s="198"/>
      <c r="D800" s="198"/>
      <c r="L800" s="198"/>
      <c r="AV800" s="199"/>
      <c r="AW800" s="199"/>
      <c r="AX800" s="199"/>
      <c r="BH800" s="200"/>
      <c r="BI800" s="200"/>
      <c r="BJ800" s="200"/>
      <c r="BK800" s="200"/>
      <c r="BL800" s="200"/>
      <c r="BM800" s="200"/>
      <c r="BN800" s="200"/>
      <c r="BO800" s="200"/>
      <c r="BP800" s="200"/>
      <c r="BQ800" s="200"/>
      <c r="BR800" s="200"/>
      <c r="BS800" s="200"/>
      <c r="BT800" s="200"/>
      <c r="BU800" s="200"/>
      <c r="BV800" s="200"/>
      <c r="BW800" s="200"/>
      <c r="BX800" s="200"/>
      <c r="BY800" s="200"/>
      <c r="BZ800" s="200"/>
      <c r="CA800" s="200"/>
      <c r="CB800" s="200"/>
      <c r="CC800" s="200"/>
      <c r="CD800" s="200"/>
      <c r="CE800" s="200"/>
      <c r="CF800" s="200"/>
    </row>
    <row r="801" spans="3:84" s="197" customFormat="1" ht="16.5">
      <c r="C801" s="198"/>
      <c r="D801" s="198"/>
      <c r="L801" s="198"/>
      <c r="AV801" s="199"/>
      <c r="AW801" s="199"/>
      <c r="AX801" s="199"/>
      <c r="BH801" s="200"/>
      <c r="BI801" s="200"/>
      <c r="BJ801" s="200"/>
      <c r="BK801" s="200"/>
      <c r="BL801" s="200"/>
      <c r="BM801" s="200"/>
      <c r="BN801" s="200"/>
      <c r="BO801" s="200"/>
      <c r="BP801" s="200"/>
      <c r="BQ801" s="200"/>
      <c r="BR801" s="200"/>
      <c r="BS801" s="200"/>
      <c r="BT801" s="200"/>
      <c r="BU801" s="200"/>
      <c r="BV801" s="200"/>
      <c r="BW801" s="200"/>
      <c r="BX801" s="200"/>
      <c r="BY801" s="200"/>
      <c r="BZ801" s="200"/>
      <c r="CA801" s="200"/>
      <c r="CB801" s="200"/>
      <c r="CC801" s="200"/>
      <c r="CD801" s="200"/>
      <c r="CE801" s="200"/>
      <c r="CF801" s="200"/>
    </row>
    <row r="802" spans="3:84" s="197" customFormat="1" ht="16.5">
      <c r="C802" s="198"/>
      <c r="D802" s="198"/>
      <c r="L802" s="198"/>
      <c r="AV802" s="199"/>
      <c r="AW802" s="199"/>
      <c r="AX802" s="199"/>
      <c r="BH802" s="200"/>
      <c r="BI802" s="200"/>
      <c r="BJ802" s="200"/>
      <c r="BK802" s="200"/>
      <c r="BL802" s="200"/>
      <c r="BM802" s="200"/>
      <c r="BN802" s="200"/>
      <c r="BO802" s="200"/>
      <c r="BP802" s="200"/>
      <c r="BQ802" s="200"/>
      <c r="BR802" s="200"/>
      <c r="BS802" s="200"/>
      <c r="BT802" s="200"/>
      <c r="BU802" s="200"/>
      <c r="BV802" s="200"/>
      <c r="BW802" s="200"/>
      <c r="BX802" s="200"/>
      <c r="BY802" s="200"/>
      <c r="BZ802" s="200"/>
      <c r="CA802" s="200"/>
      <c r="CB802" s="200"/>
      <c r="CC802" s="200"/>
      <c r="CD802" s="200"/>
      <c r="CE802" s="200"/>
      <c r="CF802" s="200"/>
    </row>
    <row r="803" spans="3:84" s="197" customFormat="1" ht="16.5">
      <c r="C803" s="198"/>
      <c r="D803" s="198"/>
      <c r="L803" s="198"/>
      <c r="AV803" s="199"/>
      <c r="AW803" s="199"/>
      <c r="AX803" s="199"/>
      <c r="BH803" s="200"/>
      <c r="BI803" s="200"/>
      <c r="BJ803" s="200"/>
      <c r="BK803" s="200"/>
      <c r="BL803" s="200"/>
      <c r="BM803" s="200"/>
      <c r="BN803" s="200"/>
      <c r="BO803" s="200"/>
      <c r="BP803" s="200"/>
      <c r="BQ803" s="200"/>
      <c r="BR803" s="200"/>
      <c r="BS803" s="200"/>
      <c r="BT803" s="200"/>
      <c r="BU803" s="200"/>
      <c r="BV803" s="200"/>
      <c r="BW803" s="200"/>
      <c r="BX803" s="200"/>
      <c r="BY803" s="200"/>
      <c r="BZ803" s="200"/>
      <c r="CA803" s="200"/>
      <c r="CB803" s="200"/>
      <c r="CC803" s="200"/>
      <c r="CD803" s="200"/>
      <c r="CE803" s="200"/>
      <c r="CF803" s="200"/>
    </row>
    <row r="804" spans="3:84" s="197" customFormat="1" ht="16.5">
      <c r="C804" s="198"/>
      <c r="D804" s="198"/>
      <c r="L804" s="198"/>
      <c r="AV804" s="199"/>
      <c r="AW804" s="199"/>
      <c r="AX804" s="199"/>
      <c r="BH804" s="200"/>
      <c r="BI804" s="200"/>
      <c r="BJ804" s="200"/>
      <c r="BK804" s="200"/>
      <c r="BL804" s="200"/>
      <c r="BM804" s="200"/>
      <c r="BN804" s="200"/>
      <c r="BO804" s="200"/>
      <c r="BP804" s="200"/>
      <c r="BQ804" s="200"/>
      <c r="BR804" s="200"/>
      <c r="BS804" s="200"/>
      <c r="BT804" s="200"/>
      <c r="BU804" s="200"/>
      <c r="BV804" s="200"/>
      <c r="BW804" s="200"/>
      <c r="BX804" s="200"/>
      <c r="BY804" s="200"/>
      <c r="BZ804" s="200"/>
      <c r="CA804" s="200"/>
      <c r="CB804" s="200"/>
      <c r="CC804" s="200"/>
      <c r="CD804" s="200"/>
      <c r="CE804" s="200"/>
      <c r="CF804" s="200"/>
    </row>
    <row r="805" spans="3:84" s="197" customFormat="1" ht="16.5">
      <c r="C805" s="198"/>
      <c r="D805" s="198"/>
      <c r="L805" s="198"/>
      <c r="AV805" s="199"/>
      <c r="AW805" s="199"/>
      <c r="AX805" s="199"/>
      <c r="BH805" s="200"/>
      <c r="BI805" s="200"/>
      <c r="BJ805" s="200"/>
      <c r="BK805" s="200"/>
      <c r="BL805" s="200"/>
      <c r="BM805" s="200"/>
      <c r="BN805" s="200"/>
      <c r="BO805" s="200"/>
      <c r="BP805" s="200"/>
      <c r="BQ805" s="200"/>
      <c r="BR805" s="200"/>
      <c r="BS805" s="200"/>
      <c r="BT805" s="200"/>
      <c r="BU805" s="200"/>
      <c r="BV805" s="200"/>
      <c r="BW805" s="200"/>
      <c r="BX805" s="200"/>
      <c r="BY805" s="200"/>
      <c r="BZ805" s="200"/>
      <c r="CA805" s="200"/>
      <c r="CB805" s="200"/>
      <c r="CC805" s="200"/>
      <c r="CD805" s="200"/>
      <c r="CE805" s="200"/>
      <c r="CF805" s="200"/>
    </row>
    <row r="806" spans="3:84" s="197" customFormat="1" ht="16.5">
      <c r="C806" s="198"/>
      <c r="D806" s="198"/>
      <c r="L806" s="198"/>
      <c r="AV806" s="199"/>
      <c r="AW806" s="199"/>
      <c r="AX806" s="199"/>
      <c r="BH806" s="200"/>
      <c r="BI806" s="200"/>
      <c r="BJ806" s="200"/>
      <c r="BK806" s="200"/>
      <c r="BL806" s="200"/>
      <c r="BM806" s="200"/>
      <c r="BN806" s="200"/>
      <c r="BO806" s="200"/>
      <c r="BP806" s="200"/>
      <c r="BQ806" s="200"/>
      <c r="BR806" s="200"/>
      <c r="BS806" s="200"/>
      <c r="BT806" s="200"/>
      <c r="BU806" s="200"/>
      <c r="BV806" s="200"/>
      <c r="BW806" s="200"/>
      <c r="BX806" s="200"/>
      <c r="BY806" s="200"/>
      <c r="BZ806" s="200"/>
      <c r="CA806" s="200"/>
      <c r="CB806" s="200"/>
      <c r="CC806" s="200"/>
      <c r="CD806" s="200"/>
      <c r="CE806" s="200"/>
      <c r="CF806" s="200"/>
    </row>
    <row r="807" spans="3:84" s="197" customFormat="1" ht="16.5">
      <c r="C807" s="198"/>
      <c r="D807" s="198"/>
      <c r="L807" s="198"/>
      <c r="AV807" s="199"/>
      <c r="AW807" s="199"/>
      <c r="AX807" s="199"/>
      <c r="BH807" s="200"/>
      <c r="BI807" s="200"/>
      <c r="BJ807" s="200"/>
      <c r="BK807" s="200"/>
      <c r="BL807" s="200"/>
      <c r="BM807" s="200"/>
      <c r="BN807" s="200"/>
      <c r="BO807" s="200"/>
      <c r="BP807" s="200"/>
      <c r="BQ807" s="200"/>
      <c r="BR807" s="200"/>
      <c r="BS807" s="200"/>
      <c r="BT807" s="200"/>
      <c r="BU807" s="200"/>
      <c r="BV807" s="200"/>
      <c r="BW807" s="200"/>
      <c r="BX807" s="200"/>
      <c r="BY807" s="200"/>
      <c r="BZ807" s="200"/>
      <c r="CA807" s="200"/>
      <c r="CB807" s="200"/>
      <c r="CC807" s="200"/>
      <c r="CD807" s="200"/>
      <c r="CE807" s="200"/>
      <c r="CF807" s="200"/>
    </row>
    <row r="808" spans="3:84" s="197" customFormat="1" ht="16.5">
      <c r="C808" s="198"/>
      <c r="D808" s="198"/>
      <c r="L808" s="198"/>
      <c r="AV808" s="199"/>
      <c r="AW808" s="199"/>
      <c r="AX808" s="199"/>
      <c r="BH808" s="200"/>
      <c r="BI808" s="200"/>
      <c r="BJ808" s="200"/>
      <c r="BK808" s="200"/>
      <c r="BL808" s="200"/>
      <c r="BM808" s="200"/>
      <c r="BN808" s="200"/>
      <c r="BO808" s="200"/>
      <c r="BP808" s="200"/>
      <c r="BQ808" s="200"/>
      <c r="BR808" s="200"/>
      <c r="BS808" s="200"/>
      <c r="BT808" s="200"/>
      <c r="BU808" s="200"/>
      <c r="BV808" s="200"/>
      <c r="BW808" s="200"/>
      <c r="BX808" s="200"/>
      <c r="BY808" s="200"/>
      <c r="BZ808" s="200"/>
      <c r="CA808" s="200"/>
      <c r="CB808" s="200"/>
      <c r="CC808" s="200"/>
      <c r="CD808" s="200"/>
      <c r="CE808" s="200"/>
      <c r="CF808" s="200"/>
    </row>
    <row r="809" spans="3:84" s="197" customFormat="1" ht="16.5">
      <c r="C809" s="198"/>
      <c r="D809" s="198"/>
      <c r="L809" s="198"/>
      <c r="AV809" s="199"/>
      <c r="AW809" s="199"/>
      <c r="AX809" s="199"/>
      <c r="BH809" s="200"/>
      <c r="BI809" s="200"/>
      <c r="BJ809" s="200"/>
      <c r="BK809" s="200"/>
      <c r="BL809" s="200"/>
      <c r="BM809" s="200"/>
      <c r="BN809" s="200"/>
      <c r="BO809" s="200"/>
      <c r="BP809" s="200"/>
      <c r="BQ809" s="200"/>
      <c r="BR809" s="200"/>
      <c r="BS809" s="200"/>
      <c r="BT809" s="200"/>
      <c r="BU809" s="200"/>
      <c r="BV809" s="200"/>
      <c r="BW809" s="200"/>
      <c r="BX809" s="200"/>
      <c r="BY809" s="200"/>
      <c r="BZ809" s="200"/>
      <c r="CA809" s="200"/>
      <c r="CB809" s="200"/>
      <c r="CC809" s="200"/>
      <c r="CD809" s="200"/>
      <c r="CE809" s="200"/>
      <c r="CF809" s="200"/>
    </row>
    <row r="810" spans="3:84" s="197" customFormat="1" ht="16.5">
      <c r="C810" s="198"/>
      <c r="D810" s="198"/>
      <c r="L810" s="198"/>
      <c r="AV810" s="199"/>
      <c r="AW810" s="199"/>
      <c r="AX810" s="199"/>
      <c r="BH810" s="200"/>
      <c r="BI810" s="200"/>
      <c r="BJ810" s="200"/>
      <c r="BK810" s="200"/>
      <c r="BL810" s="200"/>
      <c r="BM810" s="200"/>
      <c r="BN810" s="200"/>
      <c r="BO810" s="200"/>
      <c r="BP810" s="200"/>
      <c r="BQ810" s="200"/>
      <c r="BR810" s="200"/>
      <c r="BS810" s="200"/>
      <c r="BT810" s="200"/>
      <c r="BU810" s="200"/>
      <c r="BV810" s="200"/>
      <c r="BW810" s="200"/>
      <c r="BX810" s="200"/>
      <c r="BY810" s="200"/>
      <c r="BZ810" s="200"/>
      <c r="CA810" s="200"/>
      <c r="CB810" s="200"/>
      <c r="CC810" s="200"/>
      <c r="CD810" s="200"/>
      <c r="CE810" s="200"/>
      <c r="CF810" s="200"/>
    </row>
    <row r="811" spans="3:84" s="197" customFormat="1" ht="16.5">
      <c r="C811" s="198"/>
      <c r="D811" s="198"/>
      <c r="L811" s="198"/>
      <c r="AV811" s="199"/>
      <c r="AW811" s="199"/>
      <c r="AX811" s="199"/>
      <c r="BH811" s="200"/>
      <c r="BI811" s="200"/>
      <c r="BJ811" s="200"/>
      <c r="BK811" s="200"/>
      <c r="BL811" s="200"/>
      <c r="BM811" s="200"/>
      <c r="BN811" s="200"/>
      <c r="BO811" s="200"/>
      <c r="BP811" s="200"/>
      <c r="BQ811" s="200"/>
      <c r="BR811" s="200"/>
      <c r="BS811" s="200"/>
      <c r="BT811" s="200"/>
      <c r="BU811" s="200"/>
      <c r="BV811" s="200"/>
      <c r="BW811" s="200"/>
      <c r="BX811" s="200"/>
      <c r="BY811" s="200"/>
      <c r="BZ811" s="200"/>
      <c r="CA811" s="200"/>
      <c r="CB811" s="200"/>
      <c r="CC811" s="200"/>
      <c r="CD811" s="200"/>
      <c r="CE811" s="200"/>
      <c r="CF811" s="200"/>
    </row>
    <row r="812" spans="3:84" s="197" customFormat="1" ht="16.5">
      <c r="C812" s="198"/>
      <c r="D812" s="198"/>
      <c r="L812" s="198"/>
      <c r="AV812" s="199"/>
      <c r="AW812" s="199"/>
      <c r="AX812" s="199"/>
      <c r="BH812" s="200"/>
      <c r="BI812" s="200"/>
      <c r="BJ812" s="200"/>
      <c r="BK812" s="200"/>
      <c r="BL812" s="200"/>
      <c r="BM812" s="200"/>
      <c r="BN812" s="200"/>
      <c r="BO812" s="200"/>
      <c r="BP812" s="200"/>
      <c r="BQ812" s="200"/>
      <c r="BR812" s="200"/>
      <c r="BS812" s="200"/>
      <c r="BT812" s="200"/>
      <c r="BU812" s="200"/>
      <c r="BV812" s="200"/>
      <c r="BW812" s="200"/>
      <c r="BX812" s="200"/>
      <c r="BY812" s="200"/>
      <c r="BZ812" s="200"/>
      <c r="CA812" s="200"/>
      <c r="CB812" s="200"/>
      <c r="CC812" s="200"/>
      <c r="CD812" s="200"/>
      <c r="CE812" s="200"/>
      <c r="CF812" s="200"/>
    </row>
    <row r="813" spans="3:84" s="197" customFormat="1" ht="16.5">
      <c r="C813" s="198"/>
      <c r="D813" s="198"/>
      <c r="L813" s="198"/>
      <c r="AV813" s="199"/>
      <c r="AW813" s="199"/>
      <c r="AX813" s="199"/>
      <c r="BH813" s="200"/>
      <c r="BI813" s="200"/>
      <c r="BJ813" s="200"/>
      <c r="BK813" s="200"/>
      <c r="BL813" s="200"/>
      <c r="BM813" s="200"/>
      <c r="BN813" s="200"/>
      <c r="BO813" s="200"/>
      <c r="BP813" s="200"/>
      <c r="BQ813" s="200"/>
      <c r="BR813" s="200"/>
      <c r="BS813" s="200"/>
      <c r="BT813" s="200"/>
      <c r="BU813" s="200"/>
      <c r="BV813" s="200"/>
      <c r="BW813" s="200"/>
      <c r="BX813" s="200"/>
      <c r="BY813" s="200"/>
      <c r="BZ813" s="200"/>
      <c r="CA813" s="200"/>
      <c r="CB813" s="200"/>
      <c r="CC813" s="200"/>
      <c r="CD813" s="200"/>
      <c r="CE813" s="200"/>
      <c r="CF813" s="200"/>
    </row>
    <row r="814" spans="3:84" s="197" customFormat="1" ht="16.5">
      <c r="C814" s="198"/>
      <c r="D814" s="198"/>
      <c r="L814" s="198"/>
      <c r="AV814" s="199"/>
      <c r="AW814" s="199"/>
      <c r="AX814" s="199"/>
      <c r="BH814" s="200"/>
      <c r="BI814" s="200"/>
      <c r="BJ814" s="200"/>
      <c r="BK814" s="200"/>
      <c r="BL814" s="200"/>
      <c r="BM814" s="200"/>
      <c r="BN814" s="200"/>
      <c r="BO814" s="200"/>
      <c r="BP814" s="200"/>
      <c r="BQ814" s="200"/>
      <c r="BR814" s="200"/>
      <c r="BS814" s="200"/>
      <c r="BT814" s="200"/>
      <c r="BU814" s="200"/>
      <c r="BV814" s="200"/>
      <c r="BW814" s="200"/>
      <c r="BX814" s="200"/>
      <c r="BY814" s="200"/>
      <c r="BZ814" s="200"/>
      <c r="CA814" s="200"/>
      <c r="CB814" s="200"/>
      <c r="CC814" s="200"/>
      <c r="CD814" s="200"/>
      <c r="CE814" s="200"/>
      <c r="CF814" s="200"/>
    </row>
    <row r="815" spans="3:84" s="197" customFormat="1" ht="16.5">
      <c r="C815" s="198"/>
      <c r="D815" s="198"/>
      <c r="L815" s="198"/>
      <c r="AV815" s="199"/>
      <c r="AW815" s="199"/>
      <c r="AX815" s="199"/>
      <c r="BH815" s="200"/>
      <c r="BI815" s="200"/>
      <c r="BJ815" s="200"/>
      <c r="BK815" s="200"/>
      <c r="BL815" s="200"/>
      <c r="BM815" s="200"/>
      <c r="BN815" s="200"/>
      <c r="BO815" s="200"/>
      <c r="BP815" s="200"/>
      <c r="BQ815" s="200"/>
      <c r="BR815" s="200"/>
      <c r="BS815" s="200"/>
      <c r="BT815" s="200"/>
      <c r="BU815" s="200"/>
      <c r="BV815" s="200"/>
      <c r="BW815" s="200"/>
      <c r="BX815" s="200"/>
      <c r="BY815" s="200"/>
      <c r="BZ815" s="200"/>
      <c r="CA815" s="200"/>
      <c r="CB815" s="200"/>
      <c r="CC815" s="200"/>
      <c r="CD815" s="200"/>
      <c r="CE815" s="200"/>
      <c r="CF815" s="200"/>
    </row>
    <row r="816" spans="3:84" s="197" customFormat="1" ht="16.5">
      <c r="C816" s="198"/>
      <c r="D816" s="198"/>
      <c r="L816" s="198"/>
      <c r="AV816" s="199"/>
      <c r="AW816" s="199"/>
      <c r="AX816" s="199"/>
      <c r="BH816" s="200"/>
      <c r="BI816" s="200"/>
      <c r="BJ816" s="200"/>
      <c r="BK816" s="200"/>
      <c r="BL816" s="200"/>
      <c r="BM816" s="200"/>
      <c r="BN816" s="200"/>
      <c r="BO816" s="200"/>
      <c r="BP816" s="200"/>
      <c r="BQ816" s="200"/>
      <c r="BR816" s="200"/>
      <c r="BS816" s="200"/>
      <c r="BT816" s="200"/>
      <c r="BU816" s="200"/>
      <c r="BV816" s="200"/>
      <c r="BW816" s="200"/>
      <c r="BX816" s="200"/>
      <c r="BY816" s="200"/>
      <c r="BZ816" s="200"/>
      <c r="CA816" s="200"/>
      <c r="CB816" s="200"/>
      <c r="CC816" s="200"/>
      <c r="CD816" s="200"/>
      <c r="CE816" s="200"/>
      <c r="CF816" s="200"/>
    </row>
    <row r="817" spans="3:84" s="197" customFormat="1" ht="16.5">
      <c r="C817" s="198"/>
      <c r="D817" s="198"/>
      <c r="L817" s="198"/>
      <c r="AV817" s="199"/>
      <c r="AW817" s="199"/>
      <c r="AX817" s="199"/>
      <c r="BH817" s="200"/>
      <c r="BI817" s="200"/>
      <c r="BJ817" s="200"/>
      <c r="BK817" s="200"/>
      <c r="BL817" s="200"/>
      <c r="BM817" s="200"/>
      <c r="BN817" s="200"/>
      <c r="BO817" s="200"/>
      <c r="BP817" s="200"/>
      <c r="BQ817" s="200"/>
      <c r="BR817" s="200"/>
      <c r="BS817" s="200"/>
      <c r="BT817" s="200"/>
      <c r="BU817" s="200"/>
      <c r="BV817" s="200"/>
      <c r="BW817" s="200"/>
      <c r="BX817" s="200"/>
      <c r="BY817" s="200"/>
      <c r="BZ817" s="200"/>
      <c r="CA817" s="200"/>
      <c r="CB817" s="200"/>
      <c r="CC817" s="200"/>
      <c r="CD817" s="200"/>
      <c r="CE817" s="200"/>
      <c r="CF817" s="200"/>
    </row>
    <row r="818" spans="3:84" s="197" customFormat="1" ht="16.5">
      <c r="C818" s="198"/>
      <c r="D818" s="198"/>
      <c r="L818" s="198"/>
      <c r="AV818" s="199"/>
      <c r="AW818" s="199"/>
      <c r="AX818" s="199"/>
      <c r="BH818" s="200"/>
      <c r="BI818" s="200"/>
      <c r="BJ818" s="200"/>
      <c r="BK818" s="200"/>
      <c r="BL818" s="200"/>
      <c r="BM818" s="200"/>
      <c r="BN818" s="200"/>
      <c r="BO818" s="200"/>
      <c r="BP818" s="200"/>
      <c r="BQ818" s="200"/>
      <c r="BR818" s="200"/>
      <c r="BS818" s="200"/>
      <c r="BT818" s="200"/>
      <c r="BU818" s="200"/>
      <c r="BV818" s="200"/>
      <c r="BW818" s="200"/>
      <c r="BX818" s="200"/>
      <c r="BY818" s="200"/>
      <c r="BZ818" s="200"/>
      <c r="CA818" s="200"/>
      <c r="CB818" s="200"/>
      <c r="CC818" s="200"/>
      <c r="CD818" s="200"/>
      <c r="CE818" s="200"/>
      <c r="CF818" s="200"/>
    </row>
    <row r="819" spans="3:84" s="197" customFormat="1" ht="16.5">
      <c r="C819" s="198"/>
      <c r="D819" s="198"/>
      <c r="L819" s="198"/>
      <c r="AV819" s="199"/>
      <c r="AW819" s="199"/>
      <c r="AX819" s="199"/>
      <c r="BH819" s="200"/>
      <c r="BI819" s="200"/>
      <c r="BJ819" s="200"/>
      <c r="BK819" s="200"/>
      <c r="BL819" s="200"/>
      <c r="BM819" s="200"/>
      <c r="BN819" s="200"/>
      <c r="BO819" s="200"/>
      <c r="BP819" s="200"/>
      <c r="BQ819" s="200"/>
      <c r="BR819" s="200"/>
      <c r="BS819" s="200"/>
      <c r="BT819" s="200"/>
      <c r="BU819" s="200"/>
      <c r="BV819" s="200"/>
      <c r="BW819" s="200"/>
      <c r="BX819" s="200"/>
      <c r="BY819" s="200"/>
      <c r="BZ819" s="200"/>
      <c r="CA819" s="200"/>
      <c r="CB819" s="200"/>
      <c r="CC819" s="200"/>
      <c r="CD819" s="200"/>
      <c r="CE819" s="200"/>
      <c r="CF819" s="200"/>
    </row>
    <row r="820" spans="3:84" s="197" customFormat="1" ht="16.5">
      <c r="C820" s="198"/>
      <c r="D820" s="198"/>
      <c r="L820" s="198"/>
      <c r="AV820" s="199"/>
      <c r="AW820" s="199"/>
      <c r="AX820" s="199"/>
      <c r="BH820" s="200"/>
      <c r="BI820" s="200"/>
      <c r="BJ820" s="200"/>
      <c r="BK820" s="200"/>
      <c r="BL820" s="200"/>
      <c r="BM820" s="200"/>
      <c r="BN820" s="200"/>
      <c r="BO820" s="200"/>
      <c r="BP820" s="200"/>
      <c r="BQ820" s="200"/>
      <c r="BR820" s="200"/>
      <c r="BS820" s="200"/>
      <c r="BT820" s="200"/>
      <c r="BU820" s="200"/>
      <c r="BV820" s="200"/>
      <c r="BW820" s="200"/>
      <c r="BX820" s="200"/>
      <c r="BY820" s="200"/>
      <c r="BZ820" s="200"/>
      <c r="CA820" s="200"/>
      <c r="CB820" s="200"/>
      <c r="CC820" s="200"/>
      <c r="CD820" s="200"/>
      <c r="CE820" s="200"/>
      <c r="CF820" s="200"/>
    </row>
    <row r="821" spans="3:84" s="197" customFormat="1" ht="16.5">
      <c r="C821" s="198"/>
      <c r="D821" s="198"/>
      <c r="L821" s="198"/>
      <c r="AV821" s="199"/>
      <c r="AW821" s="199"/>
      <c r="AX821" s="199"/>
      <c r="BH821" s="200"/>
      <c r="BI821" s="200"/>
      <c r="BJ821" s="200"/>
      <c r="BK821" s="200"/>
      <c r="BL821" s="200"/>
      <c r="BM821" s="200"/>
      <c r="BN821" s="200"/>
      <c r="BO821" s="200"/>
      <c r="BP821" s="200"/>
      <c r="BQ821" s="200"/>
      <c r="BR821" s="200"/>
      <c r="BS821" s="200"/>
      <c r="BT821" s="200"/>
      <c r="BU821" s="200"/>
      <c r="BV821" s="200"/>
      <c r="BW821" s="200"/>
      <c r="BX821" s="200"/>
      <c r="BY821" s="200"/>
      <c r="BZ821" s="200"/>
      <c r="CA821" s="200"/>
      <c r="CB821" s="200"/>
      <c r="CC821" s="200"/>
      <c r="CD821" s="200"/>
      <c r="CE821" s="200"/>
      <c r="CF821" s="200"/>
    </row>
    <row r="822" spans="3:84" s="197" customFormat="1" ht="16.5">
      <c r="C822" s="198"/>
      <c r="D822" s="198"/>
      <c r="L822" s="198"/>
      <c r="AV822" s="199"/>
      <c r="AW822" s="199"/>
      <c r="AX822" s="199"/>
      <c r="BH822" s="200"/>
      <c r="BI822" s="200"/>
      <c r="BJ822" s="200"/>
      <c r="BK822" s="200"/>
      <c r="BL822" s="200"/>
      <c r="BM822" s="200"/>
      <c r="BN822" s="200"/>
      <c r="BO822" s="200"/>
      <c r="BP822" s="200"/>
      <c r="BQ822" s="200"/>
      <c r="BR822" s="200"/>
      <c r="BS822" s="200"/>
      <c r="BT822" s="200"/>
      <c r="BU822" s="200"/>
      <c r="BV822" s="200"/>
      <c r="BW822" s="200"/>
      <c r="BX822" s="200"/>
      <c r="BY822" s="200"/>
      <c r="BZ822" s="200"/>
      <c r="CA822" s="200"/>
      <c r="CB822" s="200"/>
      <c r="CC822" s="200"/>
      <c r="CD822" s="200"/>
      <c r="CE822" s="200"/>
      <c r="CF822" s="200"/>
    </row>
    <row r="823" spans="3:84" s="197" customFormat="1" ht="16.5">
      <c r="C823" s="198"/>
      <c r="D823" s="198"/>
      <c r="L823" s="198"/>
      <c r="AV823" s="199"/>
      <c r="AW823" s="199"/>
      <c r="AX823" s="199"/>
      <c r="BH823" s="200"/>
      <c r="BI823" s="200"/>
      <c r="BJ823" s="200"/>
      <c r="BK823" s="200"/>
      <c r="BL823" s="200"/>
      <c r="BM823" s="200"/>
      <c r="BN823" s="200"/>
      <c r="BO823" s="200"/>
      <c r="BP823" s="200"/>
      <c r="BQ823" s="200"/>
      <c r="BR823" s="200"/>
      <c r="BS823" s="200"/>
      <c r="BT823" s="200"/>
      <c r="BU823" s="200"/>
      <c r="BV823" s="200"/>
      <c r="BW823" s="200"/>
      <c r="BX823" s="200"/>
      <c r="BY823" s="200"/>
      <c r="BZ823" s="200"/>
      <c r="CA823" s="200"/>
      <c r="CB823" s="200"/>
      <c r="CC823" s="200"/>
      <c r="CD823" s="200"/>
      <c r="CE823" s="200"/>
      <c r="CF823" s="200"/>
    </row>
    <row r="824" spans="3:84" s="197" customFormat="1" ht="16.5">
      <c r="C824" s="198"/>
      <c r="D824" s="198"/>
      <c r="L824" s="198"/>
      <c r="AV824" s="199"/>
      <c r="AW824" s="199"/>
      <c r="AX824" s="199"/>
      <c r="BH824" s="200"/>
      <c r="BI824" s="200"/>
      <c r="BJ824" s="200"/>
      <c r="BK824" s="200"/>
      <c r="BL824" s="200"/>
      <c r="BM824" s="200"/>
      <c r="BN824" s="200"/>
      <c r="BO824" s="200"/>
      <c r="BP824" s="200"/>
      <c r="BQ824" s="200"/>
      <c r="BR824" s="200"/>
      <c r="BS824" s="200"/>
      <c r="BT824" s="200"/>
      <c r="BU824" s="200"/>
      <c r="BV824" s="200"/>
      <c r="BW824" s="200"/>
      <c r="BX824" s="200"/>
      <c r="BY824" s="200"/>
      <c r="BZ824" s="200"/>
      <c r="CA824" s="200"/>
      <c r="CB824" s="200"/>
      <c r="CC824" s="200"/>
      <c r="CD824" s="200"/>
      <c r="CE824" s="200"/>
      <c r="CF824" s="200"/>
    </row>
    <row r="825" spans="3:84" s="197" customFormat="1" ht="16.5">
      <c r="C825" s="198"/>
      <c r="D825" s="198"/>
      <c r="L825" s="198"/>
      <c r="AV825" s="199"/>
      <c r="AW825" s="199"/>
      <c r="AX825" s="199"/>
      <c r="BH825" s="200"/>
      <c r="BI825" s="200"/>
      <c r="BJ825" s="200"/>
      <c r="BK825" s="200"/>
      <c r="BL825" s="200"/>
      <c r="BM825" s="200"/>
      <c r="BN825" s="200"/>
      <c r="BO825" s="200"/>
      <c r="BP825" s="200"/>
      <c r="BQ825" s="200"/>
      <c r="BR825" s="200"/>
      <c r="BS825" s="200"/>
      <c r="BT825" s="200"/>
      <c r="BU825" s="200"/>
      <c r="BV825" s="200"/>
      <c r="BW825" s="200"/>
      <c r="BX825" s="200"/>
      <c r="BY825" s="200"/>
      <c r="BZ825" s="200"/>
      <c r="CA825" s="200"/>
      <c r="CB825" s="200"/>
      <c r="CC825" s="200"/>
      <c r="CD825" s="200"/>
      <c r="CE825" s="200"/>
      <c r="CF825" s="200"/>
    </row>
    <row r="826" spans="3:84" s="197" customFormat="1" ht="16.5">
      <c r="C826" s="198"/>
      <c r="D826" s="198"/>
      <c r="L826" s="198"/>
      <c r="AV826" s="199"/>
      <c r="AW826" s="199"/>
      <c r="AX826" s="199"/>
      <c r="BH826" s="200"/>
      <c r="BI826" s="200"/>
      <c r="BJ826" s="200"/>
      <c r="BK826" s="200"/>
      <c r="BL826" s="200"/>
      <c r="BM826" s="200"/>
      <c r="BN826" s="200"/>
      <c r="BO826" s="200"/>
      <c r="BP826" s="200"/>
      <c r="BQ826" s="200"/>
      <c r="BR826" s="200"/>
      <c r="BS826" s="200"/>
      <c r="BT826" s="200"/>
      <c r="BU826" s="200"/>
      <c r="BV826" s="200"/>
      <c r="BW826" s="200"/>
      <c r="BX826" s="200"/>
      <c r="BY826" s="200"/>
      <c r="BZ826" s="200"/>
      <c r="CA826" s="200"/>
      <c r="CB826" s="200"/>
      <c r="CC826" s="200"/>
      <c r="CD826" s="200"/>
      <c r="CE826" s="200"/>
      <c r="CF826" s="200"/>
    </row>
    <row r="827" spans="3:84" s="197" customFormat="1" ht="16.5">
      <c r="C827" s="198"/>
      <c r="D827" s="198"/>
      <c r="L827" s="198"/>
      <c r="AV827" s="199"/>
      <c r="AW827" s="199"/>
      <c r="AX827" s="199"/>
      <c r="BH827" s="200"/>
      <c r="BI827" s="200"/>
      <c r="BJ827" s="200"/>
      <c r="BK827" s="200"/>
      <c r="BL827" s="200"/>
      <c r="BM827" s="200"/>
      <c r="BN827" s="200"/>
      <c r="BO827" s="200"/>
      <c r="BP827" s="200"/>
      <c r="BQ827" s="200"/>
      <c r="BR827" s="200"/>
      <c r="BS827" s="200"/>
      <c r="BT827" s="200"/>
      <c r="BU827" s="200"/>
      <c r="BV827" s="200"/>
      <c r="BW827" s="200"/>
      <c r="BX827" s="200"/>
      <c r="BY827" s="200"/>
      <c r="BZ827" s="200"/>
      <c r="CA827" s="200"/>
      <c r="CB827" s="200"/>
      <c r="CC827" s="200"/>
      <c r="CD827" s="200"/>
      <c r="CE827" s="200"/>
      <c r="CF827" s="200"/>
    </row>
    <row r="828" spans="3:84" s="197" customFormat="1" ht="16.5">
      <c r="C828" s="198"/>
      <c r="D828" s="198"/>
      <c r="L828" s="198"/>
      <c r="AV828" s="199"/>
      <c r="AW828" s="199"/>
      <c r="AX828" s="199"/>
      <c r="BH828" s="200"/>
      <c r="BI828" s="200"/>
      <c r="BJ828" s="200"/>
      <c r="BK828" s="200"/>
      <c r="BL828" s="200"/>
      <c r="BM828" s="200"/>
      <c r="BN828" s="200"/>
      <c r="BO828" s="200"/>
      <c r="BP828" s="200"/>
      <c r="BQ828" s="200"/>
      <c r="BR828" s="200"/>
      <c r="BS828" s="200"/>
      <c r="BT828" s="200"/>
      <c r="BU828" s="200"/>
      <c r="BV828" s="200"/>
      <c r="BW828" s="200"/>
      <c r="BX828" s="200"/>
      <c r="BY828" s="200"/>
      <c r="BZ828" s="200"/>
      <c r="CA828" s="200"/>
      <c r="CB828" s="200"/>
      <c r="CC828" s="200"/>
      <c r="CD828" s="200"/>
      <c r="CE828" s="200"/>
      <c r="CF828" s="200"/>
    </row>
    <row r="829" spans="3:84" s="197" customFormat="1" ht="16.5">
      <c r="C829" s="198"/>
      <c r="D829" s="198"/>
      <c r="L829" s="198"/>
      <c r="AV829" s="199"/>
      <c r="AW829" s="199"/>
      <c r="AX829" s="199"/>
      <c r="BH829" s="200"/>
      <c r="BI829" s="200"/>
      <c r="BJ829" s="200"/>
      <c r="BK829" s="200"/>
      <c r="BL829" s="200"/>
      <c r="BM829" s="200"/>
      <c r="BN829" s="200"/>
      <c r="BO829" s="200"/>
      <c r="BP829" s="200"/>
      <c r="BQ829" s="200"/>
      <c r="BR829" s="200"/>
      <c r="BS829" s="200"/>
      <c r="BT829" s="200"/>
      <c r="BU829" s="200"/>
      <c r="BV829" s="200"/>
      <c r="BW829" s="200"/>
      <c r="BX829" s="200"/>
      <c r="BY829" s="200"/>
      <c r="BZ829" s="200"/>
      <c r="CA829" s="200"/>
      <c r="CB829" s="200"/>
      <c r="CC829" s="200"/>
      <c r="CD829" s="200"/>
      <c r="CE829" s="200"/>
      <c r="CF829" s="200"/>
    </row>
    <row r="830" spans="3:84" s="197" customFormat="1" ht="16.5">
      <c r="C830" s="198"/>
      <c r="D830" s="198"/>
      <c r="L830" s="198"/>
      <c r="AV830" s="199"/>
      <c r="AW830" s="199"/>
      <c r="AX830" s="199"/>
      <c r="BH830" s="200"/>
      <c r="BI830" s="200"/>
      <c r="BJ830" s="200"/>
      <c r="BK830" s="200"/>
      <c r="BL830" s="200"/>
      <c r="BM830" s="200"/>
      <c r="BN830" s="200"/>
      <c r="BO830" s="200"/>
      <c r="BP830" s="200"/>
      <c r="BQ830" s="200"/>
      <c r="BR830" s="200"/>
      <c r="BS830" s="200"/>
      <c r="BT830" s="200"/>
      <c r="BU830" s="200"/>
      <c r="BV830" s="200"/>
      <c r="BW830" s="200"/>
      <c r="BX830" s="200"/>
      <c r="BY830" s="200"/>
      <c r="BZ830" s="200"/>
      <c r="CA830" s="200"/>
      <c r="CB830" s="200"/>
      <c r="CC830" s="200"/>
      <c r="CD830" s="200"/>
      <c r="CE830" s="200"/>
      <c r="CF830" s="200"/>
    </row>
    <row r="831" spans="3:84" s="197" customFormat="1" ht="16.5">
      <c r="C831" s="198"/>
      <c r="D831" s="198"/>
      <c r="L831" s="198"/>
      <c r="AV831" s="199"/>
      <c r="AW831" s="199"/>
      <c r="AX831" s="199"/>
      <c r="BH831" s="200"/>
      <c r="BI831" s="200"/>
      <c r="BJ831" s="200"/>
      <c r="BK831" s="200"/>
      <c r="BL831" s="200"/>
      <c r="BM831" s="200"/>
      <c r="BN831" s="200"/>
      <c r="BO831" s="200"/>
      <c r="BP831" s="200"/>
      <c r="BQ831" s="200"/>
      <c r="BR831" s="200"/>
      <c r="BS831" s="200"/>
      <c r="BT831" s="200"/>
      <c r="BU831" s="200"/>
      <c r="BV831" s="200"/>
      <c r="BW831" s="200"/>
      <c r="BX831" s="200"/>
      <c r="BY831" s="200"/>
      <c r="BZ831" s="200"/>
      <c r="CA831" s="200"/>
      <c r="CB831" s="200"/>
      <c r="CC831" s="200"/>
      <c r="CD831" s="200"/>
      <c r="CE831" s="200"/>
      <c r="CF831" s="200"/>
    </row>
    <row r="832" spans="3:84" s="197" customFormat="1" ht="16.5">
      <c r="C832" s="198"/>
      <c r="D832" s="198"/>
      <c r="L832" s="198"/>
      <c r="AV832" s="199"/>
      <c r="AW832" s="199"/>
      <c r="AX832" s="199"/>
      <c r="BH832" s="200"/>
      <c r="BI832" s="200"/>
      <c r="BJ832" s="200"/>
      <c r="BK832" s="200"/>
      <c r="BL832" s="200"/>
      <c r="BM832" s="200"/>
      <c r="BN832" s="200"/>
      <c r="BO832" s="200"/>
      <c r="BP832" s="200"/>
      <c r="BQ832" s="200"/>
      <c r="BR832" s="200"/>
      <c r="BS832" s="200"/>
      <c r="BT832" s="200"/>
      <c r="BU832" s="200"/>
      <c r="BV832" s="200"/>
      <c r="BW832" s="200"/>
      <c r="BX832" s="200"/>
      <c r="BY832" s="200"/>
      <c r="BZ832" s="200"/>
      <c r="CA832" s="200"/>
      <c r="CB832" s="200"/>
      <c r="CC832" s="200"/>
      <c r="CD832" s="200"/>
      <c r="CE832" s="200"/>
      <c r="CF832" s="200"/>
    </row>
    <row r="833" spans="3:84" s="197" customFormat="1" ht="16.5">
      <c r="C833" s="198"/>
      <c r="D833" s="198"/>
      <c r="L833" s="198"/>
      <c r="AV833" s="199"/>
      <c r="AW833" s="199"/>
      <c r="AX833" s="199"/>
      <c r="BH833" s="200"/>
      <c r="BI833" s="200"/>
      <c r="BJ833" s="200"/>
      <c r="BK833" s="200"/>
      <c r="BL833" s="200"/>
      <c r="BM833" s="200"/>
      <c r="BN833" s="200"/>
      <c r="BO833" s="200"/>
      <c r="BP833" s="200"/>
      <c r="BQ833" s="200"/>
      <c r="BR833" s="200"/>
      <c r="BS833" s="200"/>
      <c r="BT833" s="200"/>
      <c r="BU833" s="200"/>
      <c r="BV833" s="200"/>
      <c r="BW833" s="200"/>
      <c r="BX833" s="200"/>
      <c r="BY833" s="200"/>
      <c r="BZ833" s="200"/>
      <c r="CA833" s="200"/>
      <c r="CB833" s="200"/>
      <c r="CC833" s="200"/>
      <c r="CD833" s="200"/>
      <c r="CE833" s="200"/>
      <c r="CF833" s="200"/>
    </row>
    <row r="834" spans="3:84" s="197" customFormat="1" ht="16.5">
      <c r="C834" s="198"/>
      <c r="D834" s="198"/>
      <c r="L834" s="198"/>
      <c r="AV834" s="199"/>
      <c r="AW834" s="199"/>
      <c r="AX834" s="199"/>
      <c r="BH834" s="200"/>
      <c r="BI834" s="200"/>
      <c r="BJ834" s="200"/>
      <c r="BK834" s="200"/>
      <c r="BL834" s="200"/>
      <c r="BM834" s="200"/>
      <c r="BN834" s="200"/>
      <c r="BO834" s="200"/>
      <c r="BP834" s="200"/>
      <c r="BQ834" s="200"/>
      <c r="BR834" s="200"/>
      <c r="BS834" s="200"/>
      <c r="BT834" s="200"/>
      <c r="BU834" s="200"/>
      <c r="BV834" s="200"/>
      <c r="BW834" s="200"/>
      <c r="BX834" s="200"/>
      <c r="BY834" s="200"/>
      <c r="BZ834" s="200"/>
      <c r="CA834" s="200"/>
      <c r="CB834" s="200"/>
      <c r="CC834" s="200"/>
      <c r="CD834" s="200"/>
      <c r="CE834" s="200"/>
      <c r="CF834" s="200"/>
    </row>
    <row r="835" spans="3:84" s="197" customFormat="1" ht="16.5">
      <c r="C835" s="198"/>
      <c r="D835" s="198"/>
      <c r="L835" s="198"/>
      <c r="AV835" s="199"/>
      <c r="AW835" s="199"/>
      <c r="AX835" s="199"/>
      <c r="BH835" s="200"/>
      <c r="BI835" s="200"/>
      <c r="BJ835" s="200"/>
      <c r="BK835" s="200"/>
      <c r="BL835" s="200"/>
      <c r="BM835" s="200"/>
      <c r="BN835" s="200"/>
      <c r="BO835" s="200"/>
      <c r="BP835" s="200"/>
      <c r="BQ835" s="200"/>
      <c r="BR835" s="200"/>
      <c r="BS835" s="200"/>
      <c r="BT835" s="200"/>
      <c r="BU835" s="200"/>
      <c r="BV835" s="200"/>
      <c r="BW835" s="200"/>
      <c r="BX835" s="200"/>
      <c r="BY835" s="200"/>
      <c r="BZ835" s="200"/>
      <c r="CA835" s="200"/>
      <c r="CB835" s="200"/>
      <c r="CC835" s="200"/>
      <c r="CD835" s="200"/>
      <c r="CE835" s="200"/>
      <c r="CF835" s="200"/>
    </row>
    <row r="836" spans="3:84" s="197" customFormat="1" ht="16.5">
      <c r="C836" s="198"/>
      <c r="D836" s="198"/>
      <c r="L836" s="198"/>
      <c r="AV836" s="199"/>
      <c r="AW836" s="199"/>
      <c r="AX836" s="199"/>
      <c r="BH836" s="200"/>
      <c r="BI836" s="200"/>
      <c r="BJ836" s="200"/>
      <c r="BK836" s="200"/>
      <c r="BL836" s="200"/>
      <c r="BM836" s="200"/>
      <c r="BN836" s="200"/>
      <c r="BO836" s="200"/>
      <c r="BP836" s="200"/>
      <c r="BQ836" s="200"/>
      <c r="BR836" s="200"/>
      <c r="BS836" s="200"/>
      <c r="BT836" s="200"/>
      <c r="BU836" s="200"/>
      <c r="BV836" s="200"/>
      <c r="BW836" s="200"/>
      <c r="BX836" s="200"/>
      <c r="BY836" s="200"/>
      <c r="BZ836" s="200"/>
      <c r="CA836" s="200"/>
      <c r="CB836" s="200"/>
      <c r="CC836" s="200"/>
      <c r="CD836" s="200"/>
      <c r="CE836" s="200"/>
      <c r="CF836" s="200"/>
    </row>
    <row r="837" spans="3:84" s="197" customFormat="1" ht="16.5">
      <c r="C837" s="198"/>
      <c r="D837" s="198"/>
      <c r="L837" s="198"/>
      <c r="AV837" s="199"/>
      <c r="AW837" s="199"/>
      <c r="AX837" s="199"/>
      <c r="BH837" s="200"/>
      <c r="BI837" s="200"/>
      <c r="BJ837" s="200"/>
      <c r="BK837" s="200"/>
      <c r="BL837" s="200"/>
      <c r="BM837" s="200"/>
      <c r="BN837" s="200"/>
      <c r="BO837" s="200"/>
      <c r="BP837" s="200"/>
      <c r="BQ837" s="200"/>
      <c r="BR837" s="200"/>
      <c r="BS837" s="200"/>
      <c r="BT837" s="200"/>
      <c r="BU837" s="200"/>
      <c r="BV837" s="200"/>
      <c r="BW837" s="200"/>
      <c r="BX837" s="200"/>
      <c r="BY837" s="200"/>
      <c r="BZ837" s="200"/>
      <c r="CA837" s="200"/>
      <c r="CB837" s="200"/>
      <c r="CC837" s="200"/>
      <c r="CD837" s="200"/>
      <c r="CE837" s="200"/>
      <c r="CF837" s="200"/>
    </row>
    <row r="838" spans="3:84" s="197" customFormat="1" ht="16.5">
      <c r="C838" s="198"/>
      <c r="D838" s="198"/>
      <c r="L838" s="198"/>
      <c r="AV838" s="199"/>
      <c r="AW838" s="199"/>
      <c r="AX838" s="199"/>
      <c r="BH838" s="200"/>
      <c r="BI838" s="200"/>
      <c r="BJ838" s="200"/>
      <c r="BK838" s="200"/>
      <c r="BL838" s="200"/>
      <c r="BM838" s="200"/>
      <c r="BN838" s="200"/>
      <c r="BO838" s="200"/>
      <c r="BP838" s="200"/>
      <c r="BQ838" s="200"/>
      <c r="BR838" s="200"/>
      <c r="BS838" s="200"/>
      <c r="BT838" s="200"/>
      <c r="BU838" s="200"/>
      <c r="BV838" s="200"/>
      <c r="BW838" s="200"/>
      <c r="BX838" s="200"/>
      <c r="BY838" s="200"/>
      <c r="BZ838" s="200"/>
      <c r="CA838" s="200"/>
      <c r="CB838" s="200"/>
      <c r="CC838" s="200"/>
      <c r="CD838" s="200"/>
      <c r="CE838" s="200"/>
      <c r="CF838" s="200"/>
    </row>
    <row r="839" spans="3:84" s="197" customFormat="1" ht="16.5">
      <c r="C839" s="198"/>
      <c r="D839" s="198"/>
      <c r="L839" s="198"/>
      <c r="AV839" s="199"/>
      <c r="AW839" s="199"/>
      <c r="AX839" s="199"/>
      <c r="BH839" s="200"/>
      <c r="BI839" s="200"/>
      <c r="BJ839" s="200"/>
      <c r="BK839" s="200"/>
      <c r="BL839" s="200"/>
      <c r="BM839" s="200"/>
      <c r="BN839" s="200"/>
      <c r="BO839" s="200"/>
      <c r="BP839" s="200"/>
      <c r="BQ839" s="200"/>
      <c r="BR839" s="200"/>
      <c r="BS839" s="200"/>
      <c r="BT839" s="200"/>
      <c r="BU839" s="200"/>
      <c r="BV839" s="200"/>
      <c r="BW839" s="200"/>
      <c r="BX839" s="200"/>
      <c r="BY839" s="200"/>
      <c r="BZ839" s="200"/>
      <c r="CA839" s="200"/>
      <c r="CB839" s="200"/>
      <c r="CC839" s="200"/>
      <c r="CD839" s="200"/>
      <c r="CE839" s="200"/>
      <c r="CF839" s="200"/>
    </row>
    <row r="840" spans="3:84" s="197" customFormat="1" ht="16.5">
      <c r="C840" s="198"/>
      <c r="D840" s="198"/>
      <c r="L840" s="198"/>
      <c r="AV840" s="199"/>
      <c r="AW840" s="199"/>
      <c r="AX840" s="199"/>
      <c r="BH840" s="200"/>
      <c r="BI840" s="200"/>
      <c r="BJ840" s="200"/>
      <c r="BK840" s="200"/>
      <c r="BL840" s="200"/>
      <c r="BM840" s="200"/>
      <c r="BN840" s="200"/>
      <c r="BO840" s="200"/>
      <c r="BP840" s="200"/>
      <c r="BQ840" s="200"/>
      <c r="BR840" s="200"/>
      <c r="BS840" s="200"/>
      <c r="BT840" s="200"/>
      <c r="BU840" s="200"/>
      <c r="BV840" s="200"/>
      <c r="BW840" s="200"/>
      <c r="BX840" s="200"/>
      <c r="BY840" s="200"/>
      <c r="BZ840" s="200"/>
      <c r="CA840" s="200"/>
      <c r="CB840" s="200"/>
      <c r="CC840" s="200"/>
      <c r="CD840" s="200"/>
      <c r="CE840" s="200"/>
      <c r="CF840" s="200"/>
    </row>
    <row r="841" spans="3:84" s="197" customFormat="1" ht="16.5">
      <c r="C841" s="198"/>
      <c r="D841" s="198"/>
      <c r="L841" s="198"/>
      <c r="AV841" s="199"/>
      <c r="AW841" s="199"/>
      <c r="AX841" s="199"/>
      <c r="BH841" s="200"/>
      <c r="BI841" s="200"/>
      <c r="BJ841" s="200"/>
      <c r="BK841" s="200"/>
      <c r="BL841" s="200"/>
      <c r="BM841" s="200"/>
      <c r="BN841" s="200"/>
      <c r="BO841" s="200"/>
      <c r="BP841" s="200"/>
      <c r="BQ841" s="200"/>
      <c r="BR841" s="200"/>
      <c r="BS841" s="200"/>
      <c r="BT841" s="200"/>
      <c r="BU841" s="200"/>
      <c r="BV841" s="200"/>
      <c r="BW841" s="200"/>
      <c r="BX841" s="200"/>
      <c r="BY841" s="200"/>
      <c r="BZ841" s="200"/>
      <c r="CA841" s="200"/>
      <c r="CB841" s="200"/>
      <c r="CC841" s="200"/>
      <c r="CD841" s="200"/>
      <c r="CE841" s="200"/>
      <c r="CF841" s="200"/>
    </row>
    <row r="842" spans="3:84" s="197" customFormat="1" ht="16.5">
      <c r="C842" s="198"/>
      <c r="D842" s="198"/>
      <c r="L842" s="198"/>
      <c r="AV842" s="199"/>
      <c r="AW842" s="199"/>
      <c r="AX842" s="199"/>
      <c r="BH842" s="200"/>
      <c r="BI842" s="200"/>
      <c r="BJ842" s="200"/>
      <c r="BK842" s="200"/>
      <c r="BL842" s="200"/>
      <c r="BM842" s="200"/>
      <c r="BN842" s="200"/>
      <c r="BO842" s="200"/>
      <c r="BP842" s="200"/>
      <c r="BQ842" s="200"/>
      <c r="BR842" s="200"/>
      <c r="BS842" s="200"/>
      <c r="BT842" s="200"/>
      <c r="BU842" s="200"/>
      <c r="BV842" s="200"/>
      <c r="BW842" s="200"/>
      <c r="BX842" s="200"/>
      <c r="BY842" s="200"/>
      <c r="BZ842" s="200"/>
      <c r="CA842" s="200"/>
      <c r="CB842" s="200"/>
      <c r="CC842" s="200"/>
      <c r="CD842" s="200"/>
      <c r="CE842" s="200"/>
      <c r="CF842" s="200"/>
    </row>
    <row r="843" spans="3:84" s="197" customFormat="1" ht="16.5">
      <c r="C843" s="198"/>
      <c r="D843" s="198"/>
      <c r="L843" s="198"/>
      <c r="AV843" s="199"/>
      <c r="AW843" s="199"/>
      <c r="AX843" s="199"/>
      <c r="BH843" s="200"/>
      <c r="BI843" s="200"/>
      <c r="BJ843" s="200"/>
      <c r="BK843" s="200"/>
      <c r="BL843" s="200"/>
      <c r="BM843" s="200"/>
      <c r="BN843" s="200"/>
      <c r="BO843" s="200"/>
      <c r="BP843" s="200"/>
      <c r="BQ843" s="200"/>
      <c r="BR843" s="200"/>
      <c r="BS843" s="200"/>
      <c r="BT843" s="200"/>
      <c r="BU843" s="200"/>
      <c r="BV843" s="200"/>
      <c r="BW843" s="200"/>
      <c r="BX843" s="200"/>
      <c r="BY843" s="200"/>
      <c r="BZ843" s="200"/>
      <c r="CA843" s="200"/>
      <c r="CB843" s="200"/>
      <c r="CC843" s="200"/>
      <c r="CD843" s="200"/>
      <c r="CE843" s="200"/>
      <c r="CF843" s="200"/>
    </row>
    <row r="844" spans="3:84" s="197" customFormat="1" ht="16.5">
      <c r="C844" s="198"/>
      <c r="D844" s="198"/>
      <c r="L844" s="198"/>
      <c r="AV844" s="199"/>
      <c r="AW844" s="199"/>
      <c r="AX844" s="199"/>
      <c r="BH844" s="200"/>
      <c r="BI844" s="200"/>
      <c r="BJ844" s="200"/>
      <c r="BK844" s="200"/>
      <c r="BL844" s="200"/>
      <c r="BM844" s="200"/>
      <c r="BN844" s="200"/>
      <c r="BO844" s="200"/>
      <c r="BP844" s="200"/>
      <c r="BQ844" s="200"/>
      <c r="BR844" s="200"/>
      <c r="BS844" s="200"/>
      <c r="BT844" s="200"/>
      <c r="BU844" s="200"/>
      <c r="BV844" s="200"/>
      <c r="BW844" s="200"/>
      <c r="BX844" s="200"/>
      <c r="BY844" s="200"/>
      <c r="BZ844" s="200"/>
      <c r="CA844" s="200"/>
      <c r="CB844" s="200"/>
      <c r="CC844" s="200"/>
      <c r="CD844" s="200"/>
      <c r="CE844" s="200"/>
      <c r="CF844" s="200"/>
    </row>
    <row r="845" spans="3:84" s="197" customFormat="1" ht="16.5">
      <c r="C845" s="198"/>
      <c r="D845" s="198"/>
      <c r="L845" s="198"/>
      <c r="AV845" s="199"/>
      <c r="AW845" s="199"/>
      <c r="AX845" s="199"/>
      <c r="BH845" s="200"/>
      <c r="BI845" s="200"/>
      <c r="BJ845" s="200"/>
      <c r="BK845" s="200"/>
      <c r="BL845" s="200"/>
      <c r="BM845" s="200"/>
      <c r="BN845" s="200"/>
      <c r="BO845" s="200"/>
      <c r="BP845" s="200"/>
      <c r="BQ845" s="200"/>
      <c r="BR845" s="200"/>
      <c r="BS845" s="200"/>
      <c r="BT845" s="200"/>
      <c r="BU845" s="200"/>
      <c r="BV845" s="200"/>
      <c r="BW845" s="200"/>
      <c r="BX845" s="200"/>
      <c r="BY845" s="200"/>
      <c r="BZ845" s="200"/>
      <c r="CA845" s="200"/>
      <c r="CB845" s="200"/>
      <c r="CC845" s="200"/>
      <c r="CD845" s="200"/>
      <c r="CE845" s="200"/>
      <c r="CF845" s="200"/>
    </row>
    <row r="846" spans="3:84" s="197" customFormat="1" ht="16.5">
      <c r="C846" s="198"/>
      <c r="D846" s="198"/>
      <c r="L846" s="198"/>
      <c r="AV846" s="199"/>
      <c r="AW846" s="199"/>
      <c r="AX846" s="199"/>
      <c r="BH846" s="200"/>
      <c r="BI846" s="200"/>
      <c r="BJ846" s="200"/>
      <c r="BK846" s="200"/>
      <c r="BL846" s="200"/>
      <c r="BM846" s="200"/>
      <c r="BN846" s="200"/>
      <c r="BO846" s="200"/>
      <c r="BP846" s="200"/>
      <c r="BQ846" s="200"/>
      <c r="BR846" s="200"/>
      <c r="BS846" s="200"/>
      <c r="BT846" s="200"/>
      <c r="BU846" s="200"/>
      <c r="BV846" s="200"/>
      <c r="BW846" s="200"/>
      <c r="BX846" s="200"/>
      <c r="BY846" s="200"/>
      <c r="BZ846" s="200"/>
      <c r="CA846" s="200"/>
      <c r="CB846" s="200"/>
      <c r="CC846" s="200"/>
      <c r="CD846" s="200"/>
      <c r="CE846" s="200"/>
      <c r="CF846" s="200"/>
    </row>
    <row r="847" spans="3:84" s="197" customFormat="1" ht="16.5">
      <c r="C847" s="198"/>
      <c r="D847" s="198"/>
      <c r="L847" s="198"/>
      <c r="AV847" s="199"/>
      <c r="AW847" s="199"/>
      <c r="AX847" s="199"/>
      <c r="BH847" s="200"/>
      <c r="BI847" s="200"/>
      <c r="BJ847" s="200"/>
      <c r="BK847" s="200"/>
      <c r="BL847" s="200"/>
      <c r="BM847" s="200"/>
      <c r="BN847" s="200"/>
      <c r="BO847" s="200"/>
      <c r="BP847" s="200"/>
      <c r="BQ847" s="200"/>
      <c r="BR847" s="200"/>
      <c r="BS847" s="200"/>
      <c r="BT847" s="200"/>
      <c r="BU847" s="200"/>
      <c r="BV847" s="200"/>
      <c r="BW847" s="200"/>
      <c r="BX847" s="200"/>
      <c r="BY847" s="200"/>
      <c r="BZ847" s="200"/>
      <c r="CA847" s="200"/>
      <c r="CB847" s="200"/>
      <c r="CC847" s="200"/>
      <c r="CD847" s="200"/>
      <c r="CE847" s="200"/>
      <c r="CF847" s="200"/>
    </row>
    <row r="848" spans="3:84" s="197" customFormat="1" ht="16.5">
      <c r="C848" s="198"/>
      <c r="D848" s="198"/>
      <c r="L848" s="198"/>
      <c r="AV848" s="199"/>
      <c r="AW848" s="199"/>
      <c r="AX848" s="199"/>
      <c r="BH848" s="200"/>
      <c r="BI848" s="200"/>
      <c r="BJ848" s="200"/>
      <c r="BK848" s="200"/>
      <c r="BL848" s="200"/>
      <c r="BM848" s="200"/>
      <c r="BN848" s="200"/>
      <c r="BO848" s="200"/>
      <c r="BP848" s="200"/>
      <c r="BQ848" s="200"/>
      <c r="BR848" s="200"/>
      <c r="BS848" s="200"/>
      <c r="BT848" s="200"/>
      <c r="BU848" s="200"/>
      <c r="BV848" s="200"/>
      <c r="BW848" s="200"/>
      <c r="BX848" s="200"/>
      <c r="BY848" s="200"/>
      <c r="BZ848" s="200"/>
      <c r="CA848" s="200"/>
      <c r="CB848" s="200"/>
      <c r="CC848" s="200"/>
      <c r="CD848" s="200"/>
      <c r="CE848" s="200"/>
      <c r="CF848" s="200"/>
    </row>
    <row r="849" spans="3:84" s="197" customFormat="1" ht="16.5">
      <c r="C849" s="198"/>
      <c r="D849" s="198"/>
      <c r="L849" s="198"/>
      <c r="AV849" s="199"/>
      <c r="AW849" s="199"/>
      <c r="AX849" s="199"/>
      <c r="BH849" s="200"/>
      <c r="BI849" s="200"/>
      <c r="BJ849" s="200"/>
      <c r="BK849" s="200"/>
      <c r="BL849" s="200"/>
      <c r="BM849" s="200"/>
      <c r="BN849" s="200"/>
      <c r="BO849" s="200"/>
      <c r="BP849" s="200"/>
      <c r="BQ849" s="200"/>
      <c r="BR849" s="200"/>
      <c r="BS849" s="200"/>
      <c r="BT849" s="200"/>
      <c r="BU849" s="200"/>
      <c r="BV849" s="200"/>
      <c r="BW849" s="200"/>
      <c r="BX849" s="200"/>
      <c r="BY849" s="200"/>
      <c r="BZ849" s="200"/>
      <c r="CA849" s="200"/>
      <c r="CB849" s="200"/>
      <c r="CC849" s="200"/>
      <c r="CD849" s="200"/>
      <c r="CE849" s="200"/>
      <c r="CF849" s="200"/>
    </row>
    <row r="850" spans="3:84" s="197" customFormat="1" ht="16.5">
      <c r="C850" s="198"/>
      <c r="D850" s="198"/>
      <c r="L850" s="198"/>
      <c r="AV850" s="199"/>
      <c r="AW850" s="199"/>
      <c r="AX850" s="199"/>
      <c r="BH850" s="200"/>
      <c r="BI850" s="200"/>
      <c r="BJ850" s="200"/>
      <c r="BK850" s="200"/>
      <c r="BL850" s="200"/>
      <c r="BM850" s="200"/>
      <c r="BN850" s="200"/>
      <c r="BO850" s="200"/>
      <c r="BP850" s="200"/>
      <c r="BQ850" s="200"/>
      <c r="BR850" s="200"/>
      <c r="BS850" s="200"/>
      <c r="BT850" s="200"/>
      <c r="BU850" s="200"/>
      <c r="BV850" s="200"/>
      <c r="BW850" s="200"/>
      <c r="BX850" s="200"/>
      <c r="BY850" s="200"/>
      <c r="BZ850" s="200"/>
      <c r="CA850" s="200"/>
      <c r="CB850" s="200"/>
      <c r="CC850" s="200"/>
      <c r="CD850" s="200"/>
      <c r="CE850" s="200"/>
      <c r="CF850" s="200"/>
    </row>
    <row r="851" spans="3:84" s="197" customFormat="1" ht="16.5">
      <c r="C851" s="198"/>
      <c r="D851" s="198"/>
      <c r="L851" s="198"/>
      <c r="AV851" s="199"/>
      <c r="AW851" s="199"/>
      <c r="AX851" s="199"/>
      <c r="BH851" s="200"/>
      <c r="BI851" s="200"/>
      <c r="BJ851" s="200"/>
      <c r="BK851" s="200"/>
      <c r="BL851" s="200"/>
      <c r="BM851" s="200"/>
      <c r="BN851" s="200"/>
      <c r="BO851" s="200"/>
      <c r="BP851" s="200"/>
      <c r="BQ851" s="200"/>
      <c r="BR851" s="200"/>
      <c r="BS851" s="200"/>
      <c r="BT851" s="200"/>
      <c r="BU851" s="200"/>
      <c r="BV851" s="200"/>
      <c r="BW851" s="200"/>
      <c r="BX851" s="200"/>
      <c r="BY851" s="200"/>
      <c r="BZ851" s="200"/>
      <c r="CA851" s="200"/>
      <c r="CB851" s="200"/>
      <c r="CC851" s="200"/>
      <c r="CD851" s="200"/>
      <c r="CE851" s="200"/>
      <c r="CF851" s="200"/>
    </row>
    <row r="852" spans="3:84" s="197" customFormat="1" ht="16.5">
      <c r="C852" s="198"/>
      <c r="D852" s="198"/>
      <c r="L852" s="198"/>
      <c r="AV852" s="199"/>
      <c r="AW852" s="199"/>
      <c r="AX852" s="199"/>
      <c r="BH852" s="200"/>
      <c r="BI852" s="200"/>
      <c r="BJ852" s="200"/>
      <c r="BK852" s="200"/>
      <c r="BL852" s="200"/>
      <c r="BM852" s="200"/>
      <c r="BN852" s="200"/>
      <c r="BO852" s="200"/>
      <c r="BP852" s="200"/>
      <c r="BQ852" s="200"/>
      <c r="BR852" s="200"/>
      <c r="BS852" s="200"/>
      <c r="BT852" s="200"/>
      <c r="BU852" s="200"/>
      <c r="BV852" s="200"/>
      <c r="BW852" s="200"/>
      <c r="BX852" s="200"/>
      <c r="BY852" s="200"/>
      <c r="BZ852" s="200"/>
      <c r="CA852" s="200"/>
      <c r="CB852" s="200"/>
      <c r="CC852" s="200"/>
      <c r="CD852" s="200"/>
      <c r="CE852" s="200"/>
      <c r="CF852" s="200"/>
    </row>
    <row r="853" spans="3:84" s="197" customFormat="1" ht="16.5">
      <c r="C853" s="198"/>
      <c r="D853" s="198"/>
      <c r="L853" s="198"/>
      <c r="AV853" s="199"/>
      <c r="AW853" s="199"/>
      <c r="AX853" s="199"/>
      <c r="BH853" s="200"/>
      <c r="BI853" s="200"/>
      <c r="BJ853" s="200"/>
      <c r="BK853" s="200"/>
      <c r="BL853" s="200"/>
      <c r="BM853" s="200"/>
      <c r="BN853" s="200"/>
      <c r="BO853" s="200"/>
      <c r="BP853" s="200"/>
      <c r="BQ853" s="200"/>
      <c r="BR853" s="200"/>
      <c r="BS853" s="200"/>
      <c r="BT853" s="200"/>
      <c r="BU853" s="200"/>
      <c r="BV853" s="200"/>
      <c r="BW853" s="200"/>
      <c r="BX853" s="200"/>
      <c r="BY853" s="200"/>
      <c r="BZ853" s="200"/>
      <c r="CA853" s="200"/>
      <c r="CB853" s="200"/>
      <c r="CC853" s="200"/>
      <c r="CD853" s="200"/>
      <c r="CE853" s="200"/>
      <c r="CF853" s="200"/>
    </row>
    <row r="854" spans="3:84" s="197" customFormat="1" ht="16.5">
      <c r="C854" s="198"/>
      <c r="D854" s="198"/>
      <c r="L854" s="198"/>
      <c r="AV854" s="199"/>
      <c r="AW854" s="199"/>
      <c r="AX854" s="199"/>
      <c r="BH854" s="200"/>
      <c r="BI854" s="200"/>
      <c r="BJ854" s="200"/>
      <c r="BK854" s="200"/>
      <c r="BL854" s="200"/>
      <c r="BM854" s="200"/>
      <c r="BN854" s="200"/>
      <c r="BO854" s="200"/>
      <c r="BP854" s="200"/>
      <c r="BQ854" s="200"/>
      <c r="BR854" s="200"/>
      <c r="BS854" s="200"/>
      <c r="BT854" s="200"/>
      <c r="BU854" s="200"/>
      <c r="BV854" s="200"/>
      <c r="BW854" s="200"/>
      <c r="BX854" s="200"/>
      <c r="BY854" s="200"/>
      <c r="BZ854" s="200"/>
      <c r="CA854" s="200"/>
      <c r="CB854" s="200"/>
      <c r="CC854" s="200"/>
      <c r="CD854" s="200"/>
      <c r="CE854" s="200"/>
      <c r="CF854" s="200"/>
    </row>
    <row r="855" spans="3:84" s="197" customFormat="1" ht="16.5">
      <c r="C855" s="198"/>
      <c r="D855" s="198"/>
      <c r="L855" s="198"/>
      <c r="AV855" s="199"/>
      <c r="AW855" s="199"/>
      <c r="AX855" s="199"/>
      <c r="BH855" s="200"/>
      <c r="BI855" s="200"/>
      <c r="BJ855" s="200"/>
      <c r="BK855" s="200"/>
      <c r="BL855" s="200"/>
      <c r="BM855" s="200"/>
      <c r="BN855" s="200"/>
      <c r="BO855" s="200"/>
      <c r="BP855" s="200"/>
      <c r="BQ855" s="200"/>
      <c r="BR855" s="200"/>
      <c r="BS855" s="200"/>
      <c r="BT855" s="200"/>
      <c r="BU855" s="200"/>
      <c r="BV855" s="200"/>
      <c r="BW855" s="200"/>
      <c r="BX855" s="200"/>
      <c r="BY855" s="200"/>
      <c r="BZ855" s="200"/>
      <c r="CA855" s="200"/>
      <c r="CB855" s="200"/>
      <c r="CC855" s="200"/>
      <c r="CD855" s="200"/>
      <c r="CE855" s="200"/>
      <c r="CF855" s="200"/>
    </row>
    <row r="856" spans="3:84" s="197" customFormat="1" ht="16.5">
      <c r="C856" s="198"/>
      <c r="D856" s="198"/>
      <c r="L856" s="198"/>
      <c r="AV856" s="199"/>
      <c r="AW856" s="199"/>
      <c r="AX856" s="199"/>
      <c r="BH856" s="200"/>
      <c r="BI856" s="200"/>
      <c r="BJ856" s="200"/>
      <c r="BK856" s="200"/>
      <c r="BL856" s="200"/>
      <c r="BM856" s="200"/>
      <c r="BN856" s="200"/>
      <c r="BO856" s="200"/>
      <c r="BP856" s="200"/>
      <c r="BQ856" s="200"/>
      <c r="BR856" s="200"/>
      <c r="BS856" s="200"/>
      <c r="BT856" s="200"/>
      <c r="BU856" s="200"/>
      <c r="BV856" s="200"/>
      <c r="BW856" s="200"/>
      <c r="BX856" s="200"/>
      <c r="BY856" s="200"/>
      <c r="BZ856" s="200"/>
      <c r="CA856" s="200"/>
      <c r="CB856" s="200"/>
      <c r="CC856" s="200"/>
      <c r="CD856" s="200"/>
      <c r="CE856" s="200"/>
      <c r="CF856" s="200"/>
    </row>
    <row r="857" spans="3:84" s="197" customFormat="1" ht="16.5">
      <c r="C857" s="198"/>
      <c r="D857" s="198"/>
      <c r="L857" s="198"/>
      <c r="AV857" s="199"/>
      <c r="AW857" s="199"/>
      <c r="AX857" s="199"/>
      <c r="BH857" s="200"/>
      <c r="BI857" s="200"/>
      <c r="BJ857" s="200"/>
      <c r="BK857" s="200"/>
      <c r="BL857" s="200"/>
      <c r="BM857" s="200"/>
      <c r="BN857" s="200"/>
      <c r="BO857" s="200"/>
      <c r="BP857" s="200"/>
      <c r="BQ857" s="200"/>
      <c r="BR857" s="200"/>
      <c r="BS857" s="200"/>
      <c r="BT857" s="200"/>
      <c r="BU857" s="200"/>
      <c r="BV857" s="200"/>
      <c r="BW857" s="200"/>
      <c r="BX857" s="200"/>
      <c r="BY857" s="200"/>
      <c r="BZ857" s="200"/>
      <c r="CA857" s="200"/>
      <c r="CB857" s="200"/>
      <c r="CC857" s="200"/>
      <c r="CD857" s="200"/>
      <c r="CE857" s="200"/>
      <c r="CF857" s="200"/>
    </row>
    <row r="858" spans="3:84" s="197" customFormat="1" ht="16.5">
      <c r="C858" s="198"/>
      <c r="D858" s="198"/>
      <c r="L858" s="198"/>
      <c r="AV858" s="199"/>
      <c r="AW858" s="199"/>
      <c r="AX858" s="199"/>
      <c r="BH858" s="200"/>
      <c r="BI858" s="200"/>
      <c r="BJ858" s="200"/>
      <c r="BK858" s="200"/>
      <c r="BL858" s="200"/>
      <c r="BM858" s="200"/>
      <c r="BN858" s="200"/>
      <c r="BO858" s="200"/>
      <c r="BP858" s="200"/>
      <c r="BQ858" s="200"/>
      <c r="BR858" s="200"/>
      <c r="BS858" s="200"/>
      <c r="BT858" s="200"/>
      <c r="BU858" s="200"/>
      <c r="BV858" s="200"/>
      <c r="BW858" s="200"/>
      <c r="BX858" s="200"/>
      <c r="BY858" s="200"/>
      <c r="BZ858" s="200"/>
      <c r="CA858" s="200"/>
      <c r="CB858" s="200"/>
      <c r="CC858" s="200"/>
      <c r="CD858" s="200"/>
      <c r="CE858" s="200"/>
      <c r="CF858" s="200"/>
    </row>
    <row r="859" spans="3:84" s="197" customFormat="1" ht="16.5">
      <c r="C859" s="198"/>
      <c r="D859" s="198"/>
      <c r="L859" s="198"/>
      <c r="AV859" s="199"/>
      <c r="AW859" s="199"/>
      <c r="AX859" s="199"/>
      <c r="BH859" s="200"/>
      <c r="BI859" s="200"/>
      <c r="BJ859" s="200"/>
      <c r="BK859" s="200"/>
      <c r="BL859" s="200"/>
      <c r="BM859" s="200"/>
      <c r="BN859" s="200"/>
      <c r="BO859" s="200"/>
      <c r="BP859" s="200"/>
      <c r="BQ859" s="200"/>
      <c r="BR859" s="200"/>
      <c r="BS859" s="200"/>
      <c r="BT859" s="200"/>
      <c r="BU859" s="200"/>
      <c r="BV859" s="200"/>
      <c r="BW859" s="200"/>
      <c r="BX859" s="200"/>
      <c r="BY859" s="200"/>
      <c r="BZ859" s="200"/>
      <c r="CA859" s="200"/>
      <c r="CB859" s="200"/>
      <c r="CC859" s="200"/>
      <c r="CD859" s="200"/>
      <c r="CE859" s="200"/>
      <c r="CF859" s="200"/>
    </row>
    <row r="860" spans="3:84" s="197" customFormat="1" ht="16.5">
      <c r="C860" s="198"/>
      <c r="D860" s="198"/>
      <c r="L860" s="198"/>
      <c r="AV860" s="199"/>
      <c r="AW860" s="199"/>
      <c r="AX860" s="199"/>
      <c r="BH860" s="200"/>
      <c r="BI860" s="200"/>
      <c r="BJ860" s="200"/>
      <c r="BK860" s="200"/>
      <c r="BL860" s="200"/>
      <c r="BM860" s="200"/>
      <c r="BN860" s="200"/>
      <c r="BO860" s="200"/>
      <c r="BP860" s="200"/>
      <c r="BQ860" s="200"/>
      <c r="BR860" s="200"/>
      <c r="BS860" s="200"/>
      <c r="BT860" s="200"/>
      <c r="BU860" s="200"/>
      <c r="BV860" s="200"/>
      <c r="BW860" s="200"/>
      <c r="BX860" s="200"/>
      <c r="BY860" s="200"/>
      <c r="BZ860" s="200"/>
      <c r="CA860" s="200"/>
      <c r="CB860" s="200"/>
      <c r="CC860" s="200"/>
      <c r="CD860" s="200"/>
      <c r="CE860" s="200"/>
      <c r="CF860" s="200"/>
    </row>
    <row r="861" spans="3:84" s="197" customFormat="1" ht="16.5">
      <c r="C861" s="198"/>
      <c r="D861" s="198"/>
      <c r="L861" s="198"/>
      <c r="AV861" s="199"/>
      <c r="AW861" s="199"/>
      <c r="AX861" s="199"/>
      <c r="BH861" s="200"/>
      <c r="BI861" s="200"/>
      <c r="BJ861" s="200"/>
      <c r="BK861" s="200"/>
      <c r="BL861" s="200"/>
      <c r="BM861" s="200"/>
      <c r="BN861" s="200"/>
      <c r="BO861" s="200"/>
      <c r="BP861" s="200"/>
      <c r="BQ861" s="200"/>
      <c r="BR861" s="200"/>
      <c r="BS861" s="200"/>
      <c r="BT861" s="200"/>
      <c r="BU861" s="200"/>
      <c r="BV861" s="200"/>
      <c r="BW861" s="200"/>
      <c r="BX861" s="200"/>
      <c r="BY861" s="200"/>
      <c r="BZ861" s="200"/>
      <c r="CA861" s="200"/>
      <c r="CB861" s="200"/>
      <c r="CC861" s="200"/>
      <c r="CD861" s="200"/>
      <c r="CE861" s="200"/>
      <c r="CF861" s="200"/>
    </row>
    <row r="862" spans="3:84" s="197" customFormat="1" ht="16.5">
      <c r="C862" s="198"/>
      <c r="D862" s="198"/>
      <c r="L862" s="198"/>
      <c r="AV862" s="199"/>
      <c r="AW862" s="199"/>
      <c r="AX862" s="199"/>
      <c r="BH862" s="200"/>
      <c r="BI862" s="200"/>
      <c r="BJ862" s="200"/>
      <c r="BK862" s="200"/>
      <c r="BL862" s="200"/>
      <c r="BM862" s="200"/>
      <c r="BN862" s="200"/>
      <c r="BO862" s="200"/>
      <c r="BP862" s="200"/>
      <c r="BQ862" s="200"/>
      <c r="BR862" s="200"/>
      <c r="BS862" s="200"/>
      <c r="BT862" s="200"/>
      <c r="BU862" s="200"/>
      <c r="BV862" s="200"/>
      <c r="BW862" s="200"/>
      <c r="BX862" s="200"/>
      <c r="BY862" s="200"/>
      <c r="BZ862" s="200"/>
      <c r="CA862" s="200"/>
      <c r="CB862" s="200"/>
      <c r="CC862" s="200"/>
      <c r="CD862" s="200"/>
      <c r="CE862" s="200"/>
      <c r="CF862" s="200"/>
    </row>
    <row r="863" spans="3:84" s="197" customFormat="1" ht="16.5">
      <c r="C863" s="198"/>
      <c r="D863" s="198"/>
      <c r="L863" s="198"/>
      <c r="AV863" s="199"/>
      <c r="AW863" s="199"/>
      <c r="AX863" s="199"/>
      <c r="BH863" s="200"/>
      <c r="BI863" s="200"/>
      <c r="BJ863" s="200"/>
      <c r="BK863" s="200"/>
      <c r="BL863" s="200"/>
      <c r="BM863" s="200"/>
      <c r="BN863" s="200"/>
      <c r="BO863" s="200"/>
      <c r="BP863" s="200"/>
      <c r="BQ863" s="200"/>
      <c r="BR863" s="200"/>
      <c r="BS863" s="200"/>
      <c r="BT863" s="200"/>
      <c r="BU863" s="200"/>
      <c r="BV863" s="200"/>
      <c r="BW863" s="200"/>
      <c r="BX863" s="200"/>
      <c r="BY863" s="200"/>
      <c r="BZ863" s="200"/>
      <c r="CA863" s="200"/>
      <c r="CB863" s="200"/>
      <c r="CC863" s="200"/>
      <c r="CD863" s="200"/>
      <c r="CE863" s="200"/>
      <c r="CF863" s="200"/>
    </row>
    <row r="864" spans="3:84" s="197" customFormat="1" ht="16.5">
      <c r="C864" s="198"/>
      <c r="D864" s="198"/>
      <c r="L864" s="198"/>
      <c r="AV864" s="199"/>
      <c r="AW864" s="199"/>
      <c r="AX864" s="199"/>
      <c r="BH864" s="200"/>
      <c r="BI864" s="200"/>
      <c r="BJ864" s="200"/>
      <c r="BK864" s="200"/>
      <c r="BL864" s="200"/>
      <c r="BM864" s="200"/>
      <c r="BN864" s="200"/>
      <c r="BO864" s="200"/>
      <c r="BP864" s="200"/>
      <c r="BQ864" s="200"/>
      <c r="BR864" s="200"/>
      <c r="BS864" s="200"/>
      <c r="BT864" s="200"/>
      <c r="BU864" s="200"/>
      <c r="BV864" s="200"/>
      <c r="BW864" s="200"/>
      <c r="BX864" s="200"/>
      <c r="BY864" s="200"/>
      <c r="BZ864" s="200"/>
      <c r="CA864" s="200"/>
      <c r="CB864" s="200"/>
      <c r="CC864" s="200"/>
      <c r="CD864" s="200"/>
      <c r="CE864" s="200"/>
      <c r="CF864" s="200"/>
    </row>
    <row r="865" spans="3:84" s="197" customFormat="1" ht="16.5">
      <c r="C865" s="198"/>
      <c r="D865" s="198"/>
      <c r="L865" s="198"/>
      <c r="AV865" s="199"/>
      <c r="AW865" s="199"/>
      <c r="AX865" s="199"/>
      <c r="BH865" s="200"/>
      <c r="BI865" s="200"/>
      <c r="BJ865" s="200"/>
      <c r="BK865" s="200"/>
      <c r="BL865" s="200"/>
      <c r="BM865" s="200"/>
      <c r="BN865" s="200"/>
      <c r="BO865" s="200"/>
      <c r="BP865" s="200"/>
      <c r="BQ865" s="200"/>
      <c r="BR865" s="200"/>
      <c r="BS865" s="200"/>
      <c r="BT865" s="200"/>
      <c r="BU865" s="200"/>
      <c r="BV865" s="200"/>
      <c r="BW865" s="200"/>
      <c r="BX865" s="200"/>
      <c r="BY865" s="200"/>
      <c r="BZ865" s="200"/>
      <c r="CA865" s="200"/>
      <c r="CB865" s="200"/>
      <c r="CC865" s="200"/>
      <c r="CD865" s="200"/>
      <c r="CE865" s="200"/>
      <c r="CF865" s="200"/>
    </row>
    <row r="866" spans="3:84" s="197" customFormat="1" ht="16.5">
      <c r="C866" s="198"/>
      <c r="D866" s="198"/>
      <c r="L866" s="198"/>
      <c r="AV866" s="199"/>
      <c r="AW866" s="199"/>
      <c r="AX866" s="199"/>
      <c r="BH866" s="200"/>
      <c r="BI866" s="200"/>
      <c r="BJ866" s="200"/>
      <c r="BK866" s="200"/>
      <c r="BL866" s="200"/>
      <c r="BM866" s="200"/>
      <c r="BN866" s="200"/>
      <c r="BO866" s="200"/>
      <c r="BP866" s="200"/>
      <c r="BQ866" s="200"/>
      <c r="BR866" s="200"/>
      <c r="BS866" s="200"/>
      <c r="BT866" s="200"/>
      <c r="BU866" s="200"/>
      <c r="BV866" s="200"/>
      <c r="BW866" s="200"/>
      <c r="BX866" s="200"/>
      <c r="BY866" s="200"/>
      <c r="BZ866" s="200"/>
      <c r="CA866" s="200"/>
      <c r="CB866" s="200"/>
      <c r="CC866" s="200"/>
      <c r="CD866" s="200"/>
      <c r="CE866" s="200"/>
      <c r="CF866" s="200"/>
    </row>
    <row r="867" spans="3:84" s="197" customFormat="1" ht="16.5">
      <c r="C867" s="198"/>
      <c r="D867" s="198"/>
      <c r="L867" s="198"/>
      <c r="AV867" s="199"/>
      <c r="AW867" s="199"/>
      <c r="AX867" s="199"/>
      <c r="BH867" s="200"/>
      <c r="BI867" s="200"/>
      <c r="BJ867" s="200"/>
      <c r="BK867" s="200"/>
      <c r="BL867" s="200"/>
      <c r="BM867" s="200"/>
      <c r="BN867" s="200"/>
      <c r="BO867" s="200"/>
      <c r="BP867" s="200"/>
      <c r="BQ867" s="200"/>
      <c r="BR867" s="200"/>
      <c r="BS867" s="200"/>
      <c r="BT867" s="200"/>
      <c r="BU867" s="200"/>
      <c r="BV867" s="200"/>
      <c r="BW867" s="200"/>
      <c r="BX867" s="200"/>
      <c r="BY867" s="200"/>
      <c r="BZ867" s="200"/>
      <c r="CA867" s="200"/>
      <c r="CB867" s="200"/>
      <c r="CC867" s="200"/>
      <c r="CD867" s="200"/>
      <c r="CE867" s="200"/>
      <c r="CF867" s="200"/>
    </row>
    <row r="868" spans="3:84" s="197" customFormat="1" ht="16.5">
      <c r="C868" s="198"/>
      <c r="D868" s="198"/>
      <c r="L868" s="198"/>
      <c r="AV868" s="199"/>
      <c r="AW868" s="199"/>
      <c r="AX868" s="199"/>
      <c r="BH868" s="200"/>
      <c r="BI868" s="200"/>
      <c r="BJ868" s="200"/>
      <c r="BK868" s="200"/>
      <c r="BL868" s="200"/>
      <c r="BM868" s="200"/>
      <c r="BN868" s="200"/>
      <c r="BO868" s="200"/>
      <c r="BP868" s="200"/>
      <c r="BQ868" s="200"/>
      <c r="BR868" s="200"/>
      <c r="BS868" s="200"/>
      <c r="BT868" s="200"/>
      <c r="BU868" s="200"/>
      <c r="BV868" s="200"/>
      <c r="BW868" s="200"/>
      <c r="BX868" s="200"/>
      <c r="BY868" s="200"/>
      <c r="BZ868" s="200"/>
      <c r="CA868" s="200"/>
      <c r="CB868" s="200"/>
      <c r="CC868" s="200"/>
      <c r="CD868" s="200"/>
      <c r="CE868" s="200"/>
      <c r="CF868" s="200"/>
    </row>
    <row r="869" spans="3:84" s="197" customFormat="1" ht="16.5">
      <c r="C869" s="198"/>
      <c r="D869" s="198"/>
      <c r="L869" s="198"/>
      <c r="AV869" s="199"/>
      <c r="AW869" s="199"/>
      <c r="AX869" s="199"/>
      <c r="BH869" s="200"/>
      <c r="BI869" s="200"/>
      <c r="BJ869" s="200"/>
      <c r="BK869" s="200"/>
      <c r="BL869" s="200"/>
      <c r="BM869" s="200"/>
      <c r="BN869" s="200"/>
      <c r="BO869" s="200"/>
      <c r="BP869" s="200"/>
      <c r="BQ869" s="200"/>
      <c r="BR869" s="200"/>
      <c r="BS869" s="200"/>
      <c r="BT869" s="200"/>
      <c r="BU869" s="200"/>
      <c r="BV869" s="200"/>
      <c r="BW869" s="200"/>
      <c r="BX869" s="200"/>
      <c r="BY869" s="200"/>
      <c r="BZ869" s="200"/>
      <c r="CA869" s="200"/>
      <c r="CB869" s="200"/>
      <c r="CC869" s="200"/>
      <c r="CD869" s="200"/>
      <c r="CE869" s="200"/>
      <c r="CF869" s="200"/>
    </row>
    <row r="870" spans="3:84" s="197" customFormat="1" ht="16.5">
      <c r="C870" s="198"/>
      <c r="D870" s="198"/>
      <c r="L870" s="198"/>
      <c r="AV870" s="199"/>
      <c r="AW870" s="199"/>
      <c r="AX870" s="199"/>
      <c r="BH870" s="200"/>
      <c r="BI870" s="200"/>
      <c r="BJ870" s="200"/>
      <c r="BK870" s="200"/>
      <c r="BL870" s="200"/>
      <c r="BM870" s="200"/>
      <c r="BN870" s="200"/>
      <c r="BO870" s="200"/>
      <c r="BP870" s="200"/>
      <c r="BQ870" s="200"/>
      <c r="BR870" s="200"/>
      <c r="BS870" s="200"/>
      <c r="BT870" s="200"/>
      <c r="BU870" s="200"/>
      <c r="BV870" s="200"/>
      <c r="BW870" s="200"/>
      <c r="BX870" s="200"/>
      <c r="BY870" s="200"/>
      <c r="BZ870" s="200"/>
      <c r="CA870" s="200"/>
      <c r="CB870" s="200"/>
      <c r="CC870" s="200"/>
      <c r="CD870" s="200"/>
      <c r="CE870" s="200"/>
      <c r="CF870" s="200"/>
    </row>
    <row r="871" spans="3:84" s="197" customFormat="1" ht="16.5">
      <c r="C871" s="198"/>
      <c r="D871" s="198"/>
      <c r="L871" s="198"/>
      <c r="AV871" s="199"/>
      <c r="AW871" s="199"/>
      <c r="AX871" s="199"/>
      <c r="BH871" s="200"/>
      <c r="BI871" s="200"/>
      <c r="BJ871" s="200"/>
      <c r="BK871" s="200"/>
      <c r="BL871" s="200"/>
      <c r="BM871" s="200"/>
      <c r="BN871" s="200"/>
      <c r="BO871" s="200"/>
      <c r="BP871" s="200"/>
      <c r="BQ871" s="200"/>
      <c r="BR871" s="200"/>
      <c r="BS871" s="200"/>
      <c r="BT871" s="200"/>
      <c r="BU871" s="200"/>
      <c r="BV871" s="200"/>
      <c r="BW871" s="200"/>
      <c r="BX871" s="200"/>
      <c r="BY871" s="200"/>
      <c r="BZ871" s="200"/>
      <c r="CA871" s="200"/>
      <c r="CB871" s="200"/>
      <c r="CC871" s="200"/>
      <c r="CD871" s="200"/>
      <c r="CE871" s="200"/>
      <c r="CF871" s="200"/>
    </row>
    <row r="872" spans="3:84" s="197" customFormat="1" ht="16.5">
      <c r="C872" s="198"/>
      <c r="D872" s="198"/>
      <c r="L872" s="198"/>
      <c r="AV872" s="199"/>
      <c r="AW872" s="199"/>
      <c r="AX872" s="199"/>
      <c r="BH872" s="200"/>
      <c r="BI872" s="200"/>
      <c r="BJ872" s="200"/>
      <c r="BK872" s="200"/>
      <c r="BL872" s="200"/>
      <c r="BM872" s="200"/>
      <c r="BN872" s="200"/>
      <c r="BO872" s="200"/>
      <c r="BP872" s="200"/>
      <c r="BQ872" s="200"/>
      <c r="BR872" s="200"/>
      <c r="BS872" s="200"/>
      <c r="BT872" s="200"/>
      <c r="BU872" s="200"/>
      <c r="BV872" s="200"/>
      <c r="BW872" s="200"/>
      <c r="BX872" s="200"/>
      <c r="BY872" s="200"/>
      <c r="BZ872" s="200"/>
      <c r="CA872" s="200"/>
      <c r="CB872" s="200"/>
      <c r="CC872" s="200"/>
      <c r="CD872" s="200"/>
      <c r="CE872" s="200"/>
      <c r="CF872" s="200"/>
    </row>
    <row r="873" spans="3:84" s="197" customFormat="1" ht="16.5">
      <c r="C873" s="198"/>
      <c r="D873" s="198"/>
      <c r="L873" s="198"/>
      <c r="AV873" s="199"/>
      <c r="AW873" s="199"/>
      <c r="AX873" s="199"/>
      <c r="BH873" s="200"/>
      <c r="BI873" s="200"/>
      <c r="BJ873" s="200"/>
      <c r="BK873" s="200"/>
      <c r="BL873" s="200"/>
      <c r="BM873" s="200"/>
      <c r="BN873" s="200"/>
      <c r="BO873" s="200"/>
      <c r="BP873" s="200"/>
      <c r="BQ873" s="200"/>
      <c r="BR873" s="200"/>
      <c r="BS873" s="200"/>
      <c r="BT873" s="200"/>
      <c r="BU873" s="200"/>
      <c r="BV873" s="200"/>
      <c r="BW873" s="200"/>
      <c r="BX873" s="200"/>
      <c r="BY873" s="200"/>
      <c r="BZ873" s="200"/>
      <c r="CA873" s="200"/>
      <c r="CB873" s="200"/>
      <c r="CC873" s="200"/>
      <c r="CD873" s="200"/>
      <c r="CE873" s="200"/>
      <c r="CF873" s="200"/>
    </row>
    <row r="874" spans="3:84" s="197" customFormat="1" ht="16.5">
      <c r="C874" s="198"/>
      <c r="D874" s="198"/>
      <c r="L874" s="198"/>
      <c r="AV874" s="199"/>
      <c r="AW874" s="199"/>
      <c r="AX874" s="199"/>
      <c r="BH874" s="200"/>
      <c r="BI874" s="200"/>
      <c r="BJ874" s="200"/>
      <c r="BK874" s="200"/>
      <c r="BL874" s="200"/>
      <c r="BM874" s="200"/>
      <c r="BN874" s="200"/>
      <c r="BO874" s="200"/>
      <c r="BP874" s="200"/>
      <c r="BQ874" s="200"/>
      <c r="BR874" s="200"/>
      <c r="BS874" s="200"/>
      <c r="BT874" s="200"/>
      <c r="BU874" s="200"/>
      <c r="BV874" s="200"/>
      <c r="BW874" s="200"/>
      <c r="BX874" s="200"/>
      <c r="BY874" s="200"/>
      <c r="BZ874" s="200"/>
      <c r="CA874" s="200"/>
      <c r="CB874" s="200"/>
      <c r="CC874" s="200"/>
      <c r="CD874" s="200"/>
      <c r="CE874" s="200"/>
      <c r="CF874" s="200"/>
    </row>
    <row r="875" spans="3:84" s="197" customFormat="1" ht="16.5">
      <c r="C875" s="198"/>
      <c r="D875" s="198"/>
      <c r="L875" s="198"/>
      <c r="AV875" s="199"/>
      <c r="AW875" s="199"/>
      <c r="AX875" s="199"/>
      <c r="BH875" s="200"/>
      <c r="BI875" s="200"/>
      <c r="BJ875" s="200"/>
      <c r="BK875" s="200"/>
      <c r="BL875" s="200"/>
      <c r="BM875" s="200"/>
      <c r="BN875" s="200"/>
      <c r="BO875" s="200"/>
      <c r="BP875" s="200"/>
      <c r="BQ875" s="200"/>
      <c r="BR875" s="200"/>
      <c r="BS875" s="200"/>
      <c r="BT875" s="200"/>
      <c r="BU875" s="200"/>
      <c r="BV875" s="200"/>
      <c r="BW875" s="200"/>
      <c r="BX875" s="200"/>
      <c r="BY875" s="200"/>
      <c r="BZ875" s="200"/>
      <c r="CA875" s="200"/>
      <c r="CB875" s="200"/>
      <c r="CC875" s="200"/>
      <c r="CD875" s="200"/>
      <c r="CE875" s="200"/>
      <c r="CF875" s="200"/>
    </row>
    <row r="876" spans="3:84" s="197" customFormat="1" ht="16.5">
      <c r="C876" s="198"/>
      <c r="D876" s="198"/>
      <c r="L876" s="198"/>
      <c r="AV876" s="199"/>
      <c r="AW876" s="199"/>
      <c r="AX876" s="199"/>
      <c r="BH876" s="200"/>
      <c r="BI876" s="200"/>
      <c r="BJ876" s="200"/>
      <c r="BK876" s="200"/>
      <c r="BL876" s="200"/>
      <c r="BM876" s="200"/>
      <c r="BN876" s="200"/>
      <c r="BO876" s="200"/>
      <c r="BP876" s="200"/>
      <c r="BQ876" s="200"/>
      <c r="BR876" s="200"/>
      <c r="BS876" s="200"/>
      <c r="BT876" s="200"/>
      <c r="BU876" s="200"/>
      <c r="BV876" s="200"/>
      <c r="BW876" s="200"/>
      <c r="BX876" s="200"/>
      <c r="BY876" s="200"/>
      <c r="BZ876" s="200"/>
      <c r="CA876" s="200"/>
      <c r="CB876" s="200"/>
      <c r="CC876" s="200"/>
      <c r="CD876" s="200"/>
      <c r="CE876" s="200"/>
      <c r="CF876" s="200"/>
    </row>
    <row r="877" spans="3:84" s="197" customFormat="1" ht="16.5">
      <c r="C877" s="198"/>
      <c r="D877" s="198"/>
      <c r="L877" s="198"/>
      <c r="AV877" s="199"/>
      <c r="AW877" s="199"/>
      <c r="AX877" s="199"/>
      <c r="BH877" s="200"/>
      <c r="BI877" s="200"/>
      <c r="BJ877" s="200"/>
      <c r="BK877" s="200"/>
      <c r="BL877" s="200"/>
      <c r="BM877" s="200"/>
      <c r="BN877" s="200"/>
      <c r="BO877" s="200"/>
      <c r="BP877" s="200"/>
      <c r="BQ877" s="200"/>
      <c r="BR877" s="200"/>
      <c r="BS877" s="200"/>
      <c r="BT877" s="200"/>
      <c r="BU877" s="200"/>
      <c r="BV877" s="200"/>
      <c r="BW877" s="200"/>
      <c r="BX877" s="200"/>
      <c r="BY877" s="200"/>
      <c r="BZ877" s="200"/>
      <c r="CA877" s="200"/>
      <c r="CB877" s="200"/>
      <c r="CC877" s="200"/>
      <c r="CD877" s="200"/>
      <c r="CE877" s="200"/>
      <c r="CF877" s="200"/>
    </row>
    <row r="878" spans="3:84" s="197" customFormat="1" ht="16.5">
      <c r="C878" s="198"/>
      <c r="D878" s="198"/>
      <c r="L878" s="198"/>
      <c r="AV878" s="199"/>
      <c r="AW878" s="199"/>
      <c r="AX878" s="199"/>
      <c r="BH878" s="200"/>
      <c r="BI878" s="200"/>
      <c r="BJ878" s="200"/>
      <c r="BK878" s="200"/>
      <c r="BL878" s="200"/>
      <c r="BM878" s="200"/>
      <c r="BN878" s="200"/>
      <c r="BO878" s="200"/>
      <c r="BP878" s="200"/>
      <c r="BQ878" s="200"/>
      <c r="BR878" s="200"/>
      <c r="BS878" s="200"/>
      <c r="BT878" s="200"/>
      <c r="BU878" s="200"/>
      <c r="BV878" s="200"/>
      <c r="BW878" s="200"/>
      <c r="BX878" s="200"/>
      <c r="BY878" s="200"/>
      <c r="BZ878" s="200"/>
      <c r="CA878" s="200"/>
      <c r="CB878" s="200"/>
      <c r="CC878" s="200"/>
      <c r="CD878" s="200"/>
      <c r="CE878" s="200"/>
      <c r="CF878" s="200"/>
    </row>
    <row r="879" spans="3:84" s="197" customFormat="1" ht="16.5">
      <c r="C879" s="198"/>
      <c r="D879" s="198"/>
      <c r="L879" s="198"/>
      <c r="AV879" s="199"/>
      <c r="AW879" s="199"/>
      <c r="AX879" s="199"/>
      <c r="BH879" s="200"/>
      <c r="BI879" s="200"/>
      <c r="BJ879" s="200"/>
      <c r="BK879" s="200"/>
      <c r="BL879" s="200"/>
      <c r="BM879" s="200"/>
      <c r="BN879" s="200"/>
      <c r="BO879" s="200"/>
      <c r="BP879" s="200"/>
      <c r="BQ879" s="200"/>
      <c r="BR879" s="200"/>
      <c r="BS879" s="200"/>
      <c r="BT879" s="200"/>
      <c r="BU879" s="200"/>
      <c r="BV879" s="200"/>
      <c r="BW879" s="200"/>
      <c r="BX879" s="200"/>
      <c r="BY879" s="200"/>
      <c r="BZ879" s="200"/>
      <c r="CA879" s="200"/>
      <c r="CB879" s="200"/>
      <c r="CC879" s="200"/>
      <c r="CD879" s="200"/>
      <c r="CE879" s="200"/>
      <c r="CF879" s="200"/>
    </row>
    <row r="880" spans="3:84" s="197" customFormat="1" ht="16.5">
      <c r="C880" s="198"/>
      <c r="D880" s="198"/>
      <c r="L880" s="198"/>
      <c r="AV880" s="199"/>
      <c r="AW880" s="199"/>
      <c r="AX880" s="199"/>
      <c r="BH880" s="200"/>
      <c r="BI880" s="200"/>
      <c r="BJ880" s="200"/>
      <c r="BK880" s="200"/>
      <c r="BL880" s="200"/>
      <c r="BM880" s="200"/>
      <c r="BN880" s="200"/>
      <c r="BO880" s="200"/>
      <c r="BP880" s="200"/>
      <c r="BQ880" s="200"/>
      <c r="BR880" s="200"/>
      <c r="BS880" s="200"/>
      <c r="BT880" s="200"/>
      <c r="BU880" s="200"/>
      <c r="BV880" s="200"/>
      <c r="BW880" s="200"/>
      <c r="BX880" s="200"/>
      <c r="BY880" s="200"/>
      <c r="BZ880" s="200"/>
      <c r="CA880" s="200"/>
      <c r="CB880" s="200"/>
      <c r="CC880" s="200"/>
      <c r="CD880" s="200"/>
      <c r="CE880" s="200"/>
      <c r="CF880" s="200"/>
    </row>
    <row r="881" spans="3:84" s="197" customFormat="1" ht="16.5">
      <c r="C881" s="198"/>
      <c r="D881" s="198"/>
      <c r="L881" s="198"/>
      <c r="AV881" s="199"/>
      <c r="AW881" s="199"/>
      <c r="AX881" s="199"/>
      <c r="BH881" s="200"/>
      <c r="BI881" s="200"/>
      <c r="BJ881" s="200"/>
      <c r="BK881" s="200"/>
      <c r="BL881" s="200"/>
      <c r="BM881" s="200"/>
      <c r="BN881" s="200"/>
      <c r="BO881" s="200"/>
      <c r="BP881" s="200"/>
      <c r="BQ881" s="200"/>
      <c r="BR881" s="200"/>
      <c r="BS881" s="200"/>
      <c r="BT881" s="200"/>
      <c r="BU881" s="200"/>
      <c r="BV881" s="200"/>
      <c r="BW881" s="200"/>
      <c r="BX881" s="200"/>
      <c r="BY881" s="200"/>
      <c r="BZ881" s="200"/>
      <c r="CA881" s="200"/>
      <c r="CB881" s="200"/>
      <c r="CC881" s="200"/>
      <c r="CD881" s="200"/>
      <c r="CE881" s="200"/>
      <c r="CF881" s="200"/>
    </row>
    <row r="882" spans="3:84" s="197" customFormat="1" ht="16.5">
      <c r="C882" s="198"/>
      <c r="D882" s="198"/>
      <c r="L882" s="198"/>
      <c r="AV882" s="199"/>
      <c r="AW882" s="199"/>
      <c r="AX882" s="199"/>
      <c r="BH882" s="200"/>
      <c r="BI882" s="200"/>
      <c r="BJ882" s="200"/>
      <c r="BK882" s="200"/>
      <c r="BL882" s="200"/>
      <c r="BM882" s="200"/>
      <c r="BN882" s="200"/>
      <c r="BO882" s="200"/>
      <c r="BP882" s="200"/>
      <c r="BQ882" s="200"/>
      <c r="BR882" s="200"/>
      <c r="BS882" s="200"/>
      <c r="BT882" s="200"/>
      <c r="BU882" s="200"/>
      <c r="BV882" s="200"/>
      <c r="BW882" s="200"/>
      <c r="BX882" s="200"/>
      <c r="BY882" s="200"/>
      <c r="BZ882" s="200"/>
      <c r="CA882" s="200"/>
      <c r="CB882" s="200"/>
      <c r="CC882" s="200"/>
      <c r="CD882" s="200"/>
      <c r="CE882" s="200"/>
      <c r="CF882" s="200"/>
    </row>
    <row r="883" spans="3:84" s="197" customFormat="1" ht="16.5">
      <c r="C883" s="198"/>
      <c r="D883" s="198"/>
      <c r="L883" s="198"/>
      <c r="AV883" s="199"/>
      <c r="AW883" s="199"/>
      <c r="AX883" s="199"/>
      <c r="BH883" s="200"/>
      <c r="BI883" s="200"/>
      <c r="BJ883" s="200"/>
      <c r="BK883" s="200"/>
      <c r="BL883" s="200"/>
      <c r="BM883" s="200"/>
      <c r="BN883" s="200"/>
      <c r="BO883" s="200"/>
      <c r="BP883" s="200"/>
      <c r="BQ883" s="200"/>
      <c r="BR883" s="200"/>
      <c r="BS883" s="200"/>
      <c r="BT883" s="200"/>
      <c r="BU883" s="200"/>
      <c r="BV883" s="200"/>
      <c r="BW883" s="200"/>
      <c r="BX883" s="200"/>
      <c r="BY883" s="200"/>
      <c r="BZ883" s="200"/>
      <c r="CA883" s="200"/>
      <c r="CB883" s="200"/>
      <c r="CC883" s="200"/>
      <c r="CD883" s="200"/>
      <c r="CE883" s="200"/>
      <c r="CF883" s="200"/>
    </row>
    <row r="884" spans="3:84" s="197" customFormat="1" ht="16.5">
      <c r="C884" s="198"/>
      <c r="D884" s="198"/>
      <c r="L884" s="198"/>
      <c r="AV884" s="199"/>
      <c r="AW884" s="199"/>
      <c r="AX884" s="199"/>
      <c r="BH884" s="200"/>
      <c r="BI884" s="200"/>
      <c r="BJ884" s="200"/>
      <c r="BK884" s="200"/>
      <c r="BL884" s="200"/>
      <c r="BM884" s="200"/>
      <c r="BN884" s="200"/>
      <c r="BO884" s="200"/>
      <c r="BP884" s="200"/>
      <c r="BQ884" s="200"/>
      <c r="BR884" s="200"/>
      <c r="BS884" s="200"/>
      <c r="BT884" s="200"/>
      <c r="BU884" s="200"/>
      <c r="BV884" s="200"/>
      <c r="BW884" s="200"/>
      <c r="BX884" s="200"/>
      <c r="BY884" s="200"/>
      <c r="BZ884" s="200"/>
      <c r="CA884" s="200"/>
      <c r="CB884" s="200"/>
      <c r="CC884" s="200"/>
      <c r="CD884" s="200"/>
      <c r="CE884" s="200"/>
      <c r="CF884" s="200"/>
    </row>
    <row r="885" spans="3:84" s="197" customFormat="1" ht="16.5">
      <c r="C885" s="198"/>
      <c r="D885" s="198"/>
      <c r="L885" s="198"/>
      <c r="AV885" s="199"/>
      <c r="AW885" s="199"/>
      <c r="AX885" s="199"/>
      <c r="BH885" s="200"/>
      <c r="BI885" s="200"/>
      <c r="BJ885" s="200"/>
      <c r="BK885" s="200"/>
      <c r="BL885" s="200"/>
      <c r="BM885" s="200"/>
      <c r="BN885" s="200"/>
      <c r="BO885" s="200"/>
      <c r="BP885" s="200"/>
      <c r="BQ885" s="200"/>
      <c r="BR885" s="200"/>
      <c r="BS885" s="200"/>
      <c r="BT885" s="200"/>
      <c r="BU885" s="200"/>
      <c r="BV885" s="200"/>
      <c r="BW885" s="200"/>
      <c r="BX885" s="200"/>
      <c r="BY885" s="200"/>
      <c r="BZ885" s="200"/>
      <c r="CA885" s="200"/>
      <c r="CB885" s="200"/>
      <c r="CC885" s="200"/>
      <c r="CD885" s="200"/>
      <c r="CE885" s="200"/>
      <c r="CF885" s="200"/>
    </row>
    <row r="886" spans="3:84" s="197" customFormat="1" ht="16.5">
      <c r="C886" s="198"/>
      <c r="D886" s="198"/>
      <c r="L886" s="198"/>
      <c r="AV886" s="199"/>
      <c r="AW886" s="199"/>
      <c r="AX886" s="199"/>
      <c r="BH886" s="200"/>
      <c r="BI886" s="200"/>
      <c r="BJ886" s="200"/>
      <c r="BK886" s="200"/>
      <c r="BL886" s="200"/>
      <c r="BM886" s="200"/>
      <c r="BN886" s="200"/>
      <c r="BO886" s="200"/>
      <c r="BP886" s="200"/>
      <c r="BQ886" s="200"/>
      <c r="BR886" s="200"/>
      <c r="BS886" s="200"/>
      <c r="BT886" s="200"/>
      <c r="BU886" s="200"/>
      <c r="BV886" s="200"/>
      <c r="BW886" s="200"/>
      <c r="BX886" s="200"/>
      <c r="BY886" s="200"/>
      <c r="BZ886" s="200"/>
      <c r="CA886" s="200"/>
      <c r="CB886" s="200"/>
      <c r="CC886" s="200"/>
      <c r="CD886" s="200"/>
      <c r="CE886" s="200"/>
      <c r="CF886" s="200"/>
    </row>
    <row r="887" spans="3:84" s="197" customFormat="1" ht="16.5">
      <c r="C887" s="198"/>
      <c r="D887" s="198"/>
      <c r="L887" s="198"/>
      <c r="AV887" s="199"/>
      <c r="AW887" s="199"/>
      <c r="AX887" s="199"/>
      <c r="BH887" s="200"/>
      <c r="BI887" s="200"/>
      <c r="BJ887" s="200"/>
      <c r="BK887" s="200"/>
      <c r="BL887" s="200"/>
      <c r="BM887" s="200"/>
      <c r="BN887" s="200"/>
      <c r="BO887" s="200"/>
      <c r="BP887" s="200"/>
      <c r="BQ887" s="200"/>
      <c r="BR887" s="200"/>
      <c r="BS887" s="200"/>
      <c r="BT887" s="200"/>
      <c r="BU887" s="200"/>
      <c r="BV887" s="200"/>
      <c r="BW887" s="200"/>
      <c r="BX887" s="200"/>
      <c r="BY887" s="200"/>
      <c r="BZ887" s="200"/>
      <c r="CA887" s="200"/>
      <c r="CB887" s="200"/>
      <c r="CC887" s="200"/>
      <c r="CD887" s="200"/>
      <c r="CE887" s="200"/>
      <c r="CF887" s="200"/>
    </row>
    <row r="888" spans="3:84" s="197" customFormat="1" ht="16.5">
      <c r="C888" s="198"/>
      <c r="D888" s="198"/>
      <c r="L888" s="198"/>
      <c r="AV888" s="199"/>
      <c r="AW888" s="199"/>
      <c r="AX888" s="199"/>
      <c r="BH888" s="200"/>
      <c r="BI888" s="200"/>
      <c r="BJ888" s="200"/>
      <c r="BK888" s="200"/>
      <c r="BL888" s="200"/>
      <c r="BM888" s="200"/>
      <c r="BN888" s="200"/>
      <c r="BO888" s="200"/>
      <c r="BP888" s="200"/>
      <c r="BQ888" s="200"/>
      <c r="BR888" s="200"/>
      <c r="BS888" s="200"/>
      <c r="BT888" s="200"/>
      <c r="BU888" s="200"/>
      <c r="BV888" s="200"/>
      <c r="BW888" s="200"/>
      <c r="BX888" s="200"/>
      <c r="BY888" s="200"/>
      <c r="BZ888" s="200"/>
      <c r="CA888" s="200"/>
      <c r="CB888" s="200"/>
      <c r="CC888" s="200"/>
      <c r="CD888" s="200"/>
      <c r="CE888" s="200"/>
      <c r="CF888" s="200"/>
    </row>
    <row r="889" spans="3:84" s="197" customFormat="1" ht="16.5">
      <c r="C889" s="198"/>
      <c r="D889" s="198"/>
      <c r="L889" s="198"/>
      <c r="AV889" s="199"/>
      <c r="AW889" s="199"/>
      <c r="AX889" s="199"/>
      <c r="BH889" s="200"/>
      <c r="BI889" s="200"/>
      <c r="BJ889" s="200"/>
      <c r="BK889" s="200"/>
      <c r="BL889" s="200"/>
      <c r="BM889" s="200"/>
      <c r="BN889" s="200"/>
      <c r="BO889" s="200"/>
      <c r="BP889" s="200"/>
      <c r="BQ889" s="200"/>
      <c r="BR889" s="200"/>
      <c r="BS889" s="200"/>
      <c r="BT889" s="200"/>
      <c r="BU889" s="200"/>
      <c r="BV889" s="200"/>
      <c r="BW889" s="200"/>
      <c r="BX889" s="200"/>
      <c r="BY889" s="200"/>
      <c r="BZ889" s="200"/>
      <c r="CA889" s="200"/>
      <c r="CB889" s="200"/>
      <c r="CC889" s="200"/>
      <c r="CD889" s="200"/>
      <c r="CE889" s="200"/>
      <c r="CF889" s="200"/>
    </row>
    <row r="890" spans="3:84" s="197" customFormat="1" ht="16.5">
      <c r="C890" s="198"/>
      <c r="D890" s="198"/>
      <c r="L890" s="198"/>
      <c r="AV890" s="199"/>
      <c r="AW890" s="199"/>
      <c r="AX890" s="199"/>
      <c r="BH890" s="200"/>
      <c r="BI890" s="200"/>
      <c r="BJ890" s="200"/>
      <c r="BK890" s="200"/>
      <c r="BL890" s="200"/>
      <c r="BM890" s="200"/>
      <c r="BN890" s="200"/>
      <c r="BO890" s="200"/>
      <c r="BP890" s="200"/>
      <c r="BQ890" s="200"/>
      <c r="BR890" s="200"/>
      <c r="BS890" s="200"/>
      <c r="BT890" s="200"/>
      <c r="BU890" s="200"/>
      <c r="BV890" s="200"/>
      <c r="BW890" s="200"/>
      <c r="BX890" s="200"/>
      <c r="BY890" s="200"/>
      <c r="BZ890" s="200"/>
      <c r="CA890" s="200"/>
      <c r="CB890" s="200"/>
      <c r="CC890" s="200"/>
      <c r="CD890" s="200"/>
      <c r="CE890" s="200"/>
      <c r="CF890" s="200"/>
    </row>
    <row r="891" spans="3:84" s="197" customFormat="1" ht="16.5">
      <c r="C891" s="198"/>
      <c r="D891" s="198"/>
      <c r="L891" s="198"/>
      <c r="AV891" s="199"/>
      <c r="AW891" s="199"/>
      <c r="AX891" s="199"/>
      <c r="BH891" s="200"/>
      <c r="BI891" s="200"/>
      <c r="BJ891" s="200"/>
      <c r="BK891" s="200"/>
      <c r="BL891" s="200"/>
      <c r="BM891" s="200"/>
      <c r="BN891" s="200"/>
      <c r="BO891" s="200"/>
      <c r="BP891" s="200"/>
      <c r="BQ891" s="200"/>
      <c r="BR891" s="200"/>
      <c r="BS891" s="200"/>
      <c r="BT891" s="200"/>
      <c r="BU891" s="200"/>
      <c r="BV891" s="200"/>
      <c r="BW891" s="200"/>
      <c r="BX891" s="200"/>
      <c r="BY891" s="200"/>
      <c r="BZ891" s="200"/>
      <c r="CA891" s="200"/>
      <c r="CB891" s="200"/>
      <c r="CC891" s="200"/>
      <c r="CD891" s="200"/>
      <c r="CE891" s="200"/>
      <c r="CF891" s="200"/>
    </row>
    <row r="892" spans="3:84" s="197" customFormat="1" ht="16.5">
      <c r="C892" s="198"/>
      <c r="D892" s="198"/>
      <c r="L892" s="198"/>
      <c r="AV892" s="199"/>
      <c r="AW892" s="199"/>
      <c r="AX892" s="199"/>
      <c r="BH892" s="200"/>
      <c r="BI892" s="200"/>
      <c r="BJ892" s="200"/>
      <c r="BK892" s="200"/>
      <c r="BL892" s="200"/>
      <c r="BM892" s="200"/>
      <c r="BN892" s="200"/>
      <c r="BO892" s="200"/>
      <c r="BP892" s="200"/>
      <c r="BQ892" s="200"/>
      <c r="BR892" s="200"/>
      <c r="BS892" s="200"/>
      <c r="BT892" s="200"/>
      <c r="BU892" s="200"/>
      <c r="BV892" s="200"/>
      <c r="BW892" s="200"/>
      <c r="BX892" s="200"/>
      <c r="BY892" s="200"/>
      <c r="BZ892" s="200"/>
      <c r="CA892" s="200"/>
      <c r="CB892" s="200"/>
      <c r="CC892" s="200"/>
      <c r="CD892" s="200"/>
      <c r="CE892" s="200"/>
      <c r="CF892" s="200"/>
    </row>
    <row r="893" spans="3:84" s="197" customFormat="1" ht="16.5">
      <c r="C893" s="198"/>
      <c r="D893" s="198"/>
      <c r="L893" s="198"/>
      <c r="AV893" s="199"/>
      <c r="AW893" s="199"/>
      <c r="AX893" s="199"/>
      <c r="BH893" s="200"/>
      <c r="BI893" s="200"/>
      <c r="BJ893" s="200"/>
      <c r="BK893" s="200"/>
      <c r="BL893" s="200"/>
      <c r="BM893" s="200"/>
      <c r="BN893" s="200"/>
      <c r="BO893" s="200"/>
      <c r="BP893" s="200"/>
      <c r="BQ893" s="200"/>
      <c r="BR893" s="200"/>
      <c r="BS893" s="200"/>
      <c r="BT893" s="200"/>
      <c r="BU893" s="200"/>
      <c r="BV893" s="200"/>
      <c r="BW893" s="200"/>
      <c r="BX893" s="200"/>
      <c r="BY893" s="200"/>
      <c r="BZ893" s="200"/>
      <c r="CA893" s="200"/>
      <c r="CB893" s="200"/>
      <c r="CC893" s="200"/>
      <c r="CD893" s="200"/>
      <c r="CE893" s="200"/>
      <c r="CF893" s="200"/>
    </row>
    <row r="894" spans="3:84" s="197" customFormat="1" ht="16.5">
      <c r="C894" s="198"/>
      <c r="D894" s="198"/>
      <c r="L894" s="198"/>
      <c r="AV894" s="199"/>
      <c r="AW894" s="199"/>
      <c r="AX894" s="199"/>
      <c r="BH894" s="200"/>
      <c r="BI894" s="200"/>
      <c r="BJ894" s="200"/>
      <c r="BK894" s="200"/>
      <c r="BL894" s="200"/>
      <c r="BM894" s="200"/>
      <c r="BN894" s="200"/>
      <c r="BO894" s="200"/>
      <c r="BP894" s="200"/>
      <c r="BQ894" s="200"/>
      <c r="BR894" s="200"/>
      <c r="BS894" s="200"/>
      <c r="BT894" s="200"/>
      <c r="BU894" s="200"/>
      <c r="BV894" s="200"/>
      <c r="BW894" s="200"/>
      <c r="BX894" s="200"/>
      <c r="BY894" s="200"/>
      <c r="BZ894" s="200"/>
      <c r="CA894" s="200"/>
      <c r="CB894" s="200"/>
      <c r="CC894" s="200"/>
      <c r="CD894" s="200"/>
      <c r="CE894" s="200"/>
      <c r="CF894" s="200"/>
    </row>
    <row r="895" spans="3:84" s="197" customFormat="1" ht="16.5">
      <c r="C895" s="198"/>
      <c r="D895" s="198"/>
      <c r="L895" s="198"/>
      <c r="AV895" s="199"/>
      <c r="AW895" s="199"/>
      <c r="AX895" s="199"/>
      <c r="BH895" s="200"/>
      <c r="BI895" s="200"/>
      <c r="BJ895" s="200"/>
      <c r="BK895" s="200"/>
      <c r="BL895" s="200"/>
      <c r="BM895" s="200"/>
      <c r="BN895" s="200"/>
      <c r="BO895" s="200"/>
      <c r="BP895" s="200"/>
      <c r="BQ895" s="200"/>
      <c r="BR895" s="200"/>
      <c r="BS895" s="200"/>
      <c r="BT895" s="200"/>
      <c r="BU895" s="200"/>
      <c r="BV895" s="200"/>
      <c r="BW895" s="200"/>
      <c r="BX895" s="200"/>
      <c r="BY895" s="200"/>
      <c r="BZ895" s="200"/>
      <c r="CA895" s="200"/>
      <c r="CB895" s="200"/>
      <c r="CC895" s="200"/>
      <c r="CD895" s="200"/>
      <c r="CE895" s="200"/>
      <c r="CF895" s="200"/>
    </row>
    <row r="896" spans="3:84" s="197" customFormat="1" ht="16.5">
      <c r="C896" s="198"/>
      <c r="D896" s="198"/>
      <c r="L896" s="198"/>
      <c r="AV896" s="199"/>
      <c r="AW896" s="199"/>
      <c r="AX896" s="199"/>
      <c r="BH896" s="200"/>
      <c r="BI896" s="200"/>
      <c r="BJ896" s="200"/>
      <c r="BK896" s="200"/>
      <c r="BL896" s="200"/>
      <c r="BM896" s="200"/>
      <c r="BN896" s="200"/>
      <c r="BO896" s="200"/>
      <c r="BP896" s="200"/>
      <c r="BQ896" s="200"/>
      <c r="BR896" s="200"/>
      <c r="BS896" s="200"/>
      <c r="BT896" s="200"/>
      <c r="BU896" s="200"/>
      <c r="BV896" s="200"/>
      <c r="BW896" s="200"/>
      <c r="BX896" s="200"/>
      <c r="BY896" s="200"/>
      <c r="BZ896" s="200"/>
      <c r="CA896" s="200"/>
      <c r="CB896" s="200"/>
      <c r="CC896" s="200"/>
      <c r="CD896" s="200"/>
      <c r="CE896" s="200"/>
      <c r="CF896" s="200"/>
    </row>
    <row r="897" spans="3:84" s="197" customFormat="1" ht="16.5">
      <c r="C897" s="198"/>
      <c r="D897" s="198"/>
      <c r="L897" s="198"/>
      <c r="AV897" s="199"/>
      <c r="AW897" s="199"/>
      <c r="AX897" s="199"/>
      <c r="BH897" s="200"/>
      <c r="BI897" s="200"/>
      <c r="BJ897" s="200"/>
      <c r="BK897" s="200"/>
      <c r="BL897" s="200"/>
      <c r="BM897" s="200"/>
      <c r="BN897" s="200"/>
      <c r="BO897" s="200"/>
      <c r="BP897" s="200"/>
      <c r="BQ897" s="200"/>
      <c r="BR897" s="200"/>
      <c r="BS897" s="200"/>
      <c r="BT897" s="200"/>
      <c r="BU897" s="200"/>
      <c r="BV897" s="200"/>
      <c r="BW897" s="200"/>
      <c r="BX897" s="200"/>
      <c r="BY897" s="200"/>
      <c r="BZ897" s="200"/>
      <c r="CA897" s="200"/>
      <c r="CB897" s="200"/>
      <c r="CC897" s="200"/>
      <c r="CD897" s="200"/>
      <c r="CE897" s="200"/>
      <c r="CF897" s="200"/>
    </row>
    <row r="898" spans="3:84" s="197" customFormat="1" ht="16.5">
      <c r="C898" s="198"/>
      <c r="D898" s="198"/>
      <c r="L898" s="198"/>
      <c r="AV898" s="199"/>
      <c r="AW898" s="199"/>
      <c r="AX898" s="199"/>
      <c r="BH898" s="200"/>
      <c r="BI898" s="200"/>
      <c r="BJ898" s="200"/>
      <c r="BK898" s="200"/>
      <c r="BL898" s="200"/>
      <c r="BM898" s="200"/>
      <c r="BN898" s="200"/>
      <c r="BO898" s="200"/>
      <c r="BP898" s="200"/>
      <c r="BQ898" s="200"/>
      <c r="BR898" s="200"/>
      <c r="BS898" s="200"/>
      <c r="BT898" s="200"/>
      <c r="BU898" s="200"/>
      <c r="BV898" s="200"/>
      <c r="BW898" s="200"/>
      <c r="BX898" s="200"/>
      <c r="BY898" s="200"/>
      <c r="BZ898" s="200"/>
      <c r="CA898" s="200"/>
      <c r="CB898" s="200"/>
      <c r="CC898" s="200"/>
      <c r="CD898" s="200"/>
      <c r="CE898" s="200"/>
      <c r="CF898" s="200"/>
    </row>
    <row r="899" spans="3:84" s="197" customFormat="1" ht="16.5">
      <c r="C899" s="198"/>
      <c r="D899" s="198"/>
      <c r="L899" s="198"/>
      <c r="AV899" s="199"/>
      <c r="AW899" s="199"/>
      <c r="AX899" s="199"/>
      <c r="BH899" s="200"/>
      <c r="BI899" s="200"/>
      <c r="BJ899" s="200"/>
      <c r="BK899" s="200"/>
      <c r="BL899" s="200"/>
      <c r="BM899" s="200"/>
      <c r="BN899" s="200"/>
      <c r="BO899" s="200"/>
      <c r="BP899" s="200"/>
      <c r="BQ899" s="200"/>
      <c r="BR899" s="200"/>
      <c r="BS899" s="200"/>
      <c r="BT899" s="200"/>
      <c r="BU899" s="200"/>
      <c r="BV899" s="200"/>
      <c r="BW899" s="200"/>
      <c r="BX899" s="200"/>
      <c r="BY899" s="200"/>
      <c r="BZ899" s="200"/>
      <c r="CA899" s="200"/>
      <c r="CB899" s="200"/>
      <c r="CC899" s="200"/>
      <c r="CD899" s="200"/>
      <c r="CE899" s="200"/>
      <c r="CF899" s="200"/>
    </row>
    <row r="900" spans="3:84" s="197" customFormat="1" ht="16.5">
      <c r="C900" s="198"/>
      <c r="D900" s="198"/>
      <c r="L900" s="198"/>
      <c r="AV900" s="199"/>
      <c r="AW900" s="199"/>
      <c r="AX900" s="199"/>
      <c r="BH900" s="200"/>
      <c r="BI900" s="200"/>
      <c r="BJ900" s="200"/>
      <c r="BK900" s="200"/>
      <c r="BL900" s="200"/>
      <c r="BM900" s="200"/>
      <c r="BN900" s="200"/>
      <c r="BO900" s="200"/>
      <c r="BP900" s="200"/>
      <c r="BQ900" s="200"/>
      <c r="BR900" s="200"/>
      <c r="BS900" s="200"/>
      <c r="BT900" s="200"/>
      <c r="BU900" s="200"/>
      <c r="BV900" s="200"/>
      <c r="BW900" s="200"/>
      <c r="BX900" s="200"/>
      <c r="BY900" s="200"/>
      <c r="BZ900" s="200"/>
      <c r="CA900" s="200"/>
      <c r="CB900" s="200"/>
      <c r="CC900" s="200"/>
      <c r="CD900" s="200"/>
      <c r="CE900" s="200"/>
      <c r="CF900" s="200"/>
    </row>
    <row r="901" spans="3:84" s="197" customFormat="1" ht="16.5">
      <c r="C901" s="198"/>
      <c r="D901" s="198"/>
      <c r="L901" s="198"/>
      <c r="AV901" s="199"/>
      <c r="AW901" s="199"/>
      <c r="AX901" s="199"/>
      <c r="BH901" s="200"/>
      <c r="BI901" s="200"/>
      <c r="BJ901" s="200"/>
      <c r="BK901" s="200"/>
      <c r="BL901" s="200"/>
      <c r="BM901" s="200"/>
      <c r="BN901" s="200"/>
      <c r="BO901" s="200"/>
      <c r="BP901" s="200"/>
      <c r="BQ901" s="200"/>
      <c r="BR901" s="200"/>
      <c r="BS901" s="200"/>
      <c r="BT901" s="200"/>
      <c r="BU901" s="200"/>
      <c r="BV901" s="200"/>
      <c r="BW901" s="200"/>
      <c r="BX901" s="200"/>
      <c r="BY901" s="200"/>
      <c r="BZ901" s="200"/>
      <c r="CA901" s="200"/>
      <c r="CB901" s="200"/>
      <c r="CC901" s="200"/>
      <c r="CD901" s="200"/>
      <c r="CE901" s="200"/>
      <c r="CF901" s="200"/>
    </row>
    <row r="902" spans="3:84" s="197" customFormat="1" ht="16.5">
      <c r="C902" s="198"/>
      <c r="D902" s="198"/>
      <c r="L902" s="198"/>
      <c r="AV902" s="199"/>
      <c r="AW902" s="199"/>
      <c r="AX902" s="199"/>
      <c r="BH902" s="200"/>
      <c r="BI902" s="200"/>
      <c r="BJ902" s="200"/>
      <c r="BK902" s="200"/>
      <c r="BL902" s="200"/>
      <c r="BM902" s="200"/>
      <c r="BN902" s="200"/>
      <c r="BO902" s="200"/>
      <c r="BP902" s="200"/>
      <c r="BQ902" s="200"/>
      <c r="BR902" s="200"/>
      <c r="BS902" s="200"/>
      <c r="BT902" s="200"/>
      <c r="BU902" s="200"/>
      <c r="BV902" s="200"/>
      <c r="BW902" s="200"/>
      <c r="BX902" s="200"/>
      <c r="BY902" s="200"/>
      <c r="BZ902" s="200"/>
      <c r="CA902" s="200"/>
      <c r="CB902" s="200"/>
      <c r="CC902" s="200"/>
      <c r="CD902" s="200"/>
      <c r="CE902" s="200"/>
      <c r="CF902" s="200"/>
    </row>
    <row r="903" spans="3:84" s="197" customFormat="1" ht="16.5">
      <c r="C903" s="198"/>
      <c r="D903" s="198"/>
      <c r="L903" s="198"/>
      <c r="AV903" s="199"/>
      <c r="AW903" s="199"/>
      <c r="AX903" s="199"/>
      <c r="BH903" s="200"/>
      <c r="BI903" s="200"/>
      <c r="BJ903" s="200"/>
      <c r="BK903" s="200"/>
      <c r="BL903" s="200"/>
      <c r="BM903" s="200"/>
      <c r="BN903" s="200"/>
      <c r="BO903" s="200"/>
      <c r="BP903" s="200"/>
      <c r="BQ903" s="200"/>
      <c r="BR903" s="200"/>
      <c r="BS903" s="200"/>
      <c r="BT903" s="200"/>
      <c r="BU903" s="200"/>
      <c r="BV903" s="200"/>
      <c r="BW903" s="200"/>
      <c r="BX903" s="200"/>
      <c r="BY903" s="200"/>
      <c r="BZ903" s="200"/>
      <c r="CA903" s="200"/>
      <c r="CB903" s="200"/>
      <c r="CC903" s="200"/>
      <c r="CD903" s="200"/>
      <c r="CE903" s="200"/>
      <c r="CF903" s="200"/>
    </row>
    <row r="904" spans="3:84" s="197" customFormat="1" ht="16.5">
      <c r="C904" s="198"/>
      <c r="D904" s="198"/>
      <c r="L904" s="198"/>
      <c r="AV904" s="199"/>
      <c r="AW904" s="199"/>
      <c r="AX904" s="199"/>
      <c r="BH904" s="200"/>
      <c r="BI904" s="200"/>
      <c r="BJ904" s="200"/>
      <c r="BK904" s="200"/>
      <c r="BL904" s="200"/>
      <c r="BM904" s="200"/>
      <c r="BN904" s="200"/>
      <c r="BO904" s="200"/>
      <c r="BP904" s="200"/>
      <c r="BQ904" s="200"/>
      <c r="BR904" s="200"/>
      <c r="BS904" s="200"/>
      <c r="BT904" s="200"/>
      <c r="BU904" s="200"/>
      <c r="BV904" s="200"/>
      <c r="BW904" s="200"/>
      <c r="BX904" s="200"/>
      <c r="BY904" s="200"/>
      <c r="BZ904" s="200"/>
      <c r="CA904" s="200"/>
      <c r="CB904" s="200"/>
      <c r="CC904" s="200"/>
      <c r="CD904" s="200"/>
      <c r="CE904" s="200"/>
      <c r="CF904" s="200"/>
    </row>
    <row r="905" spans="3:84" s="197" customFormat="1" ht="16.5">
      <c r="C905" s="198"/>
      <c r="D905" s="198"/>
      <c r="L905" s="198"/>
      <c r="AV905" s="199"/>
      <c r="AW905" s="199"/>
      <c r="AX905" s="199"/>
      <c r="BH905" s="200"/>
      <c r="BI905" s="200"/>
      <c r="BJ905" s="200"/>
      <c r="BK905" s="200"/>
      <c r="BL905" s="200"/>
      <c r="BM905" s="200"/>
      <c r="BN905" s="200"/>
      <c r="BO905" s="200"/>
      <c r="BP905" s="200"/>
      <c r="BQ905" s="200"/>
      <c r="BR905" s="200"/>
      <c r="BS905" s="200"/>
      <c r="BT905" s="200"/>
      <c r="BU905" s="200"/>
      <c r="BV905" s="200"/>
      <c r="BW905" s="200"/>
      <c r="BX905" s="200"/>
      <c r="BY905" s="200"/>
      <c r="BZ905" s="200"/>
      <c r="CA905" s="200"/>
      <c r="CB905" s="200"/>
      <c r="CC905" s="200"/>
      <c r="CD905" s="200"/>
      <c r="CE905" s="200"/>
      <c r="CF905" s="200"/>
    </row>
    <row r="906" spans="3:84" s="197" customFormat="1" ht="16.5">
      <c r="C906" s="198"/>
      <c r="D906" s="198"/>
      <c r="L906" s="198"/>
      <c r="AV906" s="199"/>
      <c r="AW906" s="199"/>
      <c r="AX906" s="199"/>
      <c r="BH906" s="200"/>
      <c r="BI906" s="200"/>
      <c r="BJ906" s="200"/>
      <c r="BK906" s="200"/>
      <c r="BL906" s="200"/>
      <c r="BM906" s="200"/>
      <c r="BN906" s="200"/>
      <c r="BO906" s="200"/>
      <c r="BP906" s="200"/>
      <c r="BQ906" s="200"/>
      <c r="BR906" s="200"/>
      <c r="BS906" s="200"/>
      <c r="BT906" s="200"/>
      <c r="BU906" s="200"/>
      <c r="BV906" s="200"/>
      <c r="BW906" s="200"/>
      <c r="BX906" s="200"/>
      <c r="BY906" s="200"/>
      <c r="BZ906" s="200"/>
      <c r="CA906" s="200"/>
      <c r="CB906" s="200"/>
      <c r="CC906" s="200"/>
      <c r="CD906" s="200"/>
      <c r="CE906" s="200"/>
      <c r="CF906" s="200"/>
    </row>
    <row r="907" spans="3:84" s="197" customFormat="1" ht="16.5">
      <c r="C907" s="198"/>
      <c r="D907" s="198"/>
      <c r="L907" s="198"/>
      <c r="AV907" s="199"/>
      <c r="AW907" s="199"/>
      <c r="AX907" s="199"/>
      <c r="BH907" s="200"/>
      <c r="BI907" s="200"/>
      <c r="BJ907" s="200"/>
      <c r="BK907" s="200"/>
      <c r="BL907" s="200"/>
      <c r="BM907" s="200"/>
      <c r="BN907" s="200"/>
      <c r="BO907" s="200"/>
      <c r="BP907" s="200"/>
      <c r="BQ907" s="200"/>
      <c r="BR907" s="200"/>
      <c r="BS907" s="200"/>
      <c r="BT907" s="200"/>
      <c r="BU907" s="200"/>
      <c r="BV907" s="200"/>
      <c r="BW907" s="200"/>
      <c r="BX907" s="200"/>
      <c r="BY907" s="200"/>
      <c r="BZ907" s="200"/>
      <c r="CA907" s="200"/>
      <c r="CB907" s="200"/>
      <c r="CC907" s="200"/>
      <c r="CD907" s="200"/>
      <c r="CE907" s="200"/>
      <c r="CF907" s="200"/>
    </row>
    <row r="908" spans="3:84" s="197" customFormat="1" ht="16.5">
      <c r="C908" s="198"/>
      <c r="D908" s="198"/>
      <c r="L908" s="198"/>
      <c r="AV908" s="199"/>
      <c r="AW908" s="199"/>
      <c r="AX908" s="199"/>
      <c r="BH908" s="200"/>
      <c r="BI908" s="200"/>
      <c r="BJ908" s="200"/>
      <c r="BK908" s="200"/>
      <c r="BL908" s="200"/>
      <c r="BM908" s="200"/>
      <c r="BN908" s="200"/>
      <c r="BO908" s="200"/>
      <c r="BP908" s="200"/>
      <c r="BQ908" s="200"/>
      <c r="BR908" s="200"/>
      <c r="BS908" s="200"/>
      <c r="BT908" s="200"/>
      <c r="BU908" s="200"/>
      <c r="BV908" s="200"/>
      <c r="BW908" s="200"/>
      <c r="BX908" s="200"/>
      <c r="BY908" s="200"/>
      <c r="BZ908" s="200"/>
      <c r="CA908" s="200"/>
      <c r="CB908" s="200"/>
      <c r="CC908" s="200"/>
      <c r="CD908" s="200"/>
      <c r="CE908" s="200"/>
      <c r="CF908" s="200"/>
    </row>
    <row r="909" spans="3:84" s="197" customFormat="1" ht="16.5">
      <c r="C909" s="198"/>
      <c r="D909" s="198"/>
      <c r="L909" s="198"/>
      <c r="AV909" s="199"/>
      <c r="AW909" s="199"/>
      <c r="AX909" s="199"/>
      <c r="BH909" s="200"/>
      <c r="BI909" s="200"/>
      <c r="BJ909" s="200"/>
      <c r="BK909" s="200"/>
      <c r="BL909" s="200"/>
      <c r="BM909" s="200"/>
      <c r="BN909" s="200"/>
      <c r="BO909" s="200"/>
      <c r="BP909" s="200"/>
      <c r="BQ909" s="200"/>
      <c r="BR909" s="200"/>
      <c r="BS909" s="200"/>
      <c r="BT909" s="200"/>
      <c r="BU909" s="200"/>
      <c r="BV909" s="200"/>
      <c r="BW909" s="200"/>
      <c r="BX909" s="200"/>
      <c r="BY909" s="200"/>
      <c r="BZ909" s="200"/>
      <c r="CA909" s="200"/>
      <c r="CB909" s="200"/>
      <c r="CC909" s="200"/>
      <c r="CD909" s="200"/>
      <c r="CE909" s="200"/>
      <c r="CF909" s="200"/>
    </row>
    <row r="910" spans="3:84" s="197" customFormat="1" ht="16.5">
      <c r="C910" s="198"/>
      <c r="D910" s="198"/>
      <c r="L910" s="198"/>
      <c r="AV910" s="199"/>
      <c r="AW910" s="199"/>
      <c r="AX910" s="199"/>
      <c r="BH910" s="200"/>
      <c r="BI910" s="200"/>
      <c r="BJ910" s="200"/>
      <c r="BK910" s="200"/>
      <c r="BL910" s="200"/>
      <c r="BM910" s="200"/>
      <c r="BN910" s="200"/>
      <c r="BO910" s="200"/>
      <c r="BP910" s="200"/>
      <c r="BQ910" s="200"/>
      <c r="BR910" s="200"/>
      <c r="BS910" s="200"/>
      <c r="BT910" s="200"/>
      <c r="BU910" s="200"/>
      <c r="BV910" s="200"/>
      <c r="BW910" s="200"/>
      <c r="BX910" s="200"/>
      <c r="BY910" s="200"/>
      <c r="BZ910" s="200"/>
      <c r="CA910" s="200"/>
      <c r="CB910" s="200"/>
      <c r="CC910" s="200"/>
      <c r="CD910" s="200"/>
      <c r="CE910" s="200"/>
      <c r="CF910" s="200"/>
    </row>
    <row r="911" spans="3:84" s="197" customFormat="1" ht="16.5">
      <c r="C911" s="198"/>
      <c r="D911" s="198"/>
      <c r="L911" s="198"/>
      <c r="AV911" s="199"/>
      <c r="AW911" s="199"/>
      <c r="AX911" s="199"/>
      <c r="BH911" s="200"/>
      <c r="BI911" s="200"/>
      <c r="BJ911" s="200"/>
      <c r="BK911" s="200"/>
      <c r="BL911" s="200"/>
      <c r="BM911" s="200"/>
      <c r="BN911" s="200"/>
      <c r="BO911" s="200"/>
      <c r="BP911" s="200"/>
      <c r="BQ911" s="200"/>
      <c r="BR911" s="200"/>
      <c r="BS911" s="200"/>
      <c r="BT911" s="200"/>
      <c r="BU911" s="200"/>
      <c r="BV911" s="200"/>
      <c r="BW911" s="200"/>
      <c r="BX911" s="200"/>
      <c r="BY911" s="200"/>
      <c r="BZ911" s="200"/>
      <c r="CA911" s="200"/>
      <c r="CB911" s="200"/>
      <c r="CC911" s="200"/>
      <c r="CD911" s="200"/>
      <c r="CE911" s="200"/>
      <c r="CF911" s="200"/>
    </row>
    <row r="912" spans="3:84" s="197" customFormat="1" ht="16.5">
      <c r="C912" s="198"/>
      <c r="D912" s="198"/>
      <c r="L912" s="198"/>
      <c r="AV912" s="199"/>
      <c r="AW912" s="199"/>
      <c r="AX912" s="199"/>
      <c r="BH912" s="200"/>
      <c r="BI912" s="200"/>
      <c r="BJ912" s="200"/>
      <c r="BK912" s="200"/>
      <c r="BL912" s="200"/>
      <c r="BM912" s="200"/>
      <c r="BN912" s="200"/>
      <c r="BO912" s="200"/>
      <c r="BP912" s="200"/>
      <c r="BQ912" s="200"/>
      <c r="BR912" s="200"/>
      <c r="BS912" s="200"/>
      <c r="BT912" s="200"/>
      <c r="BU912" s="200"/>
      <c r="BV912" s="200"/>
      <c r="BW912" s="200"/>
      <c r="BX912" s="200"/>
      <c r="BY912" s="200"/>
      <c r="BZ912" s="200"/>
      <c r="CA912" s="200"/>
      <c r="CB912" s="200"/>
      <c r="CC912" s="200"/>
      <c r="CD912" s="200"/>
      <c r="CE912" s="200"/>
      <c r="CF912" s="200"/>
    </row>
    <row r="913" spans="3:84" s="197" customFormat="1" ht="16.5">
      <c r="C913" s="198"/>
      <c r="D913" s="198"/>
      <c r="L913" s="198"/>
      <c r="AV913" s="199"/>
      <c r="AW913" s="199"/>
      <c r="AX913" s="199"/>
      <c r="BH913" s="200"/>
      <c r="BI913" s="200"/>
      <c r="BJ913" s="200"/>
      <c r="BK913" s="200"/>
      <c r="BL913" s="200"/>
      <c r="BM913" s="200"/>
      <c r="BN913" s="200"/>
      <c r="BO913" s="200"/>
      <c r="BP913" s="200"/>
      <c r="BQ913" s="200"/>
      <c r="BR913" s="200"/>
      <c r="BS913" s="200"/>
      <c r="BT913" s="200"/>
      <c r="BU913" s="200"/>
      <c r="BV913" s="200"/>
      <c r="BW913" s="200"/>
      <c r="BX913" s="200"/>
      <c r="BY913" s="200"/>
      <c r="BZ913" s="200"/>
      <c r="CA913" s="200"/>
      <c r="CB913" s="200"/>
      <c r="CC913" s="200"/>
      <c r="CD913" s="200"/>
      <c r="CE913" s="200"/>
      <c r="CF913" s="200"/>
    </row>
    <row r="914" spans="3:84" s="197" customFormat="1" ht="16.5">
      <c r="C914" s="198"/>
      <c r="D914" s="198"/>
      <c r="L914" s="198"/>
      <c r="AV914" s="199"/>
      <c r="AW914" s="199"/>
      <c r="AX914" s="199"/>
      <c r="BH914" s="200"/>
      <c r="BI914" s="200"/>
      <c r="BJ914" s="200"/>
      <c r="BK914" s="200"/>
      <c r="BL914" s="200"/>
      <c r="BM914" s="200"/>
      <c r="BN914" s="200"/>
      <c r="BO914" s="200"/>
      <c r="BP914" s="200"/>
      <c r="BQ914" s="200"/>
      <c r="BR914" s="200"/>
      <c r="BS914" s="200"/>
      <c r="BT914" s="200"/>
      <c r="BU914" s="200"/>
      <c r="BV914" s="200"/>
      <c r="BW914" s="200"/>
      <c r="BX914" s="200"/>
      <c r="BY914" s="200"/>
      <c r="BZ914" s="200"/>
      <c r="CA914" s="200"/>
      <c r="CB914" s="200"/>
      <c r="CC914" s="200"/>
      <c r="CD914" s="200"/>
      <c r="CE914" s="200"/>
      <c r="CF914" s="200"/>
    </row>
    <row r="915" spans="3:84" s="197" customFormat="1" ht="16.5">
      <c r="C915" s="198"/>
      <c r="D915" s="198"/>
      <c r="L915" s="198"/>
      <c r="AV915" s="199"/>
      <c r="AW915" s="199"/>
      <c r="AX915" s="199"/>
      <c r="BH915" s="200"/>
      <c r="BI915" s="200"/>
      <c r="BJ915" s="200"/>
      <c r="BK915" s="200"/>
      <c r="BL915" s="200"/>
      <c r="BM915" s="200"/>
      <c r="BN915" s="200"/>
      <c r="BO915" s="200"/>
      <c r="BP915" s="200"/>
      <c r="BQ915" s="200"/>
      <c r="BR915" s="200"/>
      <c r="BS915" s="200"/>
      <c r="BT915" s="200"/>
      <c r="BU915" s="200"/>
      <c r="BV915" s="200"/>
      <c r="BW915" s="200"/>
      <c r="BX915" s="200"/>
      <c r="BY915" s="200"/>
      <c r="BZ915" s="200"/>
      <c r="CA915" s="200"/>
      <c r="CB915" s="200"/>
      <c r="CC915" s="200"/>
      <c r="CD915" s="200"/>
      <c r="CE915" s="200"/>
      <c r="CF915" s="200"/>
    </row>
    <row r="916" spans="3:84" s="197" customFormat="1" ht="16.5">
      <c r="C916" s="198"/>
      <c r="D916" s="198"/>
      <c r="L916" s="198"/>
      <c r="AV916" s="199"/>
      <c r="AW916" s="199"/>
      <c r="AX916" s="199"/>
      <c r="BH916" s="200"/>
      <c r="BI916" s="200"/>
      <c r="BJ916" s="200"/>
      <c r="BK916" s="200"/>
      <c r="BL916" s="200"/>
      <c r="BM916" s="200"/>
      <c r="BN916" s="200"/>
      <c r="BO916" s="200"/>
      <c r="BP916" s="200"/>
      <c r="BQ916" s="200"/>
      <c r="BR916" s="200"/>
      <c r="BS916" s="200"/>
      <c r="BT916" s="200"/>
      <c r="BU916" s="200"/>
      <c r="BV916" s="200"/>
      <c r="BW916" s="200"/>
      <c r="BX916" s="200"/>
      <c r="BY916" s="200"/>
      <c r="BZ916" s="200"/>
      <c r="CA916" s="200"/>
      <c r="CB916" s="200"/>
      <c r="CC916" s="200"/>
      <c r="CD916" s="200"/>
      <c r="CE916" s="200"/>
      <c r="CF916" s="200"/>
    </row>
    <row r="917" spans="3:84" s="197" customFormat="1" ht="16.5">
      <c r="C917" s="198"/>
      <c r="D917" s="198"/>
      <c r="L917" s="198"/>
      <c r="AV917" s="199"/>
      <c r="AW917" s="199"/>
      <c r="AX917" s="199"/>
      <c r="BH917" s="200"/>
      <c r="BI917" s="200"/>
      <c r="BJ917" s="200"/>
      <c r="BK917" s="200"/>
      <c r="BL917" s="200"/>
      <c r="BM917" s="200"/>
      <c r="BN917" s="200"/>
      <c r="BO917" s="200"/>
      <c r="BP917" s="200"/>
      <c r="BQ917" s="200"/>
      <c r="BR917" s="200"/>
      <c r="BS917" s="200"/>
      <c r="BT917" s="200"/>
      <c r="BU917" s="200"/>
      <c r="BV917" s="200"/>
      <c r="BW917" s="200"/>
      <c r="BX917" s="200"/>
      <c r="BY917" s="200"/>
      <c r="BZ917" s="200"/>
      <c r="CA917" s="200"/>
      <c r="CB917" s="200"/>
      <c r="CC917" s="200"/>
      <c r="CD917" s="200"/>
      <c r="CE917" s="200"/>
      <c r="CF917" s="200"/>
    </row>
    <row r="918" spans="3:84" s="197" customFormat="1" ht="16.5">
      <c r="C918" s="198"/>
      <c r="D918" s="198"/>
      <c r="L918" s="198"/>
      <c r="AV918" s="199"/>
      <c r="AW918" s="199"/>
      <c r="AX918" s="199"/>
      <c r="BH918" s="200"/>
      <c r="BI918" s="200"/>
      <c r="BJ918" s="200"/>
      <c r="BK918" s="200"/>
      <c r="BL918" s="200"/>
      <c r="BM918" s="200"/>
      <c r="BN918" s="200"/>
      <c r="BO918" s="200"/>
      <c r="BP918" s="200"/>
      <c r="BQ918" s="200"/>
      <c r="BR918" s="200"/>
      <c r="BS918" s="200"/>
      <c r="BT918" s="200"/>
      <c r="BU918" s="200"/>
      <c r="BV918" s="200"/>
      <c r="BW918" s="200"/>
      <c r="BX918" s="200"/>
      <c r="BY918" s="200"/>
      <c r="BZ918" s="200"/>
      <c r="CA918" s="200"/>
      <c r="CB918" s="200"/>
      <c r="CC918" s="200"/>
      <c r="CD918" s="200"/>
      <c r="CE918" s="200"/>
      <c r="CF918" s="200"/>
    </row>
    <row r="919" spans="3:84" s="197" customFormat="1" ht="16.5">
      <c r="C919" s="198"/>
      <c r="D919" s="198"/>
      <c r="L919" s="198"/>
      <c r="AV919" s="199"/>
      <c r="AW919" s="199"/>
      <c r="AX919" s="199"/>
      <c r="BH919" s="200"/>
      <c r="BI919" s="200"/>
      <c r="BJ919" s="200"/>
      <c r="BK919" s="200"/>
      <c r="BL919" s="200"/>
      <c r="BM919" s="200"/>
      <c r="BN919" s="200"/>
      <c r="BO919" s="200"/>
      <c r="BP919" s="200"/>
      <c r="BQ919" s="200"/>
      <c r="BR919" s="200"/>
      <c r="BS919" s="200"/>
      <c r="BT919" s="200"/>
      <c r="BU919" s="200"/>
      <c r="BV919" s="200"/>
      <c r="BW919" s="200"/>
      <c r="BX919" s="200"/>
      <c r="BY919" s="200"/>
      <c r="BZ919" s="200"/>
      <c r="CA919" s="200"/>
      <c r="CB919" s="200"/>
      <c r="CC919" s="200"/>
      <c r="CD919" s="200"/>
      <c r="CE919" s="200"/>
      <c r="CF919" s="200"/>
    </row>
    <row r="920" spans="3:84" s="197" customFormat="1" ht="16.5">
      <c r="C920" s="198"/>
      <c r="D920" s="198"/>
      <c r="L920" s="198"/>
      <c r="AV920" s="199"/>
      <c r="AW920" s="199"/>
      <c r="AX920" s="199"/>
      <c r="BH920" s="200"/>
      <c r="BI920" s="200"/>
      <c r="BJ920" s="200"/>
      <c r="BK920" s="200"/>
      <c r="BL920" s="200"/>
      <c r="BM920" s="200"/>
      <c r="BN920" s="200"/>
      <c r="BO920" s="200"/>
      <c r="BP920" s="200"/>
      <c r="BQ920" s="200"/>
      <c r="BR920" s="200"/>
      <c r="BS920" s="200"/>
      <c r="BT920" s="200"/>
      <c r="BU920" s="200"/>
      <c r="BV920" s="200"/>
      <c r="BW920" s="200"/>
      <c r="BX920" s="200"/>
      <c r="BY920" s="200"/>
      <c r="BZ920" s="200"/>
      <c r="CA920" s="200"/>
      <c r="CB920" s="200"/>
      <c r="CC920" s="200"/>
      <c r="CD920" s="200"/>
      <c r="CE920" s="200"/>
      <c r="CF920" s="200"/>
    </row>
    <row r="921" spans="3:84" s="197" customFormat="1" ht="16.5">
      <c r="C921" s="198"/>
      <c r="D921" s="198"/>
      <c r="L921" s="198"/>
      <c r="AV921" s="199"/>
      <c r="AW921" s="199"/>
      <c r="AX921" s="199"/>
      <c r="BH921" s="200"/>
      <c r="BI921" s="200"/>
      <c r="BJ921" s="200"/>
      <c r="BK921" s="200"/>
      <c r="BL921" s="200"/>
      <c r="BM921" s="200"/>
      <c r="BN921" s="200"/>
      <c r="BO921" s="200"/>
      <c r="BP921" s="200"/>
      <c r="BQ921" s="200"/>
      <c r="BR921" s="200"/>
      <c r="BS921" s="200"/>
      <c r="BT921" s="200"/>
      <c r="BU921" s="200"/>
      <c r="BV921" s="200"/>
      <c r="BW921" s="200"/>
      <c r="BX921" s="200"/>
      <c r="BY921" s="200"/>
      <c r="BZ921" s="200"/>
      <c r="CA921" s="200"/>
      <c r="CB921" s="200"/>
      <c r="CC921" s="200"/>
      <c r="CD921" s="200"/>
      <c r="CE921" s="200"/>
      <c r="CF921" s="200"/>
    </row>
    <row r="922" spans="3:84" s="197" customFormat="1" ht="16.5">
      <c r="C922" s="198"/>
      <c r="D922" s="198"/>
      <c r="L922" s="198"/>
      <c r="AV922" s="199"/>
      <c r="AW922" s="199"/>
      <c r="AX922" s="199"/>
      <c r="BH922" s="200"/>
      <c r="BI922" s="200"/>
      <c r="BJ922" s="200"/>
      <c r="BK922" s="200"/>
      <c r="BL922" s="200"/>
      <c r="BM922" s="200"/>
      <c r="BN922" s="200"/>
      <c r="BO922" s="200"/>
      <c r="BP922" s="200"/>
      <c r="BQ922" s="200"/>
      <c r="BR922" s="200"/>
      <c r="BS922" s="200"/>
      <c r="BT922" s="200"/>
      <c r="BU922" s="200"/>
      <c r="BV922" s="200"/>
      <c r="BW922" s="200"/>
      <c r="BX922" s="200"/>
      <c r="BY922" s="200"/>
      <c r="BZ922" s="200"/>
      <c r="CA922" s="200"/>
      <c r="CB922" s="200"/>
      <c r="CC922" s="200"/>
      <c r="CD922" s="200"/>
      <c r="CE922" s="200"/>
      <c r="CF922" s="200"/>
    </row>
    <row r="923" spans="3:84" s="197" customFormat="1" ht="16.5">
      <c r="C923" s="198"/>
      <c r="D923" s="198"/>
      <c r="L923" s="198"/>
      <c r="AV923" s="199"/>
      <c r="AW923" s="199"/>
      <c r="AX923" s="199"/>
      <c r="BH923" s="200"/>
      <c r="BI923" s="200"/>
      <c r="BJ923" s="200"/>
      <c r="BK923" s="200"/>
      <c r="BL923" s="200"/>
      <c r="BM923" s="200"/>
      <c r="BN923" s="200"/>
      <c r="BO923" s="200"/>
      <c r="BP923" s="200"/>
      <c r="BQ923" s="200"/>
      <c r="BR923" s="200"/>
      <c r="BS923" s="200"/>
      <c r="BT923" s="200"/>
      <c r="BU923" s="200"/>
      <c r="BV923" s="200"/>
      <c r="BW923" s="200"/>
      <c r="BX923" s="200"/>
      <c r="BY923" s="200"/>
      <c r="BZ923" s="200"/>
      <c r="CA923" s="200"/>
      <c r="CB923" s="200"/>
      <c r="CC923" s="200"/>
      <c r="CD923" s="200"/>
      <c r="CE923" s="200"/>
      <c r="CF923" s="200"/>
    </row>
    <row r="924" spans="3:84" s="197" customFormat="1" ht="16.5">
      <c r="C924" s="198"/>
      <c r="D924" s="198"/>
      <c r="L924" s="198"/>
      <c r="AV924" s="199"/>
      <c r="AW924" s="199"/>
      <c r="AX924" s="199"/>
      <c r="BH924" s="200"/>
      <c r="BI924" s="200"/>
      <c r="BJ924" s="200"/>
      <c r="BK924" s="200"/>
      <c r="BL924" s="200"/>
      <c r="BM924" s="200"/>
      <c r="BN924" s="200"/>
      <c r="BO924" s="200"/>
      <c r="BP924" s="200"/>
      <c r="BQ924" s="200"/>
      <c r="BR924" s="200"/>
      <c r="BS924" s="200"/>
      <c r="BT924" s="200"/>
      <c r="BU924" s="200"/>
      <c r="BV924" s="200"/>
      <c r="BW924" s="200"/>
      <c r="BX924" s="200"/>
      <c r="BY924" s="200"/>
      <c r="BZ924" s="200"/>
      <c r="CA924" s="200"/>
      <c r="CB924" s="200"/>
      <c r="CC924" s="200"/>
      <c r="CD924" s="200"/>
      <c r="CE924" s="200"/>
      <c r="CF924" s="200"/>
    </row>
    <row r="925" spans="3:84" s="197" customFormat="1" ht="16.5">
      <c r="C925" s="198"/>
      <c r="D925" s="198"/>
      <c r="L925" s="198"/>
      <c r="AV925" s="199"/>
      <c r="AW925" s="199"/>
      <c r="AX925" s="199"/>
      <c r="BH925" s="200"/>
      <c r="BI925" s="200"/>
      <c r="BJ925" s="200"/>
      <c r="BK925" s="200"/>
      <c r="BL925" s="200"/>
      <c r="BM925" s="200"/>
      <c r="BN925" s="200"/>
      <c r="BO925" s="200"/>
      <c r="BP925" s="200"/>
      <c r="BQ925" s="200"/>
      <c r="BR925" s="200"/>
      <c r="BS925" s="200"/>
      <c r="BT925" s="200"/>
      <c r="BU925" s="200"/>
      <c r="BV925" s="200"/>
      <c r="BW925" s="200"/>
      <c r="BX925" s="200"/>
      <c r="BY925" s="200"/>
      <c r="BZ925" s="200"/>
      <c r="CA925" s="200"/>
      <c r="CB925" s="200"/>
      <c r="CC925" s="200"/>
      <c r="CD925" s="200"/>
      <c r="CE925" s="200"/>
      <c r="CF925" s="200"/>
    </row>
    <row r="926" spans="3:84" s="197" customFormat="1" ht="16.5">
      <c r="C926" s="198"/>
      <c r="D926" s="198"/>
      <c r="L926" s="198"/>
      <c r="AV926" s="199"/>
      <c r="AW926" s="199"/>
      <c r="AX926" s="199"/>
      <c r="BH926" s="200"/>
      <c r="BI926" s="200"/>
      <c r="BJ926" s="200"/>
      <c r="BK926" s="200"/>
      <c r="BL926" s="200"/>
      <c r="BM926" s="200"/>
      <c r="BN926" s="200"/>
      <c r="BO926" s="200"/>
      <c r="BP926" s="200"/>
      <c r="BQ926" s="200"/>
      <c r="BR926" s="200"/>
      <c r="BS926" s="200"/>
      <c r="BT926" s="200"/>
      <c r="BU926" s="200"/>
      <c r="BV926" s="200"/>
      <c r="BW926" s="200"/>
      <c r="BX926" s="200"/>
      <c r="BY926" s="200"/>
      <c r="BZ926" s="200"/>
      <c r="CA926" s="200"/>
      <c r="CB926" s="200"/>
      <c r="CC926" s="200"/>
      <c r="CD926" s="200"/>
      <c r="CE926" s="200"/>
      <c r="CF926" s="200"/>
    </row>
    <row r="927" spans="3:84" s="197" customFormat="1" ht="16.5">
      <c r="C927" s="198"/>
      <c r="D927" s="198"/>
      <c r="L927" s="198"/>
      <c r="AV927" s="199"/>
      <c r="AW927" s="199"/>
      <c r="AX927" s="199"/>
      <c r="BH927" s="200"/>
      <c r="BI927" s="200"/>
      <c r="BJ927" s="200"/>
      <c r="BK927" s="200"/>
      <c r="BL927" s="200"/>
      <c r="BM927" s="200"/>
      <c r="BN927" s="200"/>
      <c r="BO927" s="200"/>
      <c r="BP927" s="200"/>
      <c r="BQ927" s="200"/>
      <c r="BR927" s="200"/>
      <c r="BS927" s="200"/>
      <c r="BT927" s="200"/>
      <c r="BU927" s="200"/>
      <c r="BV927" s="200"/>
      <c r="BW927" s="200"/>
      <c r="BX927" s="200"/>
      <c r="BY927" s="200"/>
      <c r="BZ927" s="200"/>
      <c r="CA927" s="200"/>
      <c r="CB927" s="200"/>
      <c r="CC927" s="200"/>
      <c r="CD927" s="200"/>
      <c r="CE927" s="200"/>
      <c r="CF927" s="200"/>
    </row>
    <row r="928" spans="3:84" s="197" customFormat="1" ht="16.5">
      <c r="C928" s="198"/>
      <c r="D928" s="198"/>
      <c r="L928" s="198"/>
      <c r="AV928" s="199"/>
      <c r="AW928" s="199"/>
      <c r="AX928" s="199"/>
      <c r="BH928" s="200"/>
      <c r="BI928" s="200"/>
      <c r="BJ928" s="200"/>
      <c r="BK928" s="200"/>
      <c r="BL928" s="200"/>
      <c r="BM928" s="200"/>
      <c r="BN928" s="200"/>
      <c r="BO928" s="200"/>
      <c r="BP928" s="200"/>
      <c r="BQ928" s="200"/>
      <c r="BR928" s="200"/>
      <c r="BS928" s="200"/>
      <c r="BT928" s="200"/>
      <c r="BU928" s="200"/>
      <c r="BV928" s="200"/>
      <c r="BW928" s="200"/>
      <c r="BX928" s="200"/>
      <c r="BY928" s="200"/>
      <c r="BZ928" s="200"/>
      <c r="CA928" s="200"/>
      <c r="CB928" s="200"/>
      <c r="CC928" s="200"/>
      <c r="CD928" s="200"/>
      <c r="CE928" s="200"/>
      <c r="CF928" s="200"/>
    </row>
    <row r="929" spans="3:84" s="197" customFormat="1" ht="16.5">
      <c r="C929" s="198"/>
      <c r="D929" s="198"/>
      <c r="L929" s="198"/>
      <c r="AV929" s="199"/>
      <c r="AW929" s="199"/>
      <c r="AX929" s="199"/>
      <c r="BH929" s="200"/>
      <c r="BI929" s="200"/>
      <c r="BJ929" s="200"/>
      <c r="BK929" s="200"/>
      <c r="BL929" s="200"/>
      <c r="BM929" s="200"/>
      <c r="BN929" s="200"/>
      <c r="BO929" s="200"/>
      <c r="BP929" s="200"/>
      <c r="BQ929" s="200"/>
      <c r="BR929" s="200"/>
      <c r="BS929" s="200"/>
      <c r="BT929" s="200"/>
      <c r="BU929" s="200"/>
      <c r="BV929" s="200"/>
      <c r="BW929" s="200"/>
      <c r="BX929" s="200"/>
      <c r="BY929" s="200"/>
      <c r="BZ929" s="200"/>
      <c r="CA929" s="200"/>
      <c r="CB929" s="200"/>
      <c r="CC929" s="200"/>
      <c r="CD929" s="200"/>
      <c r="CE929" s="200"/>
      <c r="CF929" s="200"/>
    </row>
    <row r="930" spans="3:84" s="197" customFormat="1" ht="16.5">
      <c r="C930" s="198"/>
      <c r="D930" s="198"/>
      <c r="L930" s="198"/>
      <c r="AV930" s="199"/>
      <c r="AW930" s="199"/>
      <c r="AX930" s="199"/>
      <c r="BH930" s="200"/>
      <c r="BI930" s="200"/>
      <c r="BJ930" s="200"/>
      <c r="BK930" s="200"/>
      <c r="BL930" s="200"/>
      <c r="BM930" s="200"/>
      <c r="BN930" s="200"/>
      <c r="BO930" s="200"/>
      <c r="BP930" s="200"/>
      <c r="BQ930" s="200"/>
      <c r="BR930" s="200"/>
      <c r="BS930" s="200"/>
      <c r="BT930" s="200"/>
      <c r="BU930" s="200"/>
      <c r="BV930" s="200"/>
      <c r="BW930" s="200"/>
      <c r="BX930" s="200"/>
      <c r="BY930" s="200"/>
      <c r="BZ930" s="200"/>
      <c r="CA930" s="200"/>
      <c r="CB930" s="200"/>
      <c r="CC930" s="200"/>
      <c r="CD930" s="200"/>
      <c r="CE930" s="200"/>
      <c r="CF930" s="200"/>
    </row>
    <row r="931" spans="3:84" s="197" customFormat="1" ht="16.5">
      <c r="C931" s="198"/>
      <c r="D931" s="198"/>
      <c r="L931" s="198"/>
      <c r="AV931" s="199"/>
      <c r="AW931" s="199"/>
      <c r="AX931" s="199"/>
      <c r="BH931" s="200"/>
      <c r="BI931" s="200"/>
      <c r="BJ931" s="200"/>
      <c r="BK931" s="200"/>
      <c r="BL931" s="200"/>
      <c r="BM931" s="200"/>
      <c r="BN931" s="200"/>
      <c r="BO931" s="200"/>
      <c r="BP931" s="200"/>
      <c r="BQ931" s="200"/>
      <c r="BR931" s="200"/>
      <c r="BS931" s="200"/>
      <c r="BT931" s="200"/>
      <c r="BU931" s="200"/>
      <c r="BV931" s="200"/>
      <c r="BW931" s="200"/>
      <c r="BX931" s="200"/>
      <c r="BY931" s="200"/>
      <c r="BZ931" s="200"/>
      <c r="CA931" s="200"/>
      <c r="CB931" s="200"/>
      <c r="CC931" s="200"/>
      <c r="CD931" s="200"/>
      <c r="CE931" s="200"/>
      <c r="CF931" s="200"/>
    </row>
    <row r="932" spans="3:84" s="197" customFormat="1" ht="16.5">
      <c r="C932" s="198"/>
      <c r="D932" s="198"/>
      <c r="L932" s="198"/>
      <c r="AV932" s="199"/>
      <c r="AW932" s="199"/>
      <c r="AX932" s="199"/>
      <c r="BH932" s="200"/>
      <c r="BI932" s="200"/>
      <c r="BJ932" s="200"/>
      <c r="BK932" s="200"/>
      <c r="BL932" s="200"/>
      <c r="BM932" s="200"/>
      <c r="BN932" s="200"/>
      <c r="BO932" s="200"/>
      <c r="BP932" s="200"/>
      <c r="BQ932" s="200"/>
      <c r="BR932" s="200"/>
      <c r="BS932" s="200"/>
      <c r="BT932" s="200"/>
      <c r="BU932" s="200"/>
      <c r="BV932" s="200"/>
      <c r="BW932" s="200"/>
      <c r="BX932" s="200"/>
      <c r="BY932" s="200"/>
      <c r="BZ932" s="200"/>
      <c r="CA932" s="200"/>
      <c r="CB932" s="200"/>
      <c r="CC932" s="200"/>
      <c r="CD932" s="200"/>
      <c r="CE932" s="200"/>
      <c r="CF932" s="200"/>
    </row>
    <row r="933" spans="3:84" s="197" customFormat="1" ht="16.5">
      <c r="C933" s="198"/>
      <c r="D933" s="198"/>
      <c r="L933" s="198"/>
      <c r="AV933" s="199"/>
      <c r="AW933" s="199"/>
      <c r="AX933" s="199"/>
      <c r="BH933" s="200"/>
      <c r="BI933" s="200"/>
      <c r="BJ933" s="200"/>
      <c r="BK933" s="200"/>
      <c r="BL933" s="200"/>
      <c r="BM933" s="200"/>
      <c r="BN933" s="200"/>
      <c r="BO933" s="200"/>
      <c r="BP933" s="200"/>
      <c r="BQ933" s="200"/>
      <c r="BR933" s="200"/>
      <c r="BS933" s="200"/>
      <c r="BT933" s="200"/>
      <c r="BU933" s="200"/>
      <c r="BV933" s="200"/>
      <c r="BW933" s="200"/>
      <c r="BX933" s="200"/>
      <c r="BY933" s="200"/>
      <c r="BZ933" s="200"/>
      <c r="CA933" s="200"/>
      <c r="CB933" s="200"/>
      <c r="CC933" s="200"/>
      <c r="CD933" s="200"/>
      <c r="CE933" s="200"/>
      <c r="CF933" s="200"/>
    </row>
    <row r="934" spans="3:84" s="197" customFormat="1" ht="16.5">
      <c r="C934" s="198"/>
      <c r="D934" s="198"/>
      <c r="L934" s="198"/>
      <c r="AV934" s="199"/>
      <c r="AW934" s="199"/>
      <c r="AX934" s="199"/>
      <c r="BH934" s="200"/>
      <c r="BI934" s="200"/>
      <c r="BJ934" s="200"/>
      <c r="BK934" s="200"/>
      <c r="BL934" s="200"/>
      <c r="BM934" s="200"/>
      <c r="BN934" s="200"/>
      <c r="BO934" s="200"/>
      <c r="BP934" s="200"/>
      <c r="BQ934" s="200"/>
      <c r="BR934" s="200"/>
      <c r="BS934" s="200"/>
      <c r="BT934" s="200"/>
      <c r="BU934" s="200"/>
      <c r="BV934" s="200"/>
      <c r="BW934" s="200"/>
      <c r="BX934" s="200"/>
      <c r="BY934" s="200"/>
      <c r="BZ934" s="200"/>
      <c r="CA934" s="200"/>
      <c r="CB934" s="200"/>
      <c r="CC934" s="200"/>
      <c r="CD934" s="200"/>
      <c r="CE934" s="200"/>
      <c r="CF934" s="200"/>
    </row>
    <row r="935" spans="3:84" s="197" customFormat="1" ht="16.5">
      <c r="C935" s="198"/>
      <c r="D935" s="198"/>
      <c r="L935" s="198"/>
      <c r="AV935" s="199"/>
      <c r="AW935" s="199"/>
      <c r="AX935" s="199"/>
      <c r="BH935" s="200"/>
      <c r="BI935" s="200"/>
      <c r="BJ935" s="200"/>
      <c r="BK935" s="200"/>
      <c r="BL935" s="200"/>
      <c r="BM935" s="200"/>
      <c r="BN935" s="200"/>
      <c r="BO935" s="200"/>
      <c r="BP935" s="200"/>
      <c r="BQ935" s="200"/>
      <c r="BR935" s="200"/>
      <c r="BS935" s="200"/>
      <c r="BT935" s="200"/>
      <c r="BU935" s="200"/>
      <c r="BV935" s="200"/>
      <c r="BW935" s="200"/>
      <c r="BX935" s="200"/>
      <c r="BY935" s="200"/>
      <c r="BZ935" s="200"/>
      <c r="CA935" s="200"/>
      <c r="CB935" s="200"/>
      <c r="CC935" s="200"/>
      <c r="CD935" s="200"/>
      <c r="CE935" s="200"/>
      <c r="CF935" s="200"/>
    </row>
    <row r="936" spans="3:84" s="197" customFormat="1" ht="16.5">
      <c r="C936" s="198"/>
      <c r="D936" s="198"/>
      <c r="L936" s="198"/>
      <c r="AV936" s="199"/>
      <c r="AW936" s="199"/>
      <c r="AX936" s="199"/>
      <c r="BH936" s="200"/>
      <c r="BI936" s="200"/>
      <c r="BJ936" s="200"/>
      <c r="BK936" s="200"/>
      <c r="BL936" s="200"/>
      <c r="BM936" s="200"/>
      <c r="BN936" s="200"/>
      <c r="BO936" s="200"/>
      <c r="BP936" s="200"/>
      <c r="BQ936" s="200"/>
      <c r="BR936" s="200"/>
      <c r="BS936" s="200"/>
      <c r="BT936" s="200"/>
      <c r="BU936" s="200"/>
      <c r="BV936" s="200"/>
      <c r="BW936" s="200"/>
      <c r="BX936" s="200"/>
      <c r="BY936" s="200"/>
      <c r="BZ936" s="200"/>
      <c r="CA936" s="200"/>
      <c r="CB936" s="200"/>
      <c r="CC936" s="200"/>
      <c r="CD936" s="200"/>
      <c r="CE936" s="200"/>
      <c r="CF936" s="200"/>
    </row>
    <row r="937" spans="3:84" s="197" customFormat="1" ht="16.5">
      <c r="C937" s="198"/>
      <c r="D937" s="198"/>
      <c r="L937" s="198"/>
      <c r="AV937" s="199"/>
      <c r="AW937" s="199"/>
      <c r="AX937" s="199"/>
      <c r="BH937" s="200"/>
      <c r="BI937" s="200"/>
      <c r="BJ937" s="200"/>
      <c r="BK937" s="200"/>
      <c r="BL937" s="200"/>
      <c r="BM937" s="200"/>
      <c r="BN937" s="200"/>
      <c r="BO937" s="200"/>
      <c r="BP937" s="200"/>
      <c r="BQ937" s="200"/>
      <c r="BR937" s="200"/>
      <c r="BS937" s="200"/>
      <c r="BT937" s="200"/>
      <c r="BU937" s="200"/>
      <c r="BV937" s="200"/>
      <c r="BW937" s="200"/>
      <c r="BX937" s="200"/>
      <c r="BY937" s="200"/>
      <c r="BZ937" s="200"/>
      <c r="CA937" s="200"/>
      <c r="CB937" s="200"/>
      <c r="CC937" s="200"/>
      <c r="CD937" s="200"/>
      <c r="CE937" s="200"/>
      <c r="CF937" s="200"/>
    </row>
    <row r="938" spans="3:84" s="197" customFormat="1" ht="16.5">
      <c r="C938" s="198"/>
      <c r="D938" s="198"/>
      <c r="L938" s="198"/>
      <c r="AV938" s="199"/>
      <c r="AW938" s="199"/>
      <c r="AX938" s="199"/>
      <c r="BH938" s="200"/>
      <c r="BI938" s="200"/>
      <c r="BJ938" s="200"/>
      <c r="BK938" s="200"/>
      <c r="BL938" s="200"/>
      <c r="BM938" s="200"/>
      <c r="BN938" s="200"/>
      <c r="BO938" s="200"/>
      <c r="BP938" s="200"/>
      <c r="BQ938" s="200"/>
      <c r="BR938" s="200"/>
      <c r="BS938" s="200"/>
      <c r="BT938" s="200"/>
      <c r="BU938" s="200"/>
      <c r="BV938" s="200"/>
      <c r="BW938" s="200"/>
      <c r="BX938" s="200"/>
      <c r="BY938" s="200"/>
      <c r="BZ938" s="200"/>
      <c r="CA938" s="200"/>
      <c r="CB938" s="200"/>
      <c r="CC938" s="200"/>
      <c r="CD938" s="200"/>
      <c r="CE938" s="200"/>
      <c r="CF938" s="200"/>
    </row>
    <row r="939" spans="3:84" s="197" customFormat="1" ht="16.5">
      <c r="C939" s="198"/>
      <c r="D939" s="198"/>
      <c r="L939" s="198"/>
      <c r="AV939" s="199"/>
      <c r="AW939" s="199"/>
      <c r="AX939" s="199"/>
      <c r="BH939" s="200"/>
      <c r="BI939" s="200"/>
      <c r="BJ939" s="200"/>
      <c r="BK939" s="200"/>
      <c r="BL939" s="200"/>
      <c r="BM939" s="200"/>
      <c r="BN939" s="200"/>
      <c r="BO939" s="200"/>
      <c r="BP939" s="200"/>
      <c r="BQ939" s="200"/>
      <c r="BR939" s="200"/>
      <c r="BS939" s="200"/>
      <c r="BT939" s="200"/>
      <c r="BU939" s="200"/>
      <c r="BV939" s="200"/>
      <c r="BW939" s="200"/>
      <c r="BX939" s="200"/>
      <c r="BY939" s="200"/>
      <c r="BZ939" s="200"/>
      <c r="CA939" s="200"/>
      <c r="CB939" s="200"/>
      <c r="CC939" s="200"/>
      <c r="CD939" s="200"/>
      <c r="CE939" s="200"/>
      <c r="CF939" s="200"/>
    </row>
    <row r="940" spans="3:84" s="197" customFormat="1" ht="16.5">
      <c r="C940" s="198"/>
      <c r="D940" s="198"/>
      <c r="L940" s="198"/>
      <c r="AV940" s="199"/>
      <c r="AW940" s="199"/>
      <c r="AX940" s="199"/>
      <c r="BH940" s="200"/>
      <c r="BI940" s="200"/>
      <c r="BJ940" s="200"/>
      <c r="BK940" s="200"/>
      <c r="BL940" s="200"/>
      <c r="BM940" s="200"/>
      <c r="BN940" s="200"/>
      <c r="BO940" s="200"/>
      <c r="BP940" s="200"/>
      <c r="BQ940" s="200"/>
      <c r="BR940" s="200"/>
      <c r="BS940" s="200"/>
      <c r="BT940" s="200"/>
      <c r="BU940" s="200"/>
      <c r="BV940" s="200"/>
      <c r="BW940" s="200"/>
      <c r="BX940" s="200"/>
      <c r="BY940" s="200"/>
      <c r="BZ940" s="200"/>
      <c r="CA940" s="200"/>
      <c r="CB940" s="200"/>
      <c r="CC940" s="200"/>
      <c r="CD940" s="200"/>
      <c r="CE940" s="200"/>
      <c r="CF940" s="200"/>
    </row>
    <row r="941" spans="3:84" s="197" customFormat="1" ht="16.5">
      <c r="C941" s="198"/>
      <c r="D941" s="198"/>
      <c r="L941" s="198"/>
      <c r="AV941" s="199"/>
      <c r="AW941" s="199"/>
      <c r="AX941" s="199"/>
      <c r="BH941" s="200"/>
      <c r="BI941" s="200"/>
      <c r="BJ941" s="200"/>
      <c r="BK941" s="200"/>
      <c r="BL941" s="200"/>
      <c r="BM941" s="200"/>
      <c r="BN941" s="200"/>
      <c r="BO941" s="200"/>
      <c r="BP941" s="200"/>
      <c r="BQ941" s="200"/>
      <c r="BR941" s="200"/>
      <c r="BS941" s="200"/>
      <c r="BT941" s="200"/>
      <c r="BU941" s="200"/>
      <c r="BV941" s="200"/>
      <c r="BW941" s="200"/>
      <c r="BX941" s="200"/>
      <c r="BY941" s="200"/>
      <c r="BZ941" s="200"/>
      <c r="CA941" s="200"/>
      <c r="CB941" s="200"/>
      <c r="CC941" s="200"/>
      <c r="CD941" s="200"/>
      <c r="CE941" s="200"/>
      <c r="CF941" s="200"/>
    </row>
    <row r="942" spans="3:84" s="197" customFormat="1" ht="16.5">
      <c r="C942" s="198"/>
      <c r="D942" s="198"/>
      <c r="L942" s="198"/>
      <c r="AV942" s="199"/>
      <c r="AW942" s="199"/>
      <c r="AX942" s="199"/>
      <c r="BH942" s="200"/>
      <c r="BI942" s="200"/>
      <c r="BJ942" s="200"/>
      <c r="BK942" s="200"/>
      <c r="BL942" s="200"/>
      <c r="BM942" s="200"/>
      <c r="BN942" s="200"/>
      <c r="BO942" s="200"/>
      <c r="BP942" s="200"/>
      <c r="BQ942" s="200"/>
      <c r="BR942" s="200"/>
      <c r="BS942" s="200"/>
      <c r="BT942" s="200"/>
      <c r="BU942" s="200"/>
      <c r="BV942" s="200"/>
      <c r="BW942" s="200"/>
      <c r="BX942" s="200"/>
      <c r="BY942" s="200"/>
      <c r="BZ942" s="200"/>
      <c r="CA942" s="200"/>
      <c r="CB942" s="200"/>
      <c r="CC942" s="200"/>
      <c r="CD942" s="200"/>
      <c r="CE942" s="200"/>
      <c r="CF942" s="200"/>
    </row>
    <row r="943" spans="3:84" s="197" customFormat="1" ht="16.5">
      <c r="C943" s="198"/>
      <c r="D943" s="198"/>
      <c r="L943" s="198"/>
      <c r="AV943" s="199"/>
      <c r="AW943" s="199"/>
      <c r="AX943" s="199"/>
      <c r="BH943" s="200"/>
      <c r="BI943" s="200"/>
      <c r="BJ943" s="200"/>
      <c r="BK943" s="200"/>
      <c r="BL943" s="200"/>
      <c r="BM943" s="200"/>
      <c r="BN943" s="200"/>
      <c r="BO943" s="200"/>
      <c r="BP943" s="200"/>
      <c r="BQ943" s="200"/>
      <c r="BR943" s="200"/>
      <c r="BS943" s="200"/>
      <c r="BT943" s="200"/>
      <c r="BU943" s="200"/>
      <c r="BV943" s="200"/>
      <c r="BW943" s="200"/>
      <c r="BX943" s="200"/>
      <c r="BY943" s="200"/>
      <c r="BZ943" s="200"/>
      <c r="CA943" s="200"/>
      <c r="CB943" s="200"/>
      <c r="CC943" s="200"/>
      <c r="CD943" s="200"/>
      <c r="CE943" s="200"/>
      <c r="CF943" s="200"/>
    </row>
    <row r="944" spans="3:84" s="197" customFormat="1" ht="16.5">
      <c r="C944" s="198"/>
      <c r="D944" s="198"/>
      <c r="L944" s="198"/>
      <c r="AV944" s="199"/>
      <c r="AW944" s="199"/>
      <c r="AX944" s="199"/>
      <c r="BH944" s="200"/>
      <c r="BI944" s="200"/>
      <c r="BJ944" s="200"/>
      <c r="BK944" s="200"/>
      <c r="BL944" s="200"/>
      <c r="BM944" s="200"/>
      <c r="BN944" s="200"/>
      <c r="BO944" s="200"/>
      <c r="BP944" s="200"/>
      <c r="BQ944" s="200"/>
      <c r="BR944" s="200"/>
      <c r="BS944" s="200"/>
      <c r="BT944" s="200"/>
      <c r="BU944" s="200"/>
      <c r="BV944" s="200"/>
      <c r="BW944" s="200"/>
      <c r="BX944" s="200"/>
      <c r="BY944" s="200"/>
      <c r="BZ944" s="200"/>
      <c r="CA944" s="200"/>
      <c r="CB944" s="200"/>
      <c r="CC944" s="200"/>
      <c r="CD944" s="200"/>
      <c r="CE944" s="200"/>
      <c r="CF944" s="200"/>
    </row>
    <row r="945" spans="3:84" s="197" customFormat="1" ht="16.5">
      <c r="C945" s="198"/>
      <c r="D945" s="198"/>
      <c r="L945" s="198"/>
      <c r="AV945" s="199"/>
      <c r="AW945" s="199"/>
      <c r="AX945" s="199"/>
      <c r="BH945" s="200"/>
      <c r="BI945" s="200"/>
      <c r="BJ945" s="200"/>
      <c r="BK945" s="200"/>
      <c r="BL945" s="200"/>
      <c r="BM945" s="200"/>
      <c r="BN945" s="200"/>
      <c r="BO945" s="200"/>
      <c r="BP945" s="200"/>
      <c r="BQ945" s="200"/>
      <c r="BR945" s="200"/>
      <c r="BS945" s="200"/>
      <c r="BT945" s="200"/>
      <c r="BU945" s="200"/>
      <c r="BV945" s="200"/>
      <c r="BW945" s="200"/>
      <c r="BX945" s="200"/>
      <c r="BY945" s="200"/>
      <c r="BZ945" s="200"/>
      <c r="CA945" s="200"/>
      <c r="CB945" s="200"/>
      <c r="CC945" s="200"/>
      <c r="CD945" s="200"/>
      <c r="CE945" s="200"/>
      <c r="CF945" s="200"/>
    </row>
    <row r="946" spans="3:84" s="197" customFormat="1" ht="16.5">
      <c r="C946" s="198"/>
      <c r="D946" s="198"/>
      <c r="L946" s="198"/>
      <c r="AV946" s="199"/>
      <c r="AW946" s="199"/>
      <c r="AX946" s="199"/>
      <c r="BH946" s="200"/>
      <c r="BI946" s="200"/>
      <c r="BJ946" s="200"/>
      <c r="BK946" s="200"/>
      <c r="BL946" s="200"/>
      <c r="BM946" s="200"/>
      <c r="BN946" s="200"/>
      <c r="BO946" s="200"/>
      <c r="BP946" s="200"/>
      <c r="BQ946" s="200"/>
      <c r="BR946" s="200"/>
      <c r="BS946" s="200"/>
      <c r="BT946" s="200"/>
      <c r="BU946" s="200"/>
      <c r="BV946" s="200"/>
      <c r="BW946" s="200"/>
      <c r="BX946" s="200"/>
      <c r="BY946" s="200"/>
      <c r="BZ946" s="200"/>
      <c r="CA946" s="200"/>
      <c r="CB946" s="200"/>
      <c r="CC946" s="200"/>
      <c r="CD946" s="200"/>
      <c r="CE946" s="200"/>
      <c r="CF946" s="200"/>
    </row>
    <row r="947" spans="3:84" s="197" customFormat="1" ht="16.5">
      <c r="C947" s="198"/>
      <c r="D947" s="198"/>
      <c r="L947" s="198"/>
      <c r="AV947" s="199"/>
      <c r="AW947" s="199"/>
      <c r="AX947" s="199"/>
      <c r="BH947" s="200"/>
      <c r="BI947" s="200"/>
      <c r="BJ947" s="200"/>
      <c r="BK947" s="200"/>
      <c r="BL947" s="200"/>
      <c r="BM947" s="200"/>
      <c r="BN947" s="200"/>
      <c r="BO947" s="200"/>
      <c r="BP947" s="200"/>
      <c r="BQ947" s="200"/>
      <c r="BR947" s="200"/>
      <c r="BS947" s="200"/>
      <c r="BT947" s="200"/>
      <c r="BU947" s="200"/>
      <c r="BV947" s="200"/>
      <c r="BW947" s="200"/>
      <c r="BX947" s="200"/>
      <c r="BY947" s="200"/>
      <c r="BZ947" s="200"/>
      <c r="CA947" s="200"/>
      <c r="CB947" s="200"/>
      <c r="CC947" s="200"/>
      <c r="CD947" s="200"/>
      <c r="CE947" s="200"/>
      <c r="CF947" s="200"/>
    </row>
    <row r="948" spans="3:84" s="197" customFormat="1" ht="16.5">
      <c r="C948" s="198"/>
      <c r="D948" s="198"/>
      <c r="L948" s="198"/>
      <c r="AV948" s="199"/>
      <c r="AW948" s="199"/>
      <c r="AX948" s="199"/>
      <c r="BH948" s="200"/>
      <c r="BI948" s="200"/>
      <c r="BJ948" s="200"/>
      <c r="BK948" s="200"/>
      <c r="BL948" s="200"/>
      <c r="BM948" s="200"/>
      <c r="BN948" s="200"/>
      <c r="BO948" s="200"/>
      <c r="BP948" s="200"/>
      <c r="BQ948" s="200"/>
      <c r="BR948" s="200"/>
      <c r="BS948" s="200"/>
      <c r="BT948" s="200"/>
      <c r="BU948" s="200"/>
      <c r="BV948" s="200"/>
      <c r="BW948" s="200"/>
      <c r="BX948" s="200"/>
      <c r="BY948" s="200"/>
      <c r="BZ948" s="200"/>
      <c r="CA948" s="200"/>
      <c r="CB948" s="200"/>
      <c r="CC948" s="200"/>
      <c r="CD948" s="200"/>
      <c r="CE948" s="200"/>
      <c r="CF948" s="200"/>
    </row>
    <row r="949" spans="3:84" s="197" customFormat="1" ht="16.5">
      <c r="C949" s="198"/>
      <c r="D949" s="198"/>
      <c r="L949" s="198"/>
      <c r="AV949" s="199"/>
      <c r="AW949" s="199"/>
      <c r="AX949" s="199"/>
      <c r="BH949" s="200"/>
      <c r="BI949" s="200"/>
      <c r="BJ949" s="200"/>
      <c r="BK949" s="200"/>
      <c r="BL949" s="200"/>
      <c r="BM949" s="200"/>
      <c r="BN949" s="200"/>
      <c r="BO949" s="200"/>
      <c r="BP949" s="200"/>
      <c r="BQ949" s="200"/>
      <c r="BR949" s="200"/>
      <c r="BS949" s="200"/>
      <c r="BT949" s="200"/>
      <c r="BU949" s="200"/>
      <c r="BV949" s="200"/>
      <c r="BW949" s="200"/>
      <c r="BX949" s="200"/>
      <c r="BY949" s="200"/>
      <c r="BZ949" s="200"/>
      <c r="CA949" s="200"/>
      <c r="CB949" s="200"/>
      <c r="CC949" s="200"/>
      <c r="CD949" s="200"/>
      <c r="CE949" s="200"/>
      <c r="CF949" s="200"/>
    </row>
    <row r="950" spans="3:84" s="197" customFormat="1" ht="16.5">
      <c r="C950" s="198"/>
      <c r="D950" s="198"/>
      <c r="L950" s="198"/>
      <c r="AV950" s="199"/>
      <c r="AW950" s="199"/>
      <c r="AX950" s="199"/>
      <c r="BH950" s="200"/>
      <c r="BI950" s="200"/>
      <c r="BJ950" s="200"/>
      <c r="BK950" s="200"/>
      <c r="BL950" s="200"/>
      <c r="BM950" s="200"/>
      <c r="BN950" s="200"/>
      <c r="BO950" s="200"/>
      <c r="BP950" s="200"/>
      <c r="BQ950" s="200"/>
      <c r="BR950" s="200"/>
      <c r="BS950" s="200"/>
      <c r="BT950" s="200"/>
      <c r="BU950" s="200"/>
      <c r="BV950" s="200"/>
      <c r="BW950" s="200"/>
      <c r="BX950" s="200"/>
      <c r="BY950" s="200"/>
      <c r="BZ950" s="200"/>
      <c r="CA950" s="200"/>
      <c r="CB950" s="200"/>
      <c r="CC950" s="200"/>
      <c r="CD950" s="200"/>
      <c r="CE950" s="200"/>
      <c r="CF950" s="200"/>
    </row>
    <row r="951" spans="3:84" s="197" customFormat="1" ht="16.5">
      <c r="C951" s="198"/>
      <c r="D951" s="198"/>
      <c r="L951" s="198"/>
      <c r="AV951" s="199"/>
      <c r="AW951" s="199"/>
      <c r="AX951" s="199"/>
      <c r="BH951" s="200"/>
      <c r="BI951" s="200"/>
      <c r="BJ951" s="200"/>
      <c r="BK951" s="200"/>
      <c r="BL951" s="200"/>
      <c r="BM951" s="200"/>
      <c r="BN951" s="200"/>
      <c r="BO951" s="200"/>
      <c r="BP951" s="200"/>
      <c r="BQ951" s="200"/>
      <c r="BR951" s="200"/>
      <c r="BS951" s="200"/>
      <c r="BT951" s="200"/>
      <c r="BU951" s="200"/>
      <c r="BV951" s="200"/>
      <c r="BW951" s="200"/>
      <c r="BX951" s="200"/>
      <c r="BY951" s="200"/>
      <c r="BZ951" s="200"/>
      <c r="CA951" s="200"/>
      <c r="CB951" s="200"/>
      <c r="CC951" s="200"/>
      <c r="CD951" s="200"/>
      <c r="CE951" s="200"/>
      <c r="CF951" s="200"/>
    </row>
    <row r="952" spans="3:84" s="197" customFormat="1" ht="16.5">
      <c r="C952" s="198"/>
      <c r="D952" s="198"/>
      <c r="L952" s="198"/>
      <c r="AV952" s="199"/>
      <c r="AW952" s="199"/>
      <c r="AX952" s="199"/>
      <c r="BH952" s="200"/>
      <c r="BI952" s="200"/>
      <c r="BJ952" s="200"/>
      <c r="BK952" s="200"/>
      <c r="BL952" s="200"/>
      <c r="BM952" s="200"/>
      <c r="BN952" s="200"/>
      <c r="BO952" s="200"/>
      <c r="BP952" s="200"/>
      <c r="BQ952" s="200"/>
      <c r="BR952" s="200"/>
      <c r="BS952" s="200"/>
      <c r="BT952" s="200"/>
      <c r="BU952" s="200"/>
      <c r="BV952" s="200"/>
      <c r="BW952" s="200"/>
      <c r="BX952" s="200"/>
      <c r="BY952" s="200"/>
      <c r="BZ952" s="200"/>
      <c r="CA952" s="200"/>
      <c r="CB952" s="200"/>
      <c r="CC952" s="200"/>
      <c r="CD952" s="200"/>
      <c r="CE952" s="200"/>
      <c r="CF952" s="200"/>
    </row>
    <row r="953" spans="3:84" s="197" customFormat="1" ht="16.5">
      <c r="C953" s="198"/>
      <c r="D953" s="198"/>
      <c r="L953" s="198"/>
      <c r="AV953" s="199"/>
      <c r="AW953" s="199"/>
      <c r="AX953" s="199"/>
      <c r="BH953" s="200"/>
      <c r="BI953" s="200"/>
      <c r="BJ953" s="200"/>
      <c r="BK953" s="200"/>
      <c r="BL953" s="200"/>
      <c r="BM953" s="200"/>
      <c r="BN953" s="200"/>
      <c r="BO953" s="200"/>
      <c r="BP953" s="200"/>
      <c r="BQ953" s="200"/>
      <c r="BR953" s="200"/>
      <c r="BS953" s="200"/>
      <c r="BT953" s="200"/>
      <c r="BU953" s="200"/>
      <c r="BV953" s="200"/>
      <c r="BW953" s="200"/>
      <c r="BX953" s="200"/>
      <c r="BY953" s="200"/>
      <c r="BZ953" s="200"/>
      <c r="CA953" s="200"/>
      <c r="CB953" s="200"/>
      <c r="CC953" s="200"/>
      <c r="CD953" s="200"/>
      <c r="CE953" s="200"/>
      <c r="CF953" s="200"/>
    </row>
    <row r="954" spans="3:84" s="197" customFormat="1" ht="16.5">
      <c r="C954" s="198"/>
      <c r="D954" s="198"/>
      <c r="L954" s="198"/>
      <c r="AV954" s="199"/>
      <c r="AW954" s="199"/>
      <c r="AX954" s="199"/>
      <c r="BH954" s="200"/>
      <c r="BI954" s="200"/>
      <c r="BJ954" s="200"/>
      <c r="BK954" s="200"/>
      <c r="BL954" s="200"/>
      <c r="BM954" s="200"/>
      <c r="BN954" s="200"/>
      <c r="BO954" s="200"/>
      <c r="BP954" s="200"/>
      <c r="BQ954" s="200"/>
      <c r="BR954" s="200"/>
      <c r="BS954" s="200"/>
      <c r="BT954" s="200"/>
      <c r="BU954" s="200"/>
      <c r="BV954" s="200"/>
      <c r="BW954" s="200"/>
      <c r="BX954" s="200"/>
      <c r="BY954" s="200"/>
      <c r="BZ954" s="200"/>
      <c r="CA954" s="200"/>
      <c r="CB954" s="200"/>
      <c r="CC954" s="200"/>
      <c r="CD954" s="200"/>
      <c r="CE954" s="200"/>
      <c r="CF954" s="200"/>
    </row>
    <row r="955" spans="3:84" s="197" customFormat="1" ht="16.5">
      <c r="C955" s="198"/>
      <c r="D955" s="198"/>
      <c r="L955" s="198"/>
      <c r="AV955" s="199"/>
      <c r="AW955" s="199"/>
      <c r="AX955" s="199"/>
      <c r="BH955" s="200"/>
      <c r="BI955" s="200"/>
      <c r="BJ955" s="200"/>
      <c r="BK955" s="200"/>
      <c r="BL955" s="200"/>
      <c r="BM955" s="200"/>
      <c r="BN955" s="200"/>
      <c r="BO955" s="200"/>
      <c r="BP955" s="200"/>
      <c r="BQ955" s="200"/>
      <c r="BR955" s="200"/>
      <c r="BS955" s="200"/>
      <c r="BT955" s="200"/>
      <c r="BU955" s="200"/>
      <c r="BV955" s="200"/>
      <c r="BW955" s="200"/>
      <c r="BX955" s="200"/>
      <c r="BY955" s="200"/>
      <c r="BZ955" s="200"/>
      <c r="CA955" s="200"/>
      <c r="CB955" s="200"/>
      <c r="CC955" s="200"/>
      <c r="CD955" s="200"/>
      <c r="CE955" s="200"/>
      <c r="CF955" s="200"/>
    </row>
    <row r="956" spans="3:84" s="197" customFormat="1" ht="16.5">
      <c r="C956" s="198"/>
      <c r="D956" s="198"/>
      <c r="L956" s="198"/>
      <c r="AV956" s="199"/>
      <c r="AW956" s="199"/>
      <c r="AX956" s="199"/>
      <c r="BH956" s="200"/>
      <c r="BI956" s="200"/>
      <c r="BJ956" s="200"/>
      <c r="BK956" s="200"/>
      <c r="BL956" s="200"/>
      <c r="BM956" s="200"/>
      <c r="BN956" s="200"/>
      <c r="BO956" s="200"/>
      <c r="BP956" s="200"/>
      <c r="BQ956" s="200"/>
      <c r="BR956" s="200"/>
      <c r="BS956" s="200"/>
      <c r="BT956" s="200"/>
      <c r="BU956" s="200"/>
      <c r="BV956" s="200"/>
      <c r="BW956" s="200"/>
      <c r="BX956" s="200"/>
      <c r="BY956" s="200"/>
      <c r="BZ956" s="200"/>
      <c r="CA956" s="200"/>
      <c r="CB956" s="200"/>
      <c r="CC956" s="200"/>
      <c r="CD956" s="200"/>
      <c r="CE956" s="200"/>
      <c r="CF956" s="200"/>
    </row>
    <row r="957" spans="3:84" s="197" customFormat="1" ht="16.5">
      <c r="C957" s="198"/>
      <c r="D957" s="198"/>
      <c r="L957" s="198"/>
      <c r="AV957" s="199"/>
      <c r="AW957" s="199"/>
      <c r="AX957" s="199"/>
      <c r="BH957" s="200"/>
      <c r="BI957" s="200"/>
      <c r="BJ957" s="200"/>
      <c r="BK957" s="200"/>
      <c r="BL957" s="200"/>
      <c r="BM957" s="200"/>
      <c r="BN957" s="200"/>
      <c r="BO957" s="200"/>
      <c r="BP957" s="200"/>
      <c r="BQ957" s="200"/>
      <c r="BR957" s="200"/>
      <c r="BS957" s="200"/>
      <c r="BT957" s="200"/>
      <c r="BU957" s="200"/>
      <c r="BV957" s="200"/>
      <c r="BW957" s="200"/>
      <c r="BX957" s="200"/>
      <c r="BY957" s="200"/>
      <c r="BZ957" s="200"/>
      <c r="CA957" s="200"/>
      <c r="CB957" s="200"/>
      <c r="CC957" s="200"/>
      <c r="CD957" s="200"/>
      <c r="CE957" s="200"/>
      <c r="CF957" s="200"/>
    </row>
    <row r="958" spans="3:84" s="197" customFormat="1" ht="16.5">
      <c r="C958" s="198"/>
      <c r="D958" s="198"/>
      <c r="L958" s="198"/>
      <c r="AV958" s="199"/>
      <c r="AW958" s="199"/>
      <c r="AX958" s="199"/>
      <c r="BH958" s="200"/>
      <c r="BI958" s="200"/>
      <c r="BJ958" s="200"/>
      <c r="BK958" s="200"/>
      <c r="BL958" s="200"/>
      <c r="BM958" s="200"/>
      <c r="BN958" s="200"/>
      <c r="BO958" s="200"/>
      <c r="BP958" s="200"/>
      <c r="BQ958" s="200"/>
      <c r="BR958" s="200"/>
      <c r="BS958" s="200"/>
      <c r="BT958" s="200"/>
      <c r="BU958" s="200"/>
      <c r="BV958" s="200"/>
      <c r="BW958" s="200"/>
      <c r="BX958" s="200"/>
      <c r="BY958" s="200"/>
      <c r="BZ958" s="200"/>
      <c r="CA958" s="200"/>
      <c r="CB958" s="200"/>
      <c r="CC958" s="200"/>
      <c r="CD958" s="200"/>
      <c r="CE958" s="200"/>
      <c r="CF958" s="200"/>
    </row>
    <row r="959" spans="3:84" s="197" customFormat="1" ht="16.5">
      <c r="C959" s="198"/>
      <c r="D959" s="198"/>
      <c r="L959" s="198"/>
      <c r="AV959" s="199"/>
      <c r="AW959" s="199"/>
      <c r="AX959" s="199"/>
      <c r="BH959" s="200"/>
      <c r="BI959" s="200"/>
      <c r="BJ959" s="200"/>
      <c r="BK959" s="200"/>
      <c r="BL959" s="200"/>
      <c r="BM959" s="200"/>
      <c r="BN959" s="200"/>
      <c r="BO959" s="200"/>
      <c r="BP959" s="200"/>
      <c r="BQ959" s="200"/>
      <c r="BR959" s="200"/>
      <c r="BS959" s="200"/>
      <c r="BT959" s="200"/>
      <c r="BU959" s="200"/>
      <c r="BV959" s="200"/>
      <c r="BW959" s="200"/>
      <c r="BX959" s="200"/>
      <c r="BY959" s="200"/>
      <c r="BZ959" s="200"/>
      <c r="CA959" s="200"/>
      <c r="CB959" s="200"/>
      <c r="CC959" s="200"/>
      <c r="CD959" s="200"/>
      <c r="CE959" s="200"/>
      <c r="CF959" s="200"/>
    </row>
    <row r="960" spans="3:84" s="197" customFormat="1" ht="16.5">
      <c r="C960" s="198"/>
      <c r="D960" s="198"/>
      <c r="L960" s="198"/>
      <c r="AV960" s="199"/>
      <c r="AW960" s="199"/>
      <c r="AX960" s="199"/>
      <c r="BH960" s="200"/>
      <c r="BI960" s="200"/>
      <c r="BJ960" s="200"/>
      <c r="BK960" s="200"/>
      <c r="BL960" s="200"/>
      <c r="BM960" s="200"/>
      <c r="BN960" s="200"/>
      <c r="BO960" s="200"/>
      <c r="BP960" s="200"/>
      <c r="BQ960" s="200"/>
      <c r="BR960" s="200"/>
      <c r="BS960" s="200"/>
      <c r="BT960" s="200"/>
      <c r="BU960" s="200"/>
      <c r="BV960" s="200"/>
      <c r="BW960" s="200"/>
      <c r="BX960" s="200"/>
      <c r="BY960" s="200"/>
      <c r="BZ960" s="200"/>
      <c r="CA960" s="200"/>
      <c r="CB960" s="200"/>
      <c r="CC960" s="200"/>
      <c r="CD960" s="200"/>
      <c r="CE960" s="200"/>
      <c r="CF960" s="200"/>
    </row>
    <row r="961" spans="3:84" s="197" customFormat="1" ht="16.5">
      <c r="C961" s="198"/>
      <c r="D961" s="198"/>
      <c r="L961" s="198"/>
      <c r="AV961" s="199"/>
      <c r="AW961" s="199"/>
      <c r="AX961" s="199"/>
      <c r="BH961" s="200"/>
      <c r="BI961" s="200"/>
      <c r="BJ961" s="200"/>
      <c r="BK961" s="200"/>
      <c r="BL961" s="200"/>
      <c r="BM961" s="200"/>
      <c r="BN961" s="200"/>
      <c r="BO961" s="200"/>
      <c r="BP961" s="200"/>
      <c r="BQ961" s="200"/>
      <c r="BR961" s="200"/>
      <c r="BS961" s="200"/>
      <c r="BT961" s="200"/>
      <c r="BU961" s="200"/>
      <c r="BV961" s="200"/>
      <c r="BW961" s="200"/>
      <c r="BX961" s="200"/>
      <c r="BY961" s="200"/>
      <c r="BZ961" s="200"/>
      <c r="CA961" s="200"/>
      <c r="CB961" s="200"/>
      <c r="CC961" s="200"/>
      <c r="CD961" s="200"/>
      <c r="CE961" s="200"/>
      <c r="CF961" s="200"/>
    </row>
    <row r="962" spans="3:84" s="197" customFormat="1" ht="16.5">
      <c r="C962" s="198"/>
      <c r="D962" s="198"/>
      <c r="L962" s="198"/>
      <c r="AV962" s="199"/>
      <c r="AW962" s="199"/>
      <c r="AX962" s="199"/>
      <c r="BH962" s="200"/>
      <c r="BI962" s="200"/>
      <c r="BJ962" s="200"/>
      <c r="BK962" s="200"/>
      <c r="BL962" s="200"/>
      <c r="BM962" s="200"/>
      <c r="BN962" s="200"/>
      <c r="BO962" s="200"/>
      <c r="BP962" s="200"/>
      <c r="BQ962" s="200"/>
      <c r="BR962" s="200"/>
      <c r="BS962" s="200"/>
      <c r="BT962" s="200"/>
      <c r="BU962" s="200"/>
      <c r="BV962" s="200"/>
      <c r="BW962" s="200"/>
      <c r="BX962" s="200"/>
      <c r="BY962" s="200"/>
      <c r="BZ962" s="200"/>
      <c r="CA962" s="200"/>
      <c r="CB962" s="200"/>
      <c r="CC962" s="200"/>
      <c r="CD962" s="200"/>
      <c r="CE962" s="200"/>
      <c r="CF962" s="200"/>
    </row>
    <row r="963" spans="3:84" s="197" customFormat="1" ht="16.5">
      <c r="C963" s="198"/>
      <c r="D963" s="198"/>
      <c r="L963" s="198"/>
      <c r="AV963" s="199"/>
      <c r="AW963" s="199"/>
      <c r="AX963" s="199"/>
      <c r="BH963" s="200"/>
      <c r="BI963" s="200"/>
      <c r="BJ963" s="200"/>
      <c r="BK963" s="200"/>
      <c r="BL963" s="200"/>
      <c r="BM963" s="200"/>
      <c r="BN963" s="200"/>
      <c r="BO963" s="200"/>
      <c r="BP963" s="200"/>
      <c r="BQ963" s="200"/>
      <c r="BR963" s="200"/>
      <c r="BS963" s="200"/>
      <c r="BT963" s="200"/>
      <c r="BU963" s="200"/>
      <c r="BV963" s="200"/>
      <c r="BW963" s="200"/>
      <c r="BX963" s="200"/>
      <c r="BY963" s="200"/>
      <c r="BZ963" s="200"/>
      <c r="CA963" s="200"/>
      <c r="CB963" s="200"/>
      <c r="CC963" s="200"/>
      <c r="CD963" s="200"/>
      <c r="CE963" s="200"/>
      <c r="CF963" s="200"/>
    </row>
    <row r="964" spans="3:84" s="197" customFormat="1" ht="16.5">
      <c r="C964" s="198"/>
      <c r="D964" s="198"/>
      <c r="L964" s="198"/>
      <c r="AV964" s="199"/>
      <c r="AW964" s="199"/>
      <c r="AX964" s="199"/>
      <c r="BH964" s="200"/>
      <c r="BI964" s="200"/>
      <c r="BJ964" s="200"/>
      <c r="BK964" s="200"/>
      <c r="BL964" s="200"/>
      <c r="BM964" s="200"/>
      <c r="BN964" s="200"/>
      <c r="BO964" s="200"/>
      <c r="BP964" s="200"/>
      <c r="BQ964" s="200"/>
      <c r="BR964" s="200"/>
      <c r="BS964" s="200"/>
      <c r="BT964" s="200"/>
      <c r="BU964" s="200"/>
      <c r="BV964" s="200"/>
      <c r="BW964" s="200"/>
      <c r="BX964" s="200"/>
      <c r="BY964" s="200"/>
      <c r="BZ964" s="200"/>
      <c r="CA964" s="200"/>
      <c r="CB964" s="200"/>
      <c r="CC964" s="200"/>
      <c r="CD964" s="200"/>
      <c r="CE964" s="200"/>
      <c r="CF964" s="200"/>
    </row>
    <row r="965" spans="3:84" s="197" customFormat="1" ht="16.5">
      <c r="C965" s="198"/>
      <c r="D965" s="198"/>
      <c r="L965" s="198"/>
      <c r="AV965" s="199"/>
      <c r="AW965" s="199"/>
      <c r="AX965" s="199"/>
      <c r="BH965" s="200"/>
      <c r="BI965" s="200"/>
      <c r="BJ965" s="200"/>
      <c r="BK965" s="200"/>
      <c r="BL965" s="200"/>
      <c r="BM965" s="200"/>
      <c r="BN965" s="200"/>
      <c r="BO965" s="200"/>
      <c r="BP965" s="200"/>
      <c r="BQ965" s="200"/>
      <c r="BR965" s="200"/>
      <c r="BS965" s="200"/>
      <c r="BT965" s="200"/>
      <c r="BU965" s="200"/>
      <c r="BV965" s="200"/>
      <c r="BW965" s="200"/>
      <c r="BX965" s="200"/>
      <c r="BY965" s="200"/>
      <c r="BZ965" s="200"/>
      <c r="CA965" s="200"/>
      <c r="CB965" s="200"/>
      <c r="CC965" s="200"/>
      <c r="CD965" s="200"/>
      <c r="CE965" s="200"/>
      <c r="CF965" s="200"/>
    </row>
    <row r="966" spans="3:84" s="197" customFormat="1" ht="16.5">
      <c r="C966" s="198"/>
      <c r="D966" s="198"/>
      <c r="L966" s="198"/>
      <c r="AV966" s="199"/>
      <c r="AW966" s="199"/>
      <c r="AX966" s="199"/>
      <c r="BH966" s="200"/>
      <c r="BI966" s="200"/>
      <c r="BJ966" s="200"/>
      <c r="BK966" s="200"/>
      <c r="BL966" s="200"/>
      <c r="BM966" s="200"/>
      <c r="BN966" s="200"/>
      <c r="BO966" s="200"/>
      <c r="BP966" s="200"/>
      <c r="BQ966" s="200"/>
      <c r="BR966" s="200"/>
      <c r="BS966" s="200"/>
      <c r="BT966" s="200"/>
      <c r="BU966" s="200"/>
      <c r="BV966" s="200"/>
      <c r="BW966" s="200"/>
      <c r="BX966" s="200"/>
      <c r="BY966" s="200"/>
      <c r="BZ966" s="200"/>
      <c r="CA966" s="200"/>
      <c r="CB966" s="200"/>
      <c r="CC966" s="200"/>
      <c r="CD966" s="200"/>
      <c r="CE966" s="200"/>
      <c r="CF966" s="200"/>
    </row>
    <row r="967" spans="3:84" s="197" customFormat="1" ht="16.5">
      <c r="C967" s="198"/>
      <c r="D967" s="198"/>
      <c r="L967" s="198"/>
      <c r="AV967" s="199"/>
      <c r="AW967" s="199"/>
      <c r="AX967" s="199"/>
      <c r="BH967" s="200"/>
      <c r="BI967" s="200"/>
      <c r="BJ967" s="200"/>
      <c r="BK967" s="200"/>
      <c r="BL967" s="200"/>
      <c r="BM967" s="200"/>
      <c r="BN967" s="200"/>
      <c r="BO967" s="200"/>
      <c r="BP967" s="200"/>
      <c r="BQ967" s="200"/>
      <c r="BR967" s="200"/>
      <c r="BS967" s="200"/>
      <c r="BT967" s="200"/>
      <c r="BU967" s="200"/>
      <c r="BV967" s="200"/>
      <c r="BW967" s="200"/>
      <c r="BX967" s="200"/>
      <c r="BY967" s="200"/>
      <c r="BZ967" s="200"/>
      <c r="CA967" s="200"/>
      <c r="CB967" s="200"/>
      <c r="CC967" s="200"/>
      <c r="CD967" s="200"/>
      <c r="CE967" s="200"/>
      <c r="CF967" s="200"/>
    </row>
    <row r="968" spans="3:84" s="197" customFormat="1" ht="16.5">
      <c r="C968" s="198"/>
      <c r="D968" s="198"/>
      <c r="L968" s="198"/>
      <c r="AV968" s="199"/>
      <c r="AW968" s="199"/>
      <c r="AX968" s="199"/>
      <c r="BH968" s="200"/>
      <c r="BI968" s="200"/>
      <c r="BJ968" s="200"/>
      <c r="BK968" s="200"/>
      <c r="BL968" s="200"/>
      <c r="BM968" s="200"/>
      <c r="BN968" s="200"/>
      <c r="BO968" s="200"/>
      <c r="BP968" s="200"/>
      <c r="BQ968" s="200"/>
      <c r="BR968" s="200"/>
      <c r="BS968" s="200"/>
      <c r="BT968" s="200"/>
      <c r="BU968" s="200"/>
      <c r="BV968" s="200"/>
      <c r="BW968" s="200"/>
      <c r="BX968" s="200"/>
      <c r="BY968" s="200"/>
      <c r="BZ968" s="200"/>
      <c r="CA968" s="200"/>
      <c r="CB968" s="200"/>
      <c r="CC968" s="200"/>
      <c r="CD968" s="200"/>
      <c r="CE968" s="200"/>
      <c r="CF968" s="200"/>
    </row>
    <row r="969" spans="3:84" s="197" customFormat="1" ht="16.5">
      <c r="C969" s="198"/>
      <c r="D969" s="198"/>
      <c r="L969" s="198"/>
      <c r="AV969" s="199"/>
      <c r="AW969" s="199"/>
      <c r="AX969" s="199"/>
      <c r="BH969" s="200"/>
      <c r="BI969" s="200"/>
      <c r="BJ969" s="200"/>
      <c r="BK969" s="200"/>
      <c r="BL969" s="200"/>
      <c r="BM969" s="200"/>
      <c r="BN969" s="200"/>
      <c r="BO969" s="200"/>
      <c r="BP969" s="200"/>
      <c r="BQ969" s="200"/>
      <c r="BR969" s="200"/>
      <c r="BS969" s="200"/>
      <c r="BT969" s="200"/>
      <c r="BU969" s="200"/>
      <c r="BV969" s="200"/>
      <c r="BW969" s="200"/>
      <c r="BX969" s="200"/>
      <c r="BY969" s="200"/>
      <c r="BZ969" s="200"/>
      <c r="CA969" s="200"/>
      <c r="CB969" s="200"/>
      <c r="CC969" s="200"/>
      <c r="CD969" s="200"/>
      <c r="CE969" s="200"/>
      <c r="CF969" s="200"/>
    </row>
    <row r="970" spans="3:84" s="197" customFormat="1" ht="16.5">
      <c r="C970" s="198"/>
      <c r="D970" s="198"/>
      <c r="L970" s="198"/>
      <c r="AV970" s="199"/>
      <c r="AW970" s="199"/>
      <c r="AX970" s="199"/>
      <c r="BH970" s="200"/>
      <c r="BI970" s="200"/>
      <c r="BJ970" s="200"/>
      <c r="BK970" s="200"/>
      <c r="BL970" s="200"/>
      <c r="BM970" s="200"/>
      <c r="BN970" s="200"/>
      <c r="BO970" s="200"/>
      <c r="BP970" s="200"/>
      <c r="BQ970" s="200"/>
      <c r="BR970" s="200"/>
      <c r="BS970" s="200"/>
      <c r="BT970" s="200"/>
      <c r="BU970" s="200"/>
      <c r="BV970" s="200"/>
      <c r="BW970" s="200"/>
      <c r="BX970" s="200"/>
      <c r="BY970" s="200"/>
      <c r="BZ970" s="200"/>
      <c r="CA970" s="200"/>
      <c r="CB970" s="200"/>
      <c r="CC970" s="200"/>
      <c r="CD970" s="200"/>
      <c r="CE970" s="200"/>
      <c r="CF970" s="200"/>
    </row>
    <row r="971" spans="3:84" s="197" customFormat="1" ht="16.5">
      <c r="C971" s="198"/>
      <c r="D971" s="198"/>
      <c r="L971" s="198"/>
      <c r="AV971" s="199"/>
      <c r="AW971" s="199"/>
      <c r="AX971" s="199"/>
      <c r="BH971" s="200"/>
      <c r="BI971" s="200"/>
      <c r="BJ971" s="200"/>
      <c r="BK971" s="200"/>
      <c r="BL971" s="200"/>
      <c r="BM971" s="200"/>
      <c r="BN971" s="200"/>
      <c r="BO971" s="200"/>
      <c r="BP971" s="200"/>
      <c r="BQ971" s="200"/>
      <c r="BR971" s="200"/>
      <c r="BS971" s="200"/>
      <c r="BT971" s="200"/>
      <c r="BU971" s="200"/>
      <c r="BV971" s="200"/>
      <c r="BW971" s="200"/>
      <c r="BX971" s="200"/>
      <c r="BY971" s="200"/>
      <c r="BZ971" s="200"/>
      <c r="CA971" s="200"/>
      <c r="CB971" s="200"/>
      <c r="CC971" s="200"/>
      <c r="CD971" s="200"/>
      <c r="CE971" s="200"/>
      <c r="CF971" s="200"/>
    </row>
    <row r="972" spans="3:84" s="197" customFormat="1" ht="16.5">
      <c r="C972" s="198"/>
      <c r="D972" s="198"/>
      <c r="L972" s="198"/>
      <c r="AV972" s="199"/>
      <c r="AW972" s="199"/>
      <c r="AX972" s="199"/>
      <c r="BH972" s="200"/>
      <c r="BI972" s="200"/>
      <c r="BJ972" s="200"/>
      <c r="BK972" s="200"/>
      <c r="BL972" s="200"/>
      <c r="BM972" s="200"/>
      <c r="BN972" s="200"/>
      <c r="BO972" s="200"/>
      <c r="BP972" s="200"/>
      <c r="BQ972" s="200"/>
      <c r="BR972" s="200"/>
      <c r="BS972" s="200"/>
      <c r="BT972" s="200"/>
      <c r="BU972" s="200"/>
      <c r="BV972" s="200"/>
      <c r="BW972" s="200"/>
      <c r="BX972" s="200"/>
      <c r="BY972" s="200"/>
      <c r="BZ972" s="200"/>
      <c r="CA972" s="200"/>
      <c r="CB972" s="200"/>
      <c r="CC972" s="200"/>
      <c r="CD972" s="200"/>
      <c r="CE972" s="200"/>
      <c r="CF972" s="200"/>
    </row>
    <row r="973" spans="3:84" s="197" customFormat="1" ht="16.5">
      <c r="C973" s="198"/>
      <c r="D973" s="198"/>
      <c r="L973" s="198"/>
      <c r="AV973" s="199"/>
      <c r="AW973" s="199"/>
      <c r="AX973" s="199"/>
      <c r="BH973" s="200"/>
      <c r="BI973" s="200"/>
      <c r="BJ973" s="200"/>
      <c r="BK973" s="200"/>
      <c r="BL973" s="200"/>
      <c r="BM973" s="200"/>
      <c r="BN973" s="200"/>
      <c r="BO973" s="200"/>
      <c r="BP973" s="200"/>
      <c r="BQ973" s="200"/>
      <c r="BR973" s="200"/>
      <c r="BS973" s="200"/>
      <c r="BT973" s="200"/>
      <c r="BU973" s="200"/>
      <c r="BV973" s="200"/>
      <c r="BW973" s="200"/>
      <c r="BX973" s="200"/>
      <c r="BY973" s="200"/>
      <c r="BZ973" s="200"/>
      <c r="CA973" s="200"/>
      <c r="CB973" s="200"/>
      <c r="CC973" s="200"/>
      <c r="CD973" s="200"/>
      <c r="CE973" s="200"/>
      <c r="CF973" s="200"/>
    </row>
    <row r="974" spans="3:84" s="197" customFormat="1" ht="16.5">
      <c r="C974" s="198"/>
      <c r="D974" s="198"/>
      <c r="L974" s="198"/>
      <c r="AV974" s="199"/>
      <c r="AW974" s="199"/>
      <c r="AX974" s="199"/>
      <c r="BH974" s="200"/>
      <c r="BI974" s="200"/>
      <c r="BJ974" s="200"/>
      <c r="BK974" s="200"/>
      <c r="BL974" s="200"/>
      <c r="BM974" s="200"/>
      <c r="BN974" s="200"/>
      <c r="BO974" s="200"/>
      <c r="BP974" s="200"/>
      <c r="BQ974" s="200"/>
      <c r="BR974" s="200"/>
      <c r="BS974" s="200"/>
      <c r="BT974" s="200"/>
      <c r="BU974" s="200"/>
      <c r="BV974" s="200"/>
      <c r="BW974" s="200"/>
      <c r="BX974" s="200"/>
      <c r="BY974" s="200"/>
      <c r="BZ974" s="200"/>
      <c r="CA974" s="200"/>
      <c r="CB974" s="200"/>
      <c r="CC974" s="200"/>
      <c r="CD974" s="200"/>
      <c r="CE974" s="200"/>
      <c r="CF974" s="200"/>
    </row>
    <row r="975" spans="3:84" s="197" customFormat="1" ht="16.5">
      <c r="C975" s="198"/>
      <c r="D975" s="198"/>
      <c r="L975" s="198"/>
      <c r="AV975" s="199"/>
      <c r="AW975" s="199"/>
      <c r="AX975" s="199"/>
      <c r="BH975" s="200"/>
      <c r="BI975" s="200"/>
      <c r="BJ975" s="200"/>
      <c r="BK975" s="200"/>
      <c r="BL975" s="200"/>
      <c r="BM975" s="200"/>
      <c r="BN975" s="200"/>
      <c r="BO975" s="200"/>
      <c r="BP975" s="200"/>
      <c r="BQ975" s="200"/>
      <c r="BR975" s="200"/>
      <c r="BS975" s="200"/>
      <c r="BT975" s="200"/>
      <c r="BU975" s="200"/>
      <c r="BV975" s="200"/>
      <c r="BW975" s="200"/>
      <c r="BX975" s="200"/>
      <c r="BY975" s="200"/>
      <c r="BZ975" s="200"/>
      <c r="CA975" s="200"/>
      <c r="CB975" s="200"/>
      <c r="CC975" s="200"/>
      <c r="CD975" s="200"/>
      <c r="CE975" s="200"/>
      <c r="CF975" s="200"/>
    </row>
    <row r="976" spans="3:84" s="197" customFormat="1" ht="16.5">
      <c r="C976" s="198"/>
      <c r="D976" s="198"/>
      <c r="L976" s="198"/>
      <c r="AV976" s="199"/>
      <c r="AW976" s="199"/>
      <c r="AX976" s="199"/>
      <c r="BH976" s="200"/>
      <c r="BI976" s="200"/>
      <c r="BJ976" s="200"/>
      <c r="BK976" s="200"/>
      <c r="BL976" s="200"/>
      <c r="BM976" s="200"/>
      <c r="BN976" s="200"/>
      <c r="BO976" s="200"/>
      <c r="BP976" s="200"/>
      <c r="BQ976" s="200"/>
      <c r="BR976" s="200"/>
      <c r="BS976" s="200"/>
      <c r="BT976" s="200"/>
      <c r="BU976" s="200"/>
      <c r="BV976" s="200"/>
      <c r="BW976" s="200"/>
      <c r="BX976" s="200"/>
      <c r="BY976" s="200"/>
      <c r="BZ976" s="200"/>
      <c r="CA976" s="200"/>
      <c r="CB976" s="200"/>
      <c r="CC976" s="200"/>
      <c r="CD976" s="200"/>
      <c r="CE976" s="200"/>
      <c r="CF976" s="200"/>
    </row>
    <row r="977" spans="3:84" s="197" customFormat="1" ht="16.5">
      <c r="C977" s="198"/>
      <c r="D977" s="198"/>
      <c r="L977" s="198"/>
      <c r="AV977" s="199"/>
      <c r="AW977" s="199"/>
      <c r="AX977" s="199"/>
      <c r="BH977" s="200"/>
      <c r="BI977" s="200"/>
      <c r="BJ977" s="200"/>
      <c r="BK977" s="200"/>
      <c r="BL977" s="200"/>
      <c r="BM977" s="200"/>
      <c r="BN977" s="200"/>
      <c r="BO977" s="200"/>
      <c r="BP977" s="200"/>
      <c r="BQ977" s="200"/>
      <c r="BR977" s="200"/>
      <c r="BS977" s="200"/>
      <c r="BT977" s="200"/>
      <c r="BU977" s="200"/>
      <c r="BV977" s="200"/>
      <c r="BW977" s="200"/>
      <c r="BX977" s="200"/>
      <c r="BY977" s="200"/>
      <c r="BZ977" s="200"/>
      <c r="CA977" s="200"/>
      <c r="CB977" s="200"/>
      <c r="CC977" s="200"/>
      <c r="CD977" s="200"/>
      <c r="CE977" s="200"/>
      <c r="CF977" s="200"/>
    </row>
    <row r="978" spans="3:84" s="197" customFormat="1" ht="16.5">
      <c r="C978" s="198"/>
      <c r="D978" s="198"/>
      <c r="L978" s="198"/>
      <c r="AV978" s="199"/>
      <c r="AW978" s="199"/>
      <c r="AX978" s="199"/>
      <c r="BH978" s="200"/>
      <c r="BI978" s="200"/>
      <c r="BJ978" s="200"/>
      <c r="BK978" s="200"/>
      <c r="BL978" s="200"/>
      <c r="BM978" s="200"/>
      <c r="BN978" s="200"/>
      <c r="BO978" s="200"/>
      <c r="BP978" s="200"/>
      <c r="BQ978" s="200"/>
      <c r="BR978" s="200"/>
      <c r="BS978" s="200"/>
      <c r="BT978" s="200"/>
      <c r="BU978" s="200"/>
      <c r="BV978" s="200"/>
      <c r="BW978" s="200"/>
      <c r="BX978" s="200"/>
      <c r="BY978" s="200"/>
      <c r="BZ978" s="200"/>
      <c r="CA978" s="200"/>
      <c r="CB978" s="200"/>
      <c r="CC978" s="200"/>
      <c r="CD978" s="200"/>
      <c r="CE978" s="200"/>
      <c r="CF978" s="200"/>
    </row>
    <row r="979" spans="3:84" s="197" customFormat="1" ht="16.5">
      <c r="C979" s="198"/>
      <c r="D979" s="198"/>
      <c r="L979" s="198"/>
      <c r="AV979" s="199"/>
      <c r="AW979" s="199"/>
      <c r="AX979" s="199"/>
      <c r="BH979" s="200"/>
      <c r="BI979" s="200"/>
      <c r="BJ979" s="200"/>
      <c r="BK979" s="200"/>
      <c r="BL979" s="200"/>
      <c r="BM979" s="200"/>
      <c r="BN979" s="200"/>
      <c r="BO979" s="200"/>
      <c r="BP979" s="200"/>
      <c r="BQ979" s="200"/>
      <c r="BR979" s="200"/>
      <c r="BS979" s="200"/>
      <c r="BT979" s="200"/>
      <c r="BU979" s="200"/>
      <c r="BV979" s="200"/>
      <c r="BW979" s="200"/>
      <c r="BX979" s="200"/>
      <c r="BY979" s="200"/>
      <c r="BZ979" s="200"/>
      <c r="CA979" s="200"/>
      <c r="CB979" s="200"/>
      <c r="CC979" s="200"/>
      <c r="CD979" s="200"/>
      <c r="CE979" s="200"/>
      <c r="CF979" s="200"/>
    </row>
    <row r="980" spans="3:84" s="197" customFormat="1" ht="16.5">
      <c r="C980" s="198"/>
      <c r="D980" s="198"/>
      <c r="L980" s="198"/>
      <c r="AV980" s="199"/>
      <c r="AW980" s="199"/>
      <c r="AX980" s="199"/>
      <c r="BH980" s="200"/>
      <c r="BI980" s="200"/>
      <c r="BJ980" s="200"/>
      <c r="BK980" s="200"/>
      <c r="BL980" s="200"/>
      <c r="BM980" s="200"/>
      <c r="BN980" s="200"/>
      <c r="BO980" s="200"/>
      <c r="BP980" s="200"/>
      <c r="BQ980" s="200"/>
      <c r="BR980" s="200"/>
      <c r="BS980" s="200"/>
      <c r="BT980" s="200"/>
      <c r="BU980" s="200"/>
      <c r="BV980" s="200"/>
      <c r="BW980" s="200"/>
      <c r="BX980" s="200"/>
      <c r="BY980" s="200"/>
      <c r="BZ980" s="200"/>
      <c r="CA980" s="200"/>
      <c r="CB980" s="200"/>
      <c r="CC980" s="200"/>
      <c r="CD980" s="200"/>
      <c r="CE980" s="200"/>
      <c r="CF980" s="200"/>
    </row>
    <row r="981" spans="3:84" s="197" customFormat="1" ht="16.5">
      <c r="C981" s="198"/>
      <c r="D981" s="198"/>
      <c r="L981" s="198"/>
      <c r="AV981" s="199"/>
      <c r="AW981" s="199"/>
      <c r="AX981" s="199"/>
      <c r="BH981" s="200"/>
      <c r="BI981" s="200"/>
      <c r="BJ981" s="200"/>
      <c r="BK981" s="200"/>
      <c r="BL981" s="200"/>
      <c r="BM981" s="200"/>
      <c r="BN981" s="200"/>
      <c r="BO981" s="200"/>
      <c r="BP981" s="200"/>
      <c r="BQ981" s="200"/>
      <c r="BR981" s="200"/>
      <c r="BS981" s="200"/>
      <c r="BT981" s="200"/>
      <c r="BU981" s="200"/>
      <c r="BV981" s="200"/>
      <c r="BW981" s="200"/>
      <c r="BX981" s="200"/>
      <c r="BY981" s="200"/>
      <c r="BZ981" s="200"/>
      <c r="CA981" s="200"/>
      <c r="CB981" s="200"/>
      <c r="CC981" s="200"/>
      <c r="CD981" s="200"/>
      <c r="CE981" s="200"/>
      <c r="CF981" s="200"/>
    </row>
    <row r="982" spans="3:84" s="197" customFormat="1" ht="16.5">
      <c r="C982" s="198"/>
      <c r="D982" s="198"/>
      <c r="L982" s="198"/>
      <c r="AV982" s="199"/>
      <c r="AW982" s="199"/>
      <c r="AX982" s="199"/>
      <c r="BH982" s="200"/>
      <c r="BI982" s="200"/>
      <c r="BJ982" s="200"/>
      <c r="BK982" s="200"/>
      <c r="BL982" s="200"/>
      <c r="BM982" s="200"/>
      <c r="BN982" s="200"/>
      <c r="BO982" s="200"/>
      <c r="BP982" s="200"/>
      <c r="BQ982" s="200"/>
      <c r="BR982" s="200"/>
      <c r="BS982" s="200"/>
      <c r="BT982" s="200"/>
      <c r="BU982" s="200"/>
      <c r="BV982" s="200"/>
      <c r="BW982" s="200"/>
      <c r="BX982" s="200"/>
      <c r="BY982" s="200"/>
      <c r="BZ982" s="200"/>
      <c r="CA982" s="200"/>
      <c r="CB982" s="200"/>
      <c r="CC982" s="200"/>
      <c r="CD982" s="200"/>
      <c r="CE982" s="200"/>
      <c r="CF982" s="200"/>
    </row>
    <row r="983" spans="3:84" s="197" customFormat="1" ht="16.5">
      <c r="C983" s="198"/>
      <c r="D983" s="198"/>
      <c r="L983" s="198"/>
      <c r="AV983" s="199"/>
      <c r="AW983" s="199"/>
      <c r="AX983" s="199"/>
      <c r="BH983" s="200"/>
      <c r="BI983" s="200"/>
      <c r="BJ983" s="200"/>
      <c r="BK983" s="200"/>
      <c r="BL983" s="200"/>
      <c r="BM983" s="200"/>
      <c r="BN983" s="200"/>
      <c r="BO983" s="200"/>
      <c r="BP983" s="200"/>
      <c r="BQ983" s="200"/>
      <c r="BR983" s="200"/>
      <c r="BS983" s="200"/>
      <c r="BT983" s="200"/>
      <c r="BU983" s="200"/>
      <c r="BV983" s="200"/>
      <c r="BW983" s="200"/>
      <c r="BX983" s="200"/>
      <c r="BY983" s="200"/>
      <c r="BZ983" s="200"/>
      <c r="CA983" s="200"/>
      <c r="CB983" s="200"/>
      <c r="CC983" s="200"/>
      <c r="CD983" s="200"/>
      <c r="CE983" s="200"/>
      <c r="CF983" s="200"/>
    </row>
    <row r="984" spans="3:84" s="197" customFormat="1" ht="16.5">
      <c r="C984" s="198"/>
      <c r="D984" s="198"/>
      <c r="L984" s="198"/>
      <c r="AV984" s="199"/>
      <c r="AW984" s="199"/>
      <c r="AX984" s="199"/>
      <c r="BH984" s="200"/>
      <c r="BI984" s="200"/>
      <c r="BJ984" s="200"/>
      <c r="BK984" s="200"/>
      <c r="BL984" s="200"/>
      <c r="BM984" s="200"/>
      <c r="BN984" s="200"/>
      <c r="BO984" s="200"/>
      <c r="BP984" s="200"/>
      <c r="BQ984" s="200"/>
      <c r="BR984" s="200"/>
      <c r="BS984" s="200"/>
      <c r="BT984" s="200"/>
      <c r="BU984" s="200"/>
      <c r="BV984" s="200"/>
      <c r="BW984" s="200"/>
      <c r="BX984" s="200"/>
      <c r="BY984" s="200"/>
      <c r="BZ984" s="200"/>
      <c r="CA984" s="200"/>
      <c r="CB984" s="200"/>
      <c r="CC984" s="200"/>
      <c r="CD984" s="200"/>
      <c r="CE984" s="200"/>
      <c r="CF984" s="200"/>
    </row>
    <row r="985" spans="3:84" s="197" customFormat="1" ht="16.5">
      <c r="C985" s="198"/>
      <c r="D985" s="198"/>
      <c r="L985" s="198"/>
      <c r="AV985" s="199"/>
      <c r="AW985" s="199"/>
      <c r="AX985" s="199"/>
      <c r="BH985" s="200"/>
      <c r="BI985" s="200"/>
      <c r="BJ985" s="200"/>
      <c r="BK985" s="200"/>
      <c r="BL985" s="200"/>
      <c r="BM985" s="200"/>
      <c r="BN985" s="200"/>
      <c r="BO985" s="200"/>
      <c r="BP985" s="200"/>
      <c r="BQ985" s="200"/>
      <c r="BR985" s="200"/>
      <c r="BS985" s="200"/>
      <c r="BT985" s="200"/>
      <c r="BU985" s="200"/>
      <c r="BV985" s="200"/>
      <c r="BW985" s="200"/>
      <c r="BX985" s="200"/>
      <c r="BY985" s="200"/>
      <c r="BZ985" s="200"/>
      <c r="CA985" s="200"/>
      <c r="CB985" s="200"/>
      <c r="CC985" s="200"/>
      <c r="CD985" s="200"/>
      <c r="CE985" s="200"/>
      <c r="CF985" s="200"/>
    </row>
    <row r="986" spans="3:84" s="197" customFormat="1" ht="16.5">
      <c r="C986" s="198"/>
      <c r="D986" s="198"/>
      <c r="L986" s="198"/>
      <c r="AV986" s="199"/>
      <c r="AW986" s="199"/>
      <c r="AX986" s="199"/>
      <c r="BH986" s="200"/>
      <c r="BI986" s="200"/>
      <c r="BJ986" s="200"/>
      <c r="BK986" s="200"/>
      <c r="BL986" s="200"/>
      <c r="BM986" s="200"/>
      <c r="BN986" s="200"/>
      <c r="BO986" s="200"/>
      <c r="BP986" s="200"/>
      <c r="BQ986" s="200"/>
      <c r="BR986" s="200"/>
      <c r="BS986" s="200"/>
      <c r="BT986" s="200"/>
      <c r="BU986" s="200"/>
      <c r="BV986" s="200"/>
      <c r="BW986" s="200"/>
      <c r="BX986" s="200"/>
      <c r="BY986" s="200"/>
      <c r="BZ986" s="200"/>
      <c r="CA986" s="200"/>
      <c r="CB986" s="200"/>
      <c r="CC986" s="200"/>
      <c r="CD986" s="200"/>
      <c r="CE986" s="200"/>
      <c r="CF986" s="200"/>
    </row>
    <row r="987" spans="3:84" s="197" customFormat="1" ht="16.5">
      <c r="C987" s="198"/>
      <c r="D987" s="198"/>
      <c r="L987" s="198"/>
      <c r="AV987" s="199"/>
      <c r="AW987" s="199"/>
      <c r="AX987" s="199"/>
      <c r="BH987" s="200"/>
      <c r="BI987" s="200"/>
      <c r="BJ987" s="200"/>
      <c r="BK987" s="200"/>
      <c r="BL987" s="200"/>
      <c r="BM987" s="200"/>
      <c r="BN987" s="200"/>
      <c r="BO987" s="200"/>
      <c r="BP987" s="200"/>
      <c r="BQ987" s="200"/>
      <c r="BR987" s="200"/>
      <c r="BS987" s="200"/>
      <c r="BT987" s="200"/>
      <c r="BU987" s="200"/>
      <c r="BV987" s="200"/>
      <c r="BW987" s="200"/>
      <c r="BX987" s="200"/>
      <c r="BY987" s="200"/>
      <c r="BZ987" s="200"/>
      <c r="CA987" s="200"/>
      <c r="CB987" s="200"/>
      <c r="CC987" s="200"/>
      <c r="CD987" s="200"/>
      <c r="CE987" s="200"/>
      <c r="CF987" s="200"/>
    </row>
    <row r="988" spans="3:84" s="197" customFormat="1" ht="16.5">
      <c r="C988" s="198"/>
      <c r="D988" s="198"/>
      <c r="L988" s="198"/>
      <c r="AV988" s="199"/>
      <c r="AW988" s="199"/>
      <c r="AX988" s="199"/>
      <c r="BH988" s="200"/>
      <c r="BI988" s="200"/>
      <c r="BJ988" s="200"/>
      <c r="BK988" s="200"/>
      <c r="BL988" s="200"/>
      <c r="BM988" s="200"/>
      <c r="BN988" s="200"/>
      <c r="BO988" s="200"/>
      <c r="BP988" s="200"/>
      <c r="BQ988" s="200"/>
      <c r="BR988" s="200"/>
      <c r="BS988" s="200"/>
      <c r="BT988" s="200"/>
      <c r="BU988" s="200"/>
      <c r="BV988" s="200"/>
      <c r="BW988" s="200"/>
      <c r="BX988" s="200"/>
      <c r="BY988" s="200"/>
      <c r="BZ988" s="200"/>
      <c r="CA988" s="200"/>
      <c r="CB988" s="200"/>
      <c r="CC988" s="200"/>
      <c r="CD988" s="200"/>
      <c r="CE988" s="200"/>
      <c r="CF988" s="200"/>
    </row>
    <row r="989" spans="3:84" s="197" customFormat="1" ht="16.5">
      <c r="C989" s="198"/>
      <c r="D989" s="198"/>
      <c r="L989" s="198"/>
      <c r="AV989" s="199"/>
      <c r="AW989" s="199"/>
      <c r="AX989" s="199"/>
      <c r="BH989" s="200"/>
      <c r="BI989" s="200"/>
      <c r="BJ989" s="200"/>
      <c r="BK989" s="200"/>
      <c r="BL989" s="200"/>
      <c r="BM989" s="200"/>
      <c r="BN989" s="200"/>
      <c r="BO989" s="200"/>
      <c r="BP989" s="200"/>
      <c r="BQ989" s="200"/>
      <c r="BR989" s="200"/>
      <c r="BS989" s="200"/>
      <c r="BT989" s="200"/>
      <c r="BU989" s="200"/>
      <c r="BV989" s="200"/>
      <c r="BW989" s="200"/>
      <c r="BX989" s="200"/>
      <c r="BY989" s="200"/>
      <c r="BZ989" s="200"/>
      <c r="CA989" s="200"/>
      <c r="CB989" s="200"/>
      <c r="CC989" s="200"/>
      <c r="CD989" s="200"/>
      <c r="CE989" s="200"/>
      <c r="CF989" s="200"/>
    </row>
    <row r="990" spans="3:84" s="197" customFormat="1" ht="16.5">
      <c r="C990" s="198"/>
      <c r="D990" s="198"/>
      <c r="L990" s="198"/>
      <c r="AV990" s="199"/>
      <c r="AW990" s="199"/>
      <c r="AX990" s="199"/>
      <c r="BH990" s="200"/>
      <c r="BI990" s="200"/>
      <c r="BJ990" s="200"/>
      <c r="BK990" s="200"/>
      <c r="BL990" s="200"/>
      <c r="BM990" s="200"/>
      <c r="BN990" s="200"/>
      <c r="BO990" s="200"/>
      <c r="BP990" s="200"/>
      <c r="BQ990" s="200"/>
      <c r="BR990" s="200"/>
      <c r="BS990" s="200"/>
      <c r="BT990" s="200"/>
      <c r="BU990" s="200"/>
      <c r="BV990" s="200"/>
      <c r="BW990" s="200"/>
      <c r="BX990" s="200"/>
      <c r="BY990" s="200"/>
      <c r="BZ990" s="200"/>
      <c r="CA990" s="200"/>
      <c r="CB990" s="200"/>
      <c r="CC990" s="200"/>
      <c r="CD990" s="200"/>
      <c r="CE990" s="200"/>
      <c r="CF990" s="200"/>
    </row>
    <row r="991" spans="3:84" s="197" customFormat="1" ht="16.5">
      <c r="C991" s="198"/>
      <c r="D991" s="198"/>
      <c r="L991" s="198"/>
      <c r="AV991" s="199"/>
      <c r="AW991" s="199"/>
      <c r="AX991" s="199"/>
      <c r="BH991" s="200"/>
      <c r="BI991" s="200"/>
      <c r="BJ991" s="200"/>
      <c r="BK991" s="200"/>
      <c r="BL991" s="200"/>
      <c r="BM991" s="200"/>
      <c r="BN991" s="200"/>
      <c r="BO991" s="200"/>
      <c r="BP991" s="200"/>
      <c r="BQ991" s="200"/>
      <c r="BR991" s="200"/>
      <c r="BS991" s="200"/>
      <c r="BT991" s="200"/>
      <c r="BU991" s="200"/>
      <c r="BV991" s="200"/>
      <c r="BW991" s="200"/>
      <c r="BX991" s="200"/>
      <c r="BY991" s="200"/>
      <c r="BZ991" s="200"/>
      <c r="CA991" s="200"/>
      <c r="CB991" s="200"/>
      <c r="CC991" s="200"/>
      <c r="CD991" s="200"/>
      <c r="CE991" s="200"/>
      <c r="CF991" s="200"/>
    </row>
    <row r="992" spans="3:84" s="197" customFormat="1" ht="16.5">
      <c r="C992" s="198"/>
      <c r="D992" s="198"/>
      <c r="L992" s="198"/>
      <c r="AV992" s="199"/>
      <c r="AW992" s="199"/>
      <c r="AX992" s="199"/>
      <c r="BH992" s="200"/>
      <c r="BI992" s="200"/>
      <c r="BJ992" s="200"/>
      <c r="BK992" s="200"/>
      <c r="BL992" s="200"/>
      <c r="BM992" s="200"/>
      <c r="BN992" s="200"/>
      <c r="BO992" s="200"/>
      <c r="BP992" s="200"/>
      <c r="BQ992" s="200"/>
      <c r="BR992" s="200"/>
      <c r="BS992" s="200"/>
      <c r="BT992" s="200"/>
      <c r="BU992" s="200"/>
      <c r="BV992" s="200"/>
      <c r="BW992" s="200"/>
      <c r="BX992" s="200"/>
      <c r="BY992" s="200"/>
      <c r="BZ992" s="200"/>
      <c r="CA992" s="200"/>
      <c r="CB992" s="200"/>
      <c r="CC992" s="200"/>
      <c r="CD992" s="200"/>
      <c r="CE992" s="200"/>
      <c r="CF992" s="200"/>
    </row>
    <row r="993" spans="3:84" s="197" customFormat="1" ht="16.5">
      <c r="C993" s="198"/>
      <c r="D993" s="198"/>
      <c r="L993" s="198"/>
      <c r="AV993" s="199"/>
      <c r="AW993" s="199"/>
      <c r="AX993" s="199"/>
      <c r="BH993" s="200"/>
      <c r="BI993" s="200"/>
      <c r="BJ993" s="200"/>
      <c r="BK993" s="200"/>
      <c r="BL993" s="200"/>
      <c r="BM993" s="200"/>
      <c r="BN993" s="200"/>
      <c r="BO993" s="200"/>
      <c r="BP993" s="200"/>
      <c r="BQ993" s="200"/>
      <c r="BR993" s="200"/>
      <c r="BS993" s="200"/>
      <c r="BT993" s="200"/>
      <c r="BU993" s="200"/>
      <c r="BV993" s="200"/>
      <c r="BW993" s="200"/>
      <c r="BX993" s="200"/>
      <c r="BY993" s="200"/>
      <c r="BZ993" s="200"/>
      <c r="CA993" s="200"/>
      <c r="CB993" s="200"/>
      <c r="CC993" s="200"/>
      <c r="CD993" s="200"/>
      <c r="CE993" s="200"/>
      <c r="CF993" s="200"/>
    </row>
    <row r="994" spans="3:84" s="197" customFormat="1" ht="16.5">
      <c r="C994" s="198"/>
      <c r="D994" s="198"/>
      <c r="L994" s="198"/>
      <c r="AV994" s="199"/>
      <c r="AW994" s="199"/>
      <c r="AX994" s="199"/>
      <c r="BH994" s="200"/>
      <c r="BI994" s="200"/>
      <c r="BJ994" s="200"/>
      <c r="BK994" s="200"/>
      <c r="BL994" s="200"/>
      <c r="BM994" s="200"/>
      <c r="BN994" s="200"/>
      <c r="BO994" s="200"/>
      <c r="BP994" s="200"/>
      <c r="BQ994" s="200"/>
      <c r="BR994" s="200"/>
      <c r="BS994" s="200"/>
      <c r="BT994" s="200"/>
      <c r="BU994" s="200"/>
      <c r="BV994" s="200"/>
      <c r="BW994" s="200"/>
      <c r="BX994" s="200"/>
      <c r="BY994" s="200"/>
      <c r="BZ994" s="200"/>
      <c r="CA994" s="200"/>
      <c r="CB994" s="200"/>
      <c r="CC994" s="200"/>
      <c r="CD994" s="200"/>
      <c r="CE994" s="200"/>
      <c r="CF994" s="200"/>
    </row>
    <row r="995" spans="3:84" s="197" customFormat="1" ht="16.5">
      <c r="C995" s="198"/>
      <c r="D995" s="198"/>
      <c r="L995" s="198"/>
      <c r="AV995" s="199"/>
      <c r="AW995" s="199"/>
      <c r="AX995" s="199"/>
      <c r="BH995" s="200"/>
      <c r="BI995" s="200"/>
      <c r="BJ995" s="200"/>
      <c r="BK995" s="200"/>
      <c r="BL995" s="200"/>
      <c r="BM995" s="200"/>
      <c r="BN995" s="200"/>
      <c r="BO995" s="200"/>
      <c r="BP995" s="200"/>
      <c r="BQ995" s="200"/>
      <c r="BR995" s="200"/>
      <c r="BS995" s="200"/>
      <c r="BT995" s="200"/>
      <c r="BU995" s="200"/>
      <c r="BV995" s="200"/>
      <c r="BW995" s="200"/>
      <c r="BX995" s="200"/>
      <c r="BY995" s="200"/>
      <c r="BZ995" s="200"/>
      <c r="CA995" s="200"/>
      <c r="CB995" s="200"/>
      <c r="CC995" s="200"/>
      <c r="CD995" s="200"/>
      <c r="CE995" s="200"/>
      <c r="CF995" s="200"/>
    </row>
    <row r="996" spans="3:84" s="197" customFormat="1" ht="16.5">
      <c r="C996" s="198"/>
      <c r="D996" s="198"/>
      <c r="L996" s="198"/>
      <c r="AV996" s="199"/>
      <c r="AW996" s="199"/>
      <c r="AX996" s="199"/>
      <c r="BH996" s="200"/>
      <c r="BI996" s="200"/>
      <c r="BJ996" s="200"/>
      <c r="BK996" s="200"/>
      <c r="BL996" s="200"/>
      <c r="BM996" s="200"/>
      <c r="BN996" s="200"/>
      <c r="BO996" s="200"/>
      <c r="BP996" s="200"/>
      <c r="BQ996" s="200"/>
      <c r="BR996" s="200"/>
      <c r="BS996" s="200"/>
      <c r="BT996" s="200"/>
      <c r="BU996" s="200"/>
      <c r="BV996" s="200"/>
      <c r="BW996" s="200"/>
      <c r="BX996" s="200"/>
      <c r="BY996" s="200"/>
      <c r="BZ996" s="200"/>
      <c r="CA996" s="200"/>
      <c r="CB996" s="200"/>
      <c r="CC996" s="200"/>
      <c r="CD996" s="200"/>
      <c r="CE996" s="200"/>
      <c r="CF996" s="200"/>
    </row>
    <row r="997" spans="3:84" s="197" customFormat="1" ht="16.5">
      <c r="C997" s="198"/>
      <c r="D997" s="198"/>
      <c r="L997" s="198"/>
      <c r="AV997" s="199"/>
      <c r="AW997" s="199"/>
      <c r="AX997" s="199"/>
      <c r="BH997" s="200"/>
      <c r="BI997" s="200"/>
      <c r="BJ997" s="200"/>
      <c r="BK997" s="200"/>
      <c r="BL997" s="200"/>
      <c r="BM997" s="200"/>
      <c r="BN997" s="200"/>
      <c r="BO997" s="200"/>
      <c r="BP997" s="200"/>
      <c r="BQ997" s="200"/>
      <c r="BR997" s="200"/>
      <c r="BS997" s="200"/>
      <c r="BT997" s="200"/>
      <c r="BU997" s="200"/>
      <c r="BV997" s="200"/>
      <c r="BW997" s="200"/>
      <c r="BX997" s="200"/>
      <c r="BY997" s="200"/>
      <c r="BZ997" s="200"/>
      <c r="CA997" s="200"/>
      <c r="CB997" s="200"/>
      <c r="CC997" s="200"/>
      <c r="CD997" s="200"/>
      <c r="CE997" s="200"/>
      <c r="CF997" s="200"/>
    </row>
    <row r="998" spans="3:84" s="197" customFormat="1" ht="16.5">
      <c r="C998" s="198"/>
      <c r="D998" s="198"/>
      <c r="L998" s="198"/>
      <c r="AV998" s="199"/>
      <c r="AW998" s="199"/>
      <c r="AX998" s="199"/>
      <c r="BH998" s="200"/>
      <c r="BI998" s="200"/>
      <c r="BJ998" s="200"/>
      <c r="BK998" s="200"/>
      <c r="BL998" s="200"/>
      <c r="BM998" s="200"/>
      <c r="BN998" s="200"/>
      <c r="BO998" s="200"/>
      <c r="BP998" s="200"/>
      <c r="BQ998" s="200"/>
      <c r="BR998" s="200"/>
      <c r="BS998" s="200"/>
      <c r="BT998" s="200"/>
      <c r="BU998" s="200"/>
      <c r="BV998" s="200"/>
      <c r="BW998" s="200"/>
      <c r="BX998" s="200"/>
      <c r="BY998" s="200"/>
      <c r="BZ998" s="200"/>
      <c r="CA998" s="200"/>
      <c r="CB998" s="200"/>
      <c r="CC998" s="200"/>
      <c r="CD998" s="200"/>
      <c r="CE998" s="200"/>
      <c r="CF998" s="200"/>
    </row>
    <row r="999" spans="3:84" s="197" customFormat="1" ht="16.5">
      <c r="C999" s="198"/>
      <c r="D999" s="198"/>
      <c r="L999" s="198"/>
      <c r="AV999" s="199"/>
      <c r="AW999" s="199"/>
      <c r="AX999" s="199"/>
      <c r="BH999" s="200"/>
      <c r="BI999" s="200"/>
      <c r="BJ999" s="200"/>
      <c r="BK999" s="200"/>
      <c r="BL999" s="200"/>
      <c r="BM999" s="200"/>
      <c r="BN999" s="200"/>
      <c r="BO999" s="200"/>
      <c r="BP999" s="200"/>
      <c r="BQ999" s="200"/>
      <c r="BR999" s="200"/>
      <c r="BS999" s="200"/>
      <c r="BT999" s="200"/>
      <c r="BU999" s="200"/>
      <c r="BV999" s="200"/>
      <c r="BW999" s="200"/>
      <c r="BX999" s="200"/>
      <c r="BY999" s="200"/>
      <c r="BZ999" s="200"/>
      <c r="CA999" s="200"/>
      <c r="CB999" s="200"/>
      <c r="CC999" s="200"/>
      <c r="CD999" s="200"/>
      <c r="CE999" s="200"/>
      <c r="CF999" s="200"/>
    </row>
    <row r="1000" spans="3:84" s="197" customFormat="1" ht="16.5">
      <c r="C1000" s="198"/>
      <c r="D1000" s="198"/>
      <c r="L1000" s="198"/>
      <c r="AV1000" s="199"/>
      <c r="AW1000" s="199"/>
      <c r="AX1000" s="199"/>
      <c r="BH1000" s="200"/>
      <c r="BI1000" s="200"/>
      <c r="BJ1000" s="200"/>
      <c r="BK1000" s="200"/>
      <c r="BL1000" s="200"/>
      <c r="BM1000" s="200"/>
      <c r="BN1000" s="200"/>
      <c r="BO1000" s="200"/>
      <c r="BP1000" s="200"/>
      <c r="BQ1000" s="200"/>
      <c r="BR1000" s="200"/>
      <c r="BS1000" s="200"/>
      <c r="BT1000" s="200"/>
      <c r="BU1000" s="200"/>
      <c r="BV1000" s="200"/>
      <c r="BW1000" s="200"/>
      <c r="BX1000" s="200"/>
      <c r="BY1000" s="200"/>
      <c r="BZ1000" s="200"/>
      <c r="CA1000" s="200"/>
      <c r="CB1000" s="200"/>
      <c r="CC1000" s="200"/>
      <c r="CD1000" s="200"/>
      <c r="CE1000" s="200"/>
      <c r="CF1000" s="200"/>
    </row>
    <row r="1001" spans="3:84" s="197" customFormat="1" ht="16.5">
      <c r="C1001" s="198"/>
      <c r="D1001" s="198"/>
      <c r="L1001" s="198"/>
      <c r="AV1001" s="199"/>
      <c r="AW1001" s="199"/>
      <c r="AX1001" s="199"/>
      <c r="BH1001" s="200"/>
      <c r="BI1001" s="200"/>
      <c r="BJ1001" s="200"/>
      <c r="BK1001" s="200"/>
      <c r="BL1001" s="200"/>
      <c r="BM1001" s="200"/>
      <c r="BN1001" s="200"/>
      <c r="BO1001" s="200"/>
      <c r="BP1001" s="200"/>
      <c r="BQ1001" s="200"/>
      <c r="BR1001" s="200"/>
      <c r="BS1001" s="200"/>
      <c r="BT1001" s="200"/>
      <c r="BU1001" s="200"/>
      <c r="BV1001" s="200"/>
      <c r="BW1001" s="200"/>
      <c r="BX1001" s="200"/>
      <c r="BY1001" s="200"/>
      <c r="BZ1001" s="200"/>
      <c r="CA1001" s="200"/>
      <c r="CB1001" s="200"/>
      <c r="CC1001" s="200"/>
      <c r="CD1001" s="200"/>
      <c r="CE1001" s="200"/>
      <c r="CF1001" s="200"/>
    </row>
    <row r="1002" spans="3:84" s="197" customFormat="1" ht="16.5">
      <c r="C1002" s="198"/>
      <c r="D1002" s="198"/>
      <c r="L1002" s="198"/>
      <c r="AV1002" s="199"/>
      <c r="AW1002" s="199"/>
      <c r="AX1002" s="199"/>
      <c r="BH1002" s="200"/>
      <c r="BI1002" s="200"/>
      <c r="BJ1002" s="200"/>
      <c r="BK1002" s="200"/>
      <c r="BL1002" s="200"/>
      <c r="BM1002" s="200"/>
      <c r="BN1002" s="200"/>
      <c r="BO1002" s="200"/>
      <c r="BP1002" s="200"/>
      <c r="BQ1002" s="200"/>
      <c r="BR1002" s="200"/>
      <c r="BS1002" s="200"/>
      <c r="BT1002" s="200"/>
      <c r="BU1002" s="200"/>
      <c r="BV1002" s="200"/>
      <c r="BW1002" s="200"/>
      <c r="BX1002" s="200"/>
      <c r="BY1002" s="200"/>
      <c r="BZ1002" s="200"/>
      <c r="CA1002" s="200"/>
      <c r="CB1002" s="200"/>
      <c r="CC1002" s="200"/>
      <c r="CD1002" s="200"/>
      <c r="CE1002" s="200"/>
      <c r="CF1002" s="200"/>
    </row>
    <row r="1003" spans="3:84" s="197" customFormat="1" ht="16.5">
      <c r="C1003" s="198"/>
      <c r="D1003" s="198"/>
      <c r="L1003" s="198"/>
      <c r="AV1003" s="199"/>
      <c r="AW1003" s="199"/>
      <c r="AX1003" s="199"/>
      <c r="BH1003" s="200"/>
      <c r="BI1003" s="200"/>
      <c r="BJ1003" s="200"/>
      <c r="BK1003" s="200"/>
      <c r="BL1003" s="200"/>
      <c r="BM1003" s="200"/>
      <c r="BN1003" s="200"/>
      <c r="BO1003" s="200"/>
      <c r="BP1003" s="200"/>
      <c r="BQ1003" s="200"/>
      <c r="BR1003" s="200"/>
      <c r="BS1003" s="200"/>
      <c r="BT1003" s="200"/>
      <c r="BU1003" s="200"/>
      <c r="BV1003" s="200"/>
      <c r="BW1003" s="200"/>
      <c r="BX1003" s="200"/>
      <c r="BY1003" s="200"/>
      <c r="BZ1003" s="200"/>
      <c r="CA1003" s="200"/>
      <c r="CB1003" s="200"/>
      <c r="CC1003" s="200"/>
      <c r="CD1003" s="200"/>
      <c r="CE1003" s="200"/>
      <c r="CF1003" s="200"/>
    </row>
    <row r="1004" spans="3:84" s="197" customFormat="1" ht="16.5">
      <c r="C1004" s="198"/>
      <c r="D1004" s="198"/>
      <c r="L1004" s="198"/>
      <c r="AV1004" s="199"/>
      <c r="AW1004" s="199"/>
      <c r="AX1004" s="199"/>
      <c r="BH1004" s="200"/>
      <c r="BI1004" s="200"/>
      <c r="BJ1004" s="200"/>
      <c r="BK1004" s="200"/>
      <c r="BL1004" s="200"/>
      <c r="BM1004" s="200"/>
      <c r="BN1004" s="200"/>
      <c r="BO1004" s="200"/>
      <c r="BP1004" s="200"/>
      <c r="BQ1004" s="200"/>
      <c r="BR1004" s="200"/>
      <c r="BS1004" s="200"/>
      <c r="BT1004" s="200"/>
      <c r="BU1004" s="200"/>
      <c r="BV1004" s="200"/>
      <c r="BW1004" s="200"/>
      <c r="BX1004" s="200"/>
      <c r="BY1004" s="200"/>
      <c r="BZ1004" s="200"/>
      <c r="CA1004" s="200"/>
      <c r="CB1004" s="200"/>
      <c r="CC1004" s="200"/>
      <c r="CD1004" s="200"/>
      <c r="CE1004" s="200"/>
      <c r="CF1004" s="200"/>
    </row>
    <row r="1005" spans="3:84" s="197" customFormat="1" ht="16.5">
      <c r="C1005" s="198"/>
      <c r="D1005" s="198"/>
      <c r="L1005" s="198"/>
      <c r="AV1005" s="199"/>
      <c r="AW1005" s="199"/>
      <c r="AX1005" s="199"/>
      <c r="BH1005" s="200"/>
      <c r="BI1005" s="200"/>
      <c r="BJ1005" s="200"/>
      <c r="BK1005" s="200"/>
      <c r="BL1005" s="200"/>
      <c r="BM1005" s="200"/>
      <c r="BN1005" s="200"/>
      <c r="BO1005" s="200"/>
      <c r="BP1005" s="200"/>
      <c r="BQ1005" s="200"/>
      <c r="BR1005" s="200"/>
      <c r="BS1005" s="200"/>
      <c r="BT1005" s="200"/>
      <c r="BU1005" s="200"/>
      <c r="BV1005" s="200"/>
      <c r="BW1005" s="200"/>
      <c r="BX1005" s="200"/>
      <c r="BY1005" s="200"/>
      <c r="BZ1005" s="200"/>
      <c r="CA1005" s="200"/>
      <c r="CB1005" s="200"/>
      <c r="CC1005" s="200"/>
      <c r="CD1005" s="200"/>
      <c r="CE1005" s="200"/>
      <c r="CF1005" s="200"/>
    </row>
    <row r="1006" spans="3:84" s="197" customFormat="1" ht="16.5">
      <c r="C1006" s="198"/>
      <c r="D1006" s="198"/>
      <c r="L1006" s="198"/>
      <c r="AV1006" s="199"/>
      <c r="AW1006" s="199"/>
      <c r="AX1006" s="199"/>
      <c r="BH1006" s="200"/>
      <c r="BI1006" s="200"/>
      <c r="BJ1006" s="200"/>
      <c r="BK1006" s="200"/>
      <c r="BL1006" s="200"/>
      <c r="BM1006" s="200"/>
      <c r="BN1006" s="200"/>
      <c r="BO1006" s="200"/>
      <c r="BP1006" s="200"/>
      <c r="BQ1006" s="200"/>
      <c r="BR1006" s="200"/>
      <c r="BS1006" s="200"/>
      <c r="BT1006" s="200"/>
      <c r="BU1006" s="200"/>
      <c r="BV1006" s="200"/>
      <c r="BW1006" s="200"/>
      <c r="BX1006" s="200"/>
      <c r="BY1006" s="200"/>
      <c r="BZ1006" s="200"/>
      <c r="CA1006" s="200"/>
      <c r="CB1006" s="200"/>
      <c r="CC1006" s="200"/>
      <c r="CD1006" s="200"/>
      <c r="CE1006" s="200"/>
      <c r="CF1006" s="200"/>
    </row>
    <row r="1007" spans="3:84" s="197" customFormat="1" ht="16.5">
      <c r="C1007" s="198"/>
      <c r="D1007" s="198"/>
      <c r="L1007" s="198"/>
      <c r="AV1007" s="199"/>
      <c r="AW1007" s="199"/>
      <c r="AX1007" s="199"/>
      <c r="BH1007" s="200"/>
      <c r="BI1007" s="200"/>
      <c r="BJ1007" s="200"/>
      <c r="BK1007" s="200"/>
      <c r="BL1007" s="200"/>
      <c r="BM1007" s="200"/>
      <c r="BN1007" s="200"/>
      <c r="BO1007" s="200"/>
      <c r="BP1007" s="200"/>
      <c r="BQ1007" s="200"/>
      <c r="BR1007" s="200"/>
      <c r="BS1007" s="200"/>
      <c r="BT1007" s="200"/>
      <c r="BU1007" s="200"/>
      <c r="BV1007" s="200"/>
      <c r="BW1007" s="200"/>
      <c r="BX1007" s="200"/>
      <c r="BY1007" s="200"/>
      <c r="BZ1007" s="200"/>
      <c r="CA1007" s="200"/>
      <c r="CB1007" s="200"/>
      <c r="CC1007" s="200"/>
      <c r="CD1007" s="200"/>
      <c r="CE1007" s="200"/>
      <c r="CF1007" s="200"/>
    </row>
    <row r="1008" spans="3:84" s="197" customFormat="1" ht="16.5">
      <c r="C1008" s="198"/>
      <c r="D1008" s="198"/>
      <c r="L1008" s="198"/>
      <c r="AV1008" s="199"/>
      <c r="AW1008" s="199"/>
      <c r="AX1008" s="199"/>
      <c r="BH1008" s="200"/>
      <c r="BI1008" s="200"/>
      <c r="BJ1008" s="200"/>
      <c r="BK1008" s="200"/>
      <c r="BL1008" s="200"/>
      <c r="BM1008" s="200"/>
      <c r="BN1008" s="200"/>
      <c r="BO1008" s="200"/>
      <c r="BP1008" s="200"/>
      <c r="BQ1008" s="200"/>
      <c r="BR1008" s="200"/>
      <c r="BS1008" s="200"/>
      <c r="BT1008" s="200"/>
      <c r="BU1008" s="200"/>
      <c r="BV1008" s="200"/>
      <c r="BW1008" s="200"/>
      <c r="BX1008" s="200"/>
      <c r="BY1008" s="200"/>
      <c r="BZ1008" s="200"/>
      <c r="CA1008" s="200"/>
      <c r="CB1008" s="200"/>
      <c r="CC1008" s="200"/>
      <c r="CD1008" s="200"/>
      <c r="CE1008" s="200"/>
      <c r="CF1008" s="200"/>
    </row>
    <row r="1009" spans="3:84" s="197" customFormat="1" ht="16.5">
      <c r="C1009" s="198"/>
      <c r="D1009" s="198"/>
      <c r="L1009" s="198"/>
      <c r="AV1009" s="199"/>
      <c r="AW1009" s="199"/>
      <c r="AX1009" s="199"/>
      <c r="BH1009" s="200"/>
      <c r="BI1009" s="200"/>
      <c r="BJ1009" s="200"/>
      <c r="BK1009" s="200"/>
      <c r="BL1009" s="200"/>
      <c r="BM1009" s="200"/>
      <c r="BN1009" s="200"/>
      <c r="BO1009" s="200"/>
      <c r="BP1009" s="200"/>
      <c r="BQ1009" s="200"/>
      <c r="BR1009" s="200"/>
      <c r="BS1009" s="200"/>
      <c r="BT1009" s="200"/>
      <c r="BU1009" s="200"/>
      <c r="BV1009" s="200"/>
      <c r="BW1009" s="200"/>
      <c r="BX1009" s="200"/>
      <c r="BY1009" s="200"/>
      <c r="BZ1009" s="200"/>
      <c r="CA1009" s="200"/>
      <c r="CB1009" s="200"/>
      <c r="CC1009" s="200"/>
      <c r="CD1009" s="200"/>
      <c r="CE1009" s="200"/>
      <c r="CF1009" s="200"/>
    </row>
    <row r="1010" spans="3:84" s="197" customFormat="1" ht="16.5">
      <c r="C1010" s="198"/>
      <c r="D1010" s="198"/>
      <c r="L1010" s="198"/>
      <c r="AV1010" s="199"/>
      <c r="AW1010" s="199"/>
      <c r="AX1010" s="199"/>
      <c r="BH1010" s="200"/>
      <c r="BI1010" s="200"/>
      <c r="BJ1010" s="200"/>
      <c r="BK1010" s="200"/>
      <c r="BL1010" s="200"/>
      <c r="BM1010" s="200"/>
      <c r="BN1010" s="200"/>
      <c r="BO1010" s="200"/>
      <c r="BP1010" s="200"/>
      <c r="BQ1010" s="200"/>
      <c r="BR1010" s="200"/>
      <c r="BS1010" s="200"/>
      <c r="BT1010" s="200"/>
      <c r="BU1010" s="200"/>
      <c r="BV1010" s="200"/>
      <c r="BW1010" s="200"/>
      <c r="BX1010" s="200"/>
      <c r="BY1010" s="200"/>
      <c r="BZ1010" s="200"/>
      <c r="CA1010" s="200"/>
      <c r="CB1010" s="200"/>
      <c r="CC1010" s="200"/>
      <c r="CD1010" s="200"/>
      <c r="CE1010" s="200"/>
      <c r="CF1010" s="200"/>
    </row>
    <row r="1011" spans="3:84" s="197" customFormat="1" ht="16.5">
      <c r="C1011" s="198"/>
      <c r="D1011" s="198"/>
      <c r="L1011" s="198"/>
      <c r="AV1011" s="199"/>
      <c r="AW1011" s="199"/>
      <c r="AX1011" s="199"/>
      <c r="BH1011" s="200"/>
      <c r="BI1011" s="200"/>
      <c r="BJ1011" s="200"/>
      <c r="BK1011" s="200"/>
      <c r="BL1011" s="200"/>
      <c r="BM1011" s="200"/>
      <c r="BN1011" s="200"/>
      <c r="BO1011" s="200"/>
      <c r="BP1011" s="200"/>
      <c r="BQ1011" s="200"/>
      <c r="BR1011" s="200"/>
      <c r="BS1011" s="200"/>
      <c r="BT1011" s="200"/>
      <c r="BU1011" s="200"/>
      <c r="BV1011" s="200"/>
      <c r="BW1011" s="200"/>
      <c r="BX1011" s="200"/>
      <c r="BY1011" s="200"/>
      <c r="BZ1011" s="200"/>
      <c r="CA1011" s="200"/>
      <c r="CB1011" s="200"/>
      <c r="CC1011" s="200"/>
      <c r="CD1011" s="200"/>
      <c r="CE1011" s="200"/>
      <c r="CF1011" s="200"/>
    </row>
    <row r="1012" spans="3:84" s="197" customFormat="1" ht="16.5">
      <c r="C1012" s="198"/>
      <c r="D1012" s="198"/>
      <c r="L1012" s="198"/>
      <c r="AV1012" s="199"/>
      <c r="AW1012" s="199"/>
      <c r="AX1012" s="199"/>
      <c r="BH1012" s="200"/>
      <c r="BI1012" s="200"/>
      <c r="BJ1012" s="200"/>
      <c r="BK1012" s="200"/>
      <c r="BL1012" s="200"/>
      <c r="BM1012" s="200"/>
      <c r="BN1012" s="200"/>
      <c r="BO1012" s="200"/>
      <c r="BP1012" s="200"/>
      <c r="BQ1012" s="200"/>
      <c r="BR1012" s="200"/>
      <c r="BS1012" s="200"/>
      <c r="BT1012" s="200"/>
      <c r="BU1012" s="200"/>
      <c r="BV1012" s="200"/>
      <c r="BW1012" s="200"/>
      <c r="BX1012" s="200"/>
      <c r="BY1012" s="200"/>
      <c r="BZ1012" s="200"/>
      <c r="CA1012" s="200"/>
      <c r="CB1012" s="200"/>
      <c r="CC1012" s="200"/>
      <c r="CD1012" s="200"/>
      <c r="CE1012" s="200"/>
      <c r="CF1012" s="200"/>
    </row>
    <row r="1013" spans="3:84" s="197" customFormat="1" ht="16.5">
      <c r="C1013" s="198"/>
      <c r="D1013" s="198"/>
      <c r="L1013" s="198"/>
      <c r="AV1013" s="199"/>
      <c r="AW1013" s="199"/>
      <c r="AX1013" s="199"/>
      <c r="BH1013" s="200"/>
      <c r="BI1013" s="200"/>
      <c r="BJ1013" s="200"/>
      <c r="BK1013" s="200"/>
      <c r="BL1013" s="200"/>
      <c r="BM1013" s="200"/>
      <c r="BN1013" s="200"/>
      <c r="BO1013" s="200"/>
      <c r="BP1013" s="200"/>
      <c r="BQ1013" s="200"/>
      <c r="BR1013" s="200"/>
      <c r="BS1013" s="200"/>
      <c r="BT1013" s="200"/>
      <c r="BU1013" s="200"/>
      <c r="BV1013" s="200"/>
      <c r="BW1013" s="200"/>
      <c r="BX1013" s="200"/>
      <c r="BY1013" s="200"/>
      <c r="BZ1013" s="200"/>
      <c r="CA1013" s="200"/>
      <c r="CB1013" s="200"/>
      <c r="CC1013" s="200"/>
      <c r="CD1013" s="200"/>
      <c r="CE1013" s="200"/>
      <c r="CF1013" s="200"/>
    </row>
    <row r="1014" spans="3:84" s="197" customFormat="1" ht="16.5">
      <c r="C1014" s="198"/>
      <c r="D1014" s="198"/>
      <c r="L1014" s="198"/>
      <c r="AV1014" s="199"/>
      <c r="AW1014" s="199"/>
      <c r="AX1014" s="199"/>
      <c r="BH1014" s="200"/>
      <c r="BI1014" s="200"/>
      <c r="BJ1014" s="200"/>
      <c r="BK1014" s="200"/>
      <c r="BL1014" s="200"/>
      <c r="BM1014" s="200"/>
      <c r="BN1014" s="200"/>
      <c r="BO1014" s="200"/>
      <c r="BP1014" s="200"/>
      <c r="BQ1014" s="200"/>
      <c r="BR1014" s="200"/>
      <c r="BS1014" s="200"/>
      <c r="BT1014" s="200"/>
      <c r="BU1014" s="200"/>
      <c r="BV1014" s="200"/>
      <c r="BW1014" s="200"/>
      <c r="BX1014" s="200"/>
      <c r="BY1014" s="200"/>
      <c r="BZ1014" s="200"/>
      <c r="CA1014" s="200"/>
      <c r="CB1014" s="200"/>
      <c r="CC1014" s="200"/>
      <c r="CD1014" s="200"/>
      <c r="CE1014" s="200"/>
      <c r="CF1014" s="200"/>
    </row>
    <row r="1015" spans="3:84" s="197" customFormat="1" ht="16.5">
      <c r="C1015" s="198"/>
      <c r="D1015" s="198"/>
      <c r="L1015" s="198"/>
      <c r="AV1015" s="199"/>
      <c r="AW1015" s="199"/>
      <c r="AX1015" s="199"/>
      <c r="BH1015" s="200"/>
      <c r="BI1015" s="200"/>
      <c r="BJ1015" s="200"/>
      <c r="BK1015" s="200"/>
      <c r="BL1015" s="200"/>
      <c r="BM1015" s="200"/>
      <c r="BN1015" s="200"/>
      <c r="BO1015" s="200"/>
      <c r="BP1015" s="200"/>
      <c r="BQ1015" s="200"/>
      <c r="BR1015" s="200"/>
      <c r="BS1015" s="200"/>
      <c r="BT1015" s="200"/>
      <c r="BU1015" s="200"/>
      <c r="BV1015" s="200"/>
      <c r="BW1015" s="200"/>
      <c r="BX1015" s="200"/>
      <c r="BY1015" s="200"/>
      <c r="BZ1015" s="200"/>
      <c r="CA1015" s="200"/>
      <c r="CB1015" s="200"/>
      <c r="CC1015" s="200"/>
      <c r="CD1015" s="200"/>
      <c r="CE1015" s="200"/>
      <c r="CF1015" s="200"/>
    </row>
    <row r="1016" spans="3:84" s="197" customFormat="1" ht="16.5">
      <c r="C1016" s="198"/>
      <c r="D1016" s="198"/>
      <c r="L1016" s="198"/>
      <c r="AV1016" s="199"/>
      <c r="AW1016" s="199"/>
      <c r="AX1016" s="199"/>
      <c r="BH1016" s="200"/>
      <c r="BI1016" s="200"/>
      <c r="BJ1016" s="200"/>
      <c r="BK1016" s="200"/>
      <c r="BL1016" s="200"/>
      <c r="BM1016" s="200"/>
      <c r="BN1016" s="200"/>
      <c r="BO1016" s="200"/>
      <c r="BP1016" s="200"/>
      <c r="BQ1016" s="200"/>
      <c r="BR1016" s="200"/>
      <c r="BS1016" s="200"/>
      <c r="BT1016" s="200"/>
      <c r="BU1016" s="200"/>
      <c r="BV1016" s="200"/>
      <c r="BW1016" s="200"/>
      <c r="BX1016" s="200"/>
      <c r="BY1016" s="200"/>
      <c r="BZ1016" s="200"/>
      <c r="CA1016" s="200"/>
      <c r="CB1016" s="200"/>
      <c r="CC1016" s="200"/>
      <c r="CD1016" s="200"/>
      <c r="CE1016" s="200"/>
      <c r="CF1016" s="200"/>
    </row>
    <row r="1017" spans="3:84" s="197" customFormat="1" ht="16.5">
      <c r="C1017" s="198"/>
      <c r="D1017" s="198"/>
      <c r="L1017" s="198"/>
      <c r="AV1017" s="199"/>
      <c r="AW1017" s="199"/>
      <c r="AX1017" s="199"/>
      <c r="BH1017" s="200"/>
      <c r="BI1017" s="200"/>
      <c r="BJ1017" s="200"/>
      <c r="BK1017" s="200"/>
      <c r="BL1017" s="200"/>
      <c r="BM1017" s="200"/>
      <c r="BN1017" s="200"/>
      <c r="BO1017" s="200"/>
      <c r="BP1017" s="200"/>
      <c r="BQ1017" s="200"/>
      <c r="BR1017" s="200"/>
      <c r="BS1017" s="200"/>
      <c r="BT1017" s="200"/>
      <c r="BU1017" s="200"/>
      <c r="BV1017" s="200"/>
      <c r="BW1017" s="200"/>
      <c r="BX1017" s="200"/>
      <c r="BY1017" s="200"/>
      <c r="BZ1017" s="200"/>
      <c r="CA1017" s="200"/>
      <c r="CB1017" s="200"/>
      <c r="CC1017" s="200"/>
      <c r="CD1017" s="200"/>
      <c r="CE1017" s="200"/>
      <c r="CF1017" s="200"/>
    </row>
    <row r="1018" spans="3:84" s="197" customFormat="1" ht="16.5">
      <c r="C1018" s="198"/>
      <c r="D1018" s="198"/>
      <c r="L1018" s="198"/>
      <c r="AV1018" s="199"/>
      <c r="AW1018" s="199"/>
      <c r="AX1018" s="199"/>
      <c r="BH1018" s="200"/>
      <c r="BI1018" s="200"/>
      <c r="BJ1018" s="200"/>
      <c r="BK1018" s="200"/>
      <c r="BL1018" s="200"/>
      <c r="BM1018" s="200"/>
      <c r="BN1018" s="200"/>
      <c r="BO1018" s="200"/>
      <c r="BP1018" s="200"/>
      <c r="BQ1018" s="200"/>
      <c r="BR1018" s="200"/>
      <c r="BS1018" s="200"/>
      <c r="BT1018" s="200"/>
      <c r="BU1018" s="200"/>
      <c r="BV1018" s="200"/>
      <c r="BW1018" s="200"/>
      <c r="BX1018" s="200"/>
      <c r="BY1018" s="200"/>
      <c r="BZ1018" s="200"/>
      <c r="CA1018" s="200"/>
      <c r="CB1018" s="200"/>
      <c r="CC1018" s="200"/>
      <c r="CD1018" s="200"/>
      <c r="CE1018" s="200"/>
      <c r="CF1018" s="200"/>
    </row>
    <row r="1019" spans="3:84" s="197" customFormat="1" ht="16.5">
      <c r="C1019" s="198"/>
      <c r="D1019" s="198"/>
      <c r="L1019" s="198"/>
      <c r="AV1019" s="199"/>
      <c r="AW1019" s="199"/>
      <c r="AX1019" s="199"/>
      <c r="BH1019" s="200"/>
      <c r="BI1019" s="200"/>
      <c r="BJ1019" s="200"/>
      <c r="BK1019" s="200"/>
      <c r="BL1019" s="200"/>
      <c r="BM1019" s="200"/>
      <c r="BN1019" s="200"/>
      <c r="BO1019" s="200"/>
      <c r="BP1019" s="200"/>
      <c r="BQ1019" s="200"/>
      <c r="BR1019" s="200"/>
      <c r="BS1019" s="200"/>
      <c r="BT1019" s="200"/>
      <c r="BU1019" s="200"/>
      <c r="BV1019" s="200"/>
      <c r="BW1019" s="200"/>
      <c r="BX1019" s="200"/>
      <c r="BY1019" s="200"/>
      <c r="BZ1019" s="200"/>
      <c r="CA1019" s="200"/>
      <c r="CB1019" s="200"/>
      <c r="CC1019" s="200"/>
      <c r="CD1019" s="200"/>
      <c r="CE1019" s="200"/>
      <c r="CF1019" s="200"/>
    </row>
    <row r="1020" spans="3:84" s="197" customFormat="1" ht="16.5">
      <c r="C1020" s="198"/>
      <c r="D1020" s="198"/>
      <c r="L1020" s="198"/>
      <c r="AV1020" s="199"/>
      <c r="AW1020" s="199"/>
      <c r="AX1020" s="199"/>
      <c r="BH1020" s="200"/>
      <c r="BI1020" s="200"/>
      <c r="BJ1020" s="200"/>
      <c r="BK1020" s="200"/>
      <c r="BL1020" s="200"/>
      <c r="BM1020" s="200"/>
      <c r="BN1020" s="200"/>
      <c r="BO1020" s="200"/>
      <c r="BP1020" s="200"/>
      <c r="BQ1020" s="200"/>
      <c r="BR1020" s="200"/>
      <c r="BS1020" s="200"/>
      <c r="BT1020" s="200"/>
      <c r="BU1020" s="200"/>
      <c r="BV1020" s="200"/>
      <c r="BW1020" s="200"/>
      <c r="BX1020" s="200"/>
      <c r="BY1020" s="200"/>
      <c r="BZ1020" s="200"/>
      <c r="CA1020" s="200"/>
      <c r="CB1020" s="200"/>
      <c r="CC1020" s="200"/>
      <c r="CD1020" s="200"/>
      <c r="CE1020" s="200"/>
      <c r="CF1020" s="200"/>
    </row>
    <row r="1021" spans="3:84" s="197" customFormat="1" ht="16.5">
      <c r="C1021" s="198"/>
      <c r="D1021" s="198"/>
      <c r="L1021" s="198"/>
      <c r="AV1021" s="199"/>
      <c r="AW1021" s="199"/>
      <c r="AX1021" s="199"/>
      <c r="BH1021" s="200"/>
      <c r="BI1021" s="200"/>
      <c r="BJ1021" s="200"/>
      <c r="BK1021" s="200"/>
      <c r="BL1021" s="200"/>
      <c r="BM1021" s="200"/>
      <c r="BN1021" s="200"/>
      <c r="BO1021" s="200"/>
      <c r="BP1021" s="200"/>
      <c r="BQ1021" s="200"/>
      <c r="BR1021" s="200"/>
      <c r="BS1021" s="200"/>
      <c r="BT1021" s="200"/>
      <c r="BU1021" s="200"/>
      <c r="BV1021" s="200"/>
      <c r="BW1021" s="200"/>
      <c r="BX1021" s="200"/>
      <c r="BY1021" s="200"/>
      <c r="BZ1021" s="200"/>
      <c r="CA1021" s="200"/>
      <c r="CB1021" s="200"/>
      <c r="CC1021" s="200"/>
      <c r="CD1021" s="200"/>
      <c r="CE1021" s="200"/>
      <c r="CF1021" s="200"/>
    </row>
    <row r="1022" spans="3:84" s="197" customFormat="1" ht="16.5">
      <c r="C1022" s="198"/>
      <c r="D1022" s="198"/>
      <c r="L1022" s="198"/>
      <c r="AV1022" s="199"/>
      <c r="AW1022" s="199"/>
      <c r="AX1022" s="199"/>
      <c r="BH1022" s="200"/>
      <c r="BI1022" s="200"/>
      <c r="BJ1022" s="200"/>
      <c r="BK1022" s="200"/>
      <c r="BL1022" s="200"/>
      <c r="BM1022" s="200"/>
      <c r="BN1022" s="200"/>
      <c r="BO1022" s="200"/>
      <c r="BP1022" s="200"/>
      <c r="BQ1022" s="200"/>
      <c r="BR1022" s="200"/>
      <c r="BS1022" s="200"/>
      <c r="BT1022" s="200"/>
      <c r="BU1022" s="200"/>
      <c r="BV1022" s="200"/>
      <c r="BW1022" s="200"/>
      <c r="BX1022" s="200"/>
      <c r="BY1022" s="200"/>
      <c r="BZ1022" s="200"/>
      <c r="CA1022" s="200"/>
      <c r="CB1022" s="200"/>
      <c r="CC1022" s="200"/>
      <c r="CD1022" s="200"/>
      <c r="CE1022" s="200"/>
      <c r="CF1022" s="200"/>
    </row>
    <row r="1023" spans="3:84" s="197" customFormat="1" ht="16.5">
      <c r="C1023" s="198"/>
      <c r="D1023" s="198"/>
      <c r="L1023" s="198"/>
      <c r="AV1023" s="199"/>
      <c r="AW1023" s="199"/>
      <c r="AX1023" s="199"/>
      <c r="BH1023" s="200"/>
      <c r="BI1023" s="200"/>
      <c r="BJ1023" s="200"/>
      <c r="BK1023" s="200"/>
      <c r="BL1023" s="200"/>
      <c r="BM1023" s="200"/>
      <c r="BN1023" s="200"/>
      <c r="BO1023" s="200"/>
      <c r="BP1023" s="200"/>
      <c r="BQ1023" s="200"/>
      <c r="BR1023" s="200"/>
      <c r="BS1023" s="200"/>
      <c r="BT1023" s="200"/>
      <c r="BU1023" s="200"/>
      <c r="BV1023" s="200"/>
      <c r="BW1023" s="200"/>
      <c r="BX1023" s="200"/>
      <c r="BY1023" s="200"/>
      <c r="BZ1023" s="200"/>
      <c r="CA1023" s="200"/>
      <c r="CB1023" s="200"/>
      <c r="CC1023" s="200"/>
      <c r="CD1023" s="200"/>
      <c r="CE1023" s="200"/>
      <c r="CF1023" s="200"/>
    </row>
    <row r="1024" spans="3:84" s="197" customFormat="1" ht="16.5">
      <c r="C1024" s="198"/>
      <c r="D1024" s="198"/>
      <c r="L1024" s="198"/>
      <c r="AV1024" s="199"/>
      <c r="AW1024" s="199"/>
      <c r="AX1024" s="199"/>
      <c r="BH1024" s="200"/>
      <c r="BI1024" s="200"/>
      <c r="BJ1024" s="200"/>
      <c r="BK1024" s="200"/>
      <c r="BL1024" s="200"/>
      <c r="BM1024" s="200"/>
      <c r="BN1024" s="200"/>
      <c r="BO1024" s="200"/>
      <c r="BP1024" s="200"/>
      <c r="BQ1024" s="200"/>
      <c r="BR1024" s="200"/>
      <c r="BS1024" s="200"/>
      <c r="BT1024" s="200"/>
      <c r="BU1024" s="200"/>
      <c r="BV1024" s="200"/>
      <c r="BW1024" s="200"/>
      <c r="BX1024" s="200"/>
      <c r="BY1024" s="200"/>
      <c r="BZ1024" s="200"/>
      <c r="CA1024" s="200"/>
      <c r="CB1024" s="200"/>
      <c r="CC1024" s="200"/>
      <c r="CD1024" s="200"/>
      <c r="CE1024" s="200"/>
      <c r="CF1024" s="200"/>
    </row>
    <row r="1025" spans="3:84" s="197" customFormat="1" ht="16.5">
      <c r="C1025" s="198"/>
      <c r="D1025" s="198"/>
      <c r="L1025" s="198"/>
      <c r="AV1025" s="199"/>
      <c r="AW1025" s="199"/>
      <c r="AX1025" s="199"/>
      <c r="BH1025" s="200"/>
      <c r="BI1025" s="200"/>
      <c r="BJ1025" s="200"/>
      <c r="BK1025" s="200"/>
      <c r="BL1025" s="200"/>
      <c r="BM1025" s="200"/>
      <c r="BN1025" s="200"/>
      <c r="BO1025" s="200"/>
      <c r="BP1025" s="200"/>
      <c r="BQ1025" s="200"/>
      <c r="BR1025" s="200"/>
      <c r="BS1025" s="200"/>
      <c r="BT1025" s="200"/>
      <c r="BU1025" s="200"/>
      <c r="BV1025" s="200"/>
      <c r="BW1025" s="200"/>
      <c r="BX1025" s="200"/>
      <c r="BY1025" s="200"/>
      <c r="BZ1025" s="200"/>
      <c r="CA1025" s="200"/>
      <c r="CB1025" s="200"/>
      <c r="CC1025" s="200"/>
      <c r="CD1025" s="200"/>
      <c r="CE1025" s="200"/>
      <c r="CF1025" s="200"/>
    </row>
    <row r="1026" spans="3:84" s="197" customFormat="1" ht="16.5">
      <c r="C1026" s="198"/>
      <c r="D1026" s="198"/>
      <c r="L1026" s="198"/>
      <c r="AV1026" s="199"/>
      <c r="AW1026" s="199"/>
      <c r="AX1026" s="199"/>
      <c r="BH1026" s="200"/>
      <c r="BI1026" s="200"/>
      <c r="BJ1026" s="200"/>
      <c r="BK1026" s="200"/>
      <c r="BL1026" s="200"/>
      <c r="BM1026" s="200"/>
      <c r="BN1026" s="200"/>
      <c r="BO1026" s="200"/>
      <c r="BP1026" s="200"/>
      <c r="BQ1026" s="200"/>
      <c r="BR1026" s="200"/>
      <c r="BS1026" s="200"/>
      <c r="BT1026" s="200"/>
      <c r="BU1026" s="200"/>
      <c r="BV1026" s="200"/>
      <c r="BW1026" s="200"/>
      <c r="BX1026" s="200"/>
      <c r="BY1026" s="200"/>
      <c r="BZ1026" s="200"/>
      <c r="CA1026" s="200"/>
      <c r="CB1026" s="200"/>
      <c r="CC1026" s="200"/>
      <c r="CD1026" s="200"/>
      <c r="CE1026" s="200"/>
      <c r="CF1026" s="200"/>
    </row>
    <row r="1027" spans="3:84" s="197" customFormat="1" ht="16.5">
      <c r="C1027" s="198"/>
      <c r="D1027" s="198"/>
      <c r="L1027" s="198"/>
      <c r="AV1027" s="199"/>
      <c r="AW1027" s="199"/>
      <c r="AX1027" s="199"/>
      <c r="BH1027" s="200"/>
      <c r="BI1027" s="200"/>
      <c r="BJ1027" s="200"/>
      <c r="BK1027" s="200"/>
      <c r="BL1027" s="200"/>
      <c r="BM1027" s="200"/>
      <c r="BN1027" s="200"/>
      <c r="BO1027" s="200"/>
      <c r="BP1027" s="200"/>
      <c r="BQ1027" s="200"/>
      <c r="BR1027" s="200"/>
      <c r="BS1027" s="200"/>
      <c r="BT1027" s="200"/>
      <c r="BU1027" s="200"/>
      <c r="BV1027" s="200"/>
      <c r="BW1027" s="200"/>
      <c r="BX1027" s="200"/>
      <c r="BY1027" s="200"/>
      <c r="BZ1027" s="200"/>
      <c r="CA1027" s="200"/>
      <c r="CB1027" s="200"/>
      <c r="CC1027" s="200"/>
      <c r="CD1027" s="200"/>
      <c r="CE1027" s="200"/>
      <c r="CF1027" s="200"/>
    </row>
    <row r="1028" spans="3:84" s="197" customFormat="1" ht="16.5">
      <c r="C1028" s="198"/>
      <c r="D1028" s="198"/>
      <c r="L1028" s="198"/>
      <c r="AV1028" s="199"/>
      <c r="AW1028" s="199"/>
      <c r="AX1028" s="199"/>
      <c r="BH1028" s="200"/>
      <c r="BI1028" s="200"/>
      <c r="BJ1028" s="200"/>
      <c r="BK1028" s="200"/>
      <c r="BL1028" s="200"/>
      <c r="BM1028" s="200"/>
      <c r="BN1028" s="200"/>
      <c r="BO1028" s="200"/>
      <c r="BP1028" s="200"/>
      <c r="BQ1028" s="200"/>
      <c r="BR1028" s="200"/>
      <c r="BS1028" s="200"/>
      <c r="BT1028" s="200"/>
      <c r="BU1028" s="200"/>
      <c r="BV1028" s="200"/>
      <c r="BW1028" s="200"/>
      <c r="BX1028" s="200"/>
      <c r="BY1028" s="200"/>
      <c r="BZ1028" s="200"/>
      <c r="CA1028" s="200"/>
      <c r="CB1028" s="200"/>
      <c r="CC1028" s="200"/>
      <c r="CD1028" s="200"/>
      <c r="CE1028" s="200"/>
      <c r="CF1028" s="200"/>
    </row>
    <row r="1029" spans="3:84" s="197" customFormat="1" ht="16.5">
      <c r="C1029" s="198"/>
      <c r="D1029" s="198"/>
      <c r="L1029" s="198"/>
      <c r="AV1029" s="199"/>
      <c r="AW1029" s="199"/>
      <c r="AX1029" s="199"/>
      <c r="BH1029" s="200"/>
      <c r="BI1029" s="200"/>
      <c r="BJ1029" s="200"/>
      <c r="BK1029" s="200"/>
      <c r="BL1029" s="200"/>
      <c r="BM1029" s="200"/>
      <c r="BN1029" s="200"/>
      <c r="BO1029" s="200"/>
      <c r="BP1029" s="200"/>
      <c r="BQ1029" s="200"/>
      <c r="BR1029" s="200"/>
      <c r="BS1029" s="200"/>
      <c r="BT1029" s="200"/>
      <c r="BU1029" s="200"/>
      <c r="BV1029" s="200"/>
      <c r="BW1029" s="200"/>
      <c r="BX1029" s="200"/>
      <c r="BY1029" s="200"/>
      <c r="BZ1029" s="200"/>
      <c r="CA1029" s="200"/>
      <c r="CB1029" s="200"/>
      <c r="CC1029" s="200"/>
      <c r="CD1029" s="200"/>
      <c r="CE1029" s="200"/>
      <c r="CF1029" s="200"/>
    </row>
    <row r="1030" spans="3:84" s="197" customFormat="1" ht="16.5">
      <c r="C1030" s="198"/>
      <c r="D1030" s="198"/>
      <c r="L1030" s="198"/>
      <c r="AV1030" s="199"/>
      <c r="AW1030" s="199"/>
      <c r="AX1030" s="199"/>
      <c r="BH1030" s="200"/>
      <c r="BI1030" s="200"/>
      <c r="BJ1030" s="200"/>
      <c r="BK1030" s="200"/>
      <c r="BL1030" s="200"/>
      <c r="BM1030" s="200"/>
      <c r="BN1030" s="200"/>
      <c r="BO1030" s="200"/>
      <c r="BP1030" s="200"/>
      <c r="BQ1030" s="200"/>
      <c r="BR1030" s="200"/>
      <c r="BS1030" s="200"/>
      <c r="BT1030" s="200"/>
      <c r="BU1030" s="200"/>
      <c r="BV1030" s="200"/>
      <c r="BW1030" s="200"/>
      <c r="BX1030" s="200"/>
      <c r="BY1030" s="200"/>
      <c r="BZ1030" s="200"/>
      <c r="CA1030" s="200"/>
      <c r="CB1030" s="200"/>
      <c r="CC1030" s="200"/>
      <c r="CD1030" s="200"/>
      <c r="CE1030" s="200"/>
      <c r="CF1030" s="200"/>
    </row>
    <row r="1031" spans="3:84" s="197" customFormat="1" ht="16.5">
      <c r="C1031" s="198"/>
      <c r="D1031" s="198"/>
      <c r="L1031" s="198"/>
      <c r="AV1031" s="199"/>
      <c r="AW1031" s="199"/>
      <c r="AX1031" s="199"/>
      <c r="BH1031" s="200"/>
      <c r="BI1031" s="200"/>
      <c r="BJ1031" s="200"/>
      <c r="BK1031" s="200"/>
      <c r="BL1031" s="200"/>
      <c r="BM1031" s="200"/>
      <c r="BN1031" s="200"/>
      <c r="BO1031" s="200"/>
      <c r="BP1031" s="200"/>
      <c r="BQ1031" s="200"/>
      <c r="BR1031" s="200"/>
      <c r="BS1031" s="200"/>
      <c r="BT1031" s="200"/>
      <c r="BU1031" s="200"/>
      <c r="BV1031" s="200"/>
      <c r="BW1031" s="200"/>
      <c r="BX1031" s="200"/>
      <c r="BY1031" s="200"/>
      <c r="BZ1031" s="200"/>
      <c r="CA1031" s="200"/>
      <c r="CB1031" s="200"/>
      <c r="CC1031" s="200"/>
      <c r="CD1031" s="200"/>
      <c r="CE1031" s="200"/>
      <c r="CF1031" s="200"/>
    </row>
    <row r="1032" spans="3:84" s="197" customFormat="1" ht="16.5">
      <c r="C1032" s="198"/>
      <c r="D1032" s="198"/>
      <c r="L1032" s="198"/>
      <c r="AV1032" s="199"/>
      <c r="AW1032" s="199"/>
      <c r="AX1032" s="199"/>
      <c r="BH1032" s="200"/>
      <c r="BI1032" s="200"/>
      <c r="BJ1032" s="200"/>
      <c r="BK1032" s="200"/>
      <c r="BL1032" s="200"/>
      <c r="BM1032" s="200"/>
      <c r="BN1032" s="200"/>
      <c r="BO1032" s="200"/>
      <c r="BP1032" s="200"/>
      <c r="BQ1032" s="200"/>
      <c r="BR1032" s="200"/>
      <c r="BS1032" s="200"/>
      <c r="BT1032" s="200"/>
      <c r="BU1032" s="200"/>
      <c r="BV1032" s="200"/>
      <c r="BW1032" s="200"/>
      <c r="BX1032" s="200"/>
      <c r="BY1032" s="200"/>
      <c r="BZ1032" s="200"/>
      <c r="CA1032" s="200"/>
      <c r="CB1032" s="200"/>
      <c r="CC1032" s="200"/>
      <c r="CD1032" s="200"/>
      <c r="CE1032" s="200"/>
      <c r="CF1032" s="200"/>
    </row>
    <row r="1033" spans="3:84" s="197" customFormat="1" ht="16.5">
      <c r="C1033" s="198"/>
      <c r="D1033" s="198"/>
      <c r="L1033" s="198"/>
      <c r="AV1033" s="199"/>
      <c r="AW1033" s="199"/>
      <c r="AX1033" s="199"/>
      <c r="BH1033" s="200"/>
      <c r="BI1033" s="200"/>
      <c r="BJ1033" s="200"/>
      <c r="BK1033" s="200"/>
      <c r="BL1033" s="200"/>
      <c r="BM1033" s="200"/>
      <c r="BN1033" s="200"/>
      <c r="BO1033" s="200"/>
      <c r="BP1033" s="200"/>
      <c r="BQ1033" s="200"/>
      <c r="BR1033" s="200"/>
      <c r="BS1033" s="200"/>
      <c r="BT1033" s="200"/>
      <c r="BU1033" s="200"/>
      <c r="BV1033" s="200"/>
      <c r="BW1033" s="200"/>
      <c r="BX1033" s="200"/>
      <c r="BY1033" s="200"/>
      <c r="BZ1033" s="200"/>
      <c r="CA1033" s="200"/>
      <c r="CB1033" s="200"/>
      <c r="CC1033" s="200"/>
      <c r="CD1033" s="200"/>
      <c r="CE1033" s="200"/>
      <c r="CF1033" s="200"/>
    </row>
    <row r="1034" spans="3:84" s="197" customFormat="1" ht="16.5">
      <c r="C1034" s="198"/>
      <c r="D1034" s="198"/>
      <c r="L1034" s="198"/>
      <c r="AV1034" s="199"/>
      <c r="AW1034" s="199"/>
      <c r="AX1034" s="199"/>
      <c r="BH1034" s="200"/>
      <c r="BI1034" s="200"/>
      <c r="BJ1034" s="200"/>
      <c r="BK1034" s="200"/>
      <c r="BL1034" s="200"/>
      <c r="BM1034" s="200"/>
      <c r="BN1034" s="200"/>
      <c r="BO1034" s="200"/>
      <c r="BP1034" s="200"/>
      <c r="BQ1034" s="200"/>
      <c r="BR1034" s="200"/>
      <c r="BS1034" s="200"/>
      <c r="BT1034" s="200"/>
      <c r="BU1034" s="200"/>
      <c r="BV1034" s="200"/>
      <c r="BW1034" s="200"/>
      <c r="BX1034" s="200"/>
      <c r="BY1034" s="200"/>
      <c r="BZ1034" s="200"/>
      <c r="CA1034" s="200"/>
      <c r="CB1034" s="200"/>
      <c r="CC1034" s="200"/>
      <c r="CD1034" s="200"/>
      <c r="CE1034" s="200"/>
      <c r="CF1034" s="200"/>
    </row>
    <row r="1035" spans="3:84" s="197" customFormat="1" ht="16.5">
      <c r="C1035" s="198"/>
      <c r="D1035" s="198"/>
      <c r="L1035" s="198"/>
      <c r="AV1035" s="199"/>
      <c r="AW1035" s="199"/>
      <c r="AX1035" s="199"/>
      <c r="BH1035" s="200"/>
      <c r="BI1035" s="200"/>
      <c r="BJ1035" s="200"/>
      <c r="BK1035" s="200"/>
      <c r="BL1035" s="200"/>
      <c r="BM1035" s="200"/>
      <c r="BN1035" s="200"/>
      <c r="BO1035" s="200"/>
      <c r="BP1035" s="200"/>
      <c r="BQ1035" s="200"/>
      <c r="BR1035" s="200"/>
      <c r="BS1035" s="200"/>
      <c r="BT1035" s="200"/>
      <c r="BU1035" s="200"/>
      <c r="BV1035" s="200"/>
      <c r="BW1035" s="200"/>
      <c r="BX1035" s="200"/>
      <c r="BY1035" s="200"/>
      <c r="BZ1035" s="200"/>
      <c r="CA1035" s="200"/>
      <c r="CB1035" s="200"/>
      <c r="CC1035" s="200"/>
      <c r="CD1035" s="200"/>
      <c r="CE1035" s="200"/>
      <c r="CF1035" s="200"/>
    </row>
    <row r="1036" spans="3:84" s="197" customFormat="1" ht="16.5">
      <c r="C1036" s="198"/>
      <c r="D1036" s="198"/>
      <c r="L1036" s="198"/>
      <c r="AV1036" s="199"/>
      <c r="AW1036" s="199"/>
      <c r="AX1036" s="199"/>
      <c r="BH1036" s="200"/>
      <c r="BI1036" s="200"/>
      <c r="BJ1036" s="200"/>
      <c r="BK1036" s="200"/>
      <c r="BL1036" s="200"/>
      <c r="BM1036" s="200"/>
      <c r="BN1036" s="200"/>
      <c r="BO1036" s="200"/>
      <c r="BP1036" s="200"/>
      <c r="BQ1036" s="200"/>
      <c r="BR1036" s="200"/>
      <c r="BS1036" s="200"/>
      <c r="BT1036" s="200"/>
      <c r="BU1036" s="200"/>
      <c r="BV1036" s="200"/>
      <c r="BW1036" s="200"/>
      <c r="BX1036" s="200"/>
      <c r="BY1036" s="200"/>
      <c r="BZ1036" s="200"/>
      <c r="CA1036" s="200"/>
      <c r="CB1036" s="200"/>
      <c r="CC1036" s="200"/>
      <c r="CD1036" s="200"/>
      <c r="CE1036" s="200"/>
      <c r="CF1036" s="200"/>
    </row>
    <row r="1037" spans="3:84" s="197" customFormat="1" ht="16.5">
      <c r="C1037" s="198"/>
      <c r="D1037" s="198"/>
      <c r="L1037" s="198"/>
      <c r="AV1037" s="199"/>
      <c r="AW1037" s="199"/>
      <c r="AX1037" s="199"/>
      <c r="BH1037" s="200"/>
      <c r="BI1037" s="200"/>
      <c r="BJ1037" s="200"/>
      <c r="BK1037" s="200"/>
      <c r="BL1037" s="200"/>
      <c r="BM1037" s="200"/>
      <c r="BN1037" s="200"/>
      <c r="BO1037" s="200"/>
      <c r="BP1037" s="200"/>
      <c r="BQ1037" s="200"/>
      <c r="BR1037" s="200"/>
      <c r="BS1037" s="200"/>
      <c r="BT1037" s="200"/>
      <c r="BU1037" s="200"/>
      <c r="BV1037" s="200"/>
      <c r="BW1037" s="200"/>
      <c r="BX1037" s="200"/>
      <c r="BY1037" s="200"/>
      <c r="BZ1037" s="200"/>
      <c r="CA1037" s="200"/>
      <c r="CB1037" s="200"/>
      <c r="CC1037" s="200"/>
      <c r="CD1037" s="200"/>
      <c r="CE1037" s="200"/>
      <c r="CF1037" s="200"/>
    </row>
    <row r="1038" spans="3:84" s="197" customFormat="1" ht="16.5">
      <c r="C1038" s="198"/>
      <c r="D1038" s="198"/>
      <c r="L1038" s="198"/>
      <c r="AV1038" s="199"/>
      <c r="AW1038" s="199"/>
      <c r="AX1038" s="199"/>
      <c r="BH1038" s="200"/>
      <c r="BI1038" s="200"/>
      <c r="BJ1038" s="200"/>
      <c r="BK1038" s="200"/>
      <c r="BL1038" s="200"/>
      <c r="BM1038" s="200"/>
      <c r="BN1038" s="200"/>
      <c r="BO1038" s="200"/>
      <c r="BP1038" s="200"/>
      <c r="BQ1038" s="200"/>
      <c r="BR1038" s="200"/>
      <c r="BS1038" s="200"/>
      <c r="BT1038" s="200"/>
      <c r="BU1038" s="200"/>
      <c r="BV1038" s="200"/>
      <c r="BW1038" s="200"/>
      <c r="BX1038" s="200"/>
      <c r="BY1038" s="200"/>
      <c r="BZ1038" s="200"/>
      <c r="CA1038" s="200"/>
      <c r="CB1038" s="200"/>
      <c r="CC1038" s="200"/>
      <c r="CD1038" s="200"/>
      <c r="CE1038" s="200"/>
      <c r="CF1038" s="200"/>
    </row>
    <row r="1039" spans="3:84" s="197" customFormat="1" ht="16.5">
      <c r="C1039" s="198"/>
      <c r="D1039" s="198"/>
      <c r="L1039" s="198"/>
      <c r="AV1039" s="199"/>
      <c r="AW1039" s="199"/>
      <c r="AX1039" s="199"/>
      <c r="BH1039" s="200"/>
      <c r="BI1039" s="200"/>
      <c r="BJ1039" s="200"/>
      <c r="BK1039" s="200"/>
      <c r="BL1039" s="200"/>
      <c r="BM1039" s="200"/>
      <c r="BN1039" s="200"/>
      <c r="BO1039" s="200"/>
      <c r="BP1039" s="200"/>
      <c r="BQ1039" s="200"/>
      <c r="BR1039" s="200"/>
      <c r="BS1039" s="200"/>
      <c r="BT1039" s="200"/>
      <c r="BU1039" s="200"/>
      <c r="BV1039" s="200"/>
      <c r="BW1039" s="200"/>
      <c r="BX1039" s="200"/>
      <c r="BY1039" s="200"/>
      <c r="BZ1039" s="200"/>
      <c r="CA1039" s="200"/>
      <c r="CB1039" s="200"/>
      <c r="CC1039" s="200"/>
      <c r="CD1039" s="200"/>
      <c r="CE1039" s="200"/>
      <c r="CF1039" s="200"/>
    </row>
    <row r="1040" spans="3:84" s="197" customFormat="1" ht="16.5">
      <c r="C1040" s="198"/>
      <c r="D1040" s="198"/>
      <c r="L1040" s="198"/>
      <c r="AV1040" s="199"/>
      <c r="AW1040" s="199"/>
      <c r="AX1040" s="199"/>
      <c r="BH1040" s="200"/>
      <c r="BI1040" s="200"/>
      <c r="BJ1040" s="200"/>
      <c r="BK1040" s="200"/>
      <c r="BL1040" s="200"/>
      <c r="BM1040" s="200"/>
      <c r="BN1040" s="200"/>
      <c r="BO1040" s="200"/>
      <c r="BP1040" s="200"/>
      <c r="BQ1040" s="200"/>
      <c r="BR1040" s="200"/>
      <c r="BS1040" s="200"/>
      <c r="BT1040" s="200"/>
      <c r="BU1040" s="200"/>
      <c r="BV1040" s="200"/>
      <c r="BW1040" s="200"/>
      <c r="BX1040" s="200"/>
      <c r="BY1040" s="200"/>
      <c r="BZ1040" s="200"/>
      <c r="CA1040" s="200"/>
      <c r="CB1040" s="200"/>
      <c r="CC1040" s="200"/>
      <c r="CD1040" s="200"/>
      <c r="CE1040" s="200"/>
      <c r="CF1040" s="200"/>
    </row>
    <row r="1041" spans="3:84" s="197" customFormat="1" ht="16.5">
      <c r="C1041" s="198"/>
      <c r="D1041" s="198"/>
      <c r="L1041" s="198"/>
      <c r="AV1041" s="199"/>
      <c r="AW1041" s="199"/>
      <c r="AX1041" s="199"/>
      <c r="BH1041" s="200"/>
      <c r="BI1041" s="200"/>
      <c r="BJ1041" s="200"/>
      <c r="BK1041" s="200"/>
      <c r="BL1041" s="200"/>
      <c r="BM1041" s="200"/>
      <c r="BN1041" s="200"/>
      <c r="BO1041" s="200"/>
      <c r="BP1041" s="200"/>
      <c r="BQ1041" s="200"/>
      <c r="BR1041" s="200"/>
      <c r="BS1041" s="200"/>
      <c r="BT1041" s="200"/>
      <c r="BU1041" s="200"/>
      <c r="BV1041" s="200"/>
      <c r="BW1041" s="200"/>
      <c r="BX1041" s="200"/>
      <c r="BY1041" s="200"/>
      <c r="BZ1041" s="200"/>
      <c r="CA1041" s="200"/>
      <c r="CB1041" s="200"/>
      <c r="CC1041" s="200"/>
      <c r="CD1041" s="200"/>
      <c r="CE1041" s="200"/>
      <c r="CF1041" s="200"/>
    </row>
    <row r="1042" spans="3:84" s="197" customFormat="1" ht="16.5">
      <c r="C1042" s="198"/>
      <c r="D1042" s="198"/>
      <c r="L1042" s="198"/>
      <c r="AV1042" s="199"/>
      <c r="AW1042" s="199"/>
      <c r="AX1042" s="199"/>
      <c r="BH1042" s="200"/>
      <c r="BI1042" s="200"/>
      <c r="BJ1042" s="200"/>
      <c r="BK1042" s="200"/>
      <c r="BL1042" s="200"/>
      <c r="BM1042" s="200"/>
      <c r="BN1042" s="200"/>
      <c r="BO1042" s="200"/>
      <c r="BP1042" s="200"/>
      <c r="BQ1042" s="200"/>
      <c r="BR1042" s="200"/>
      <c r="BS1042" s="200"/>
      <c r="BT1042" s="200"/>
      <c r="BU1042" s="200"/>
      <c r="BV1042" s="200"/>
      <c r="BW1042" s="200"/>
      <c r="BX1042" s="200"/>
      <c r="BY1042" s="200"/>
      <c r="BZ1042" s="200"/>
      <c r="CA1042" s="200"/>
      <c r="CB1042" s="200"/>
      <c r="CC1042" s="200"/>
      <c r="CD1042" s="200"/>
      <c r="CE1042" s="200"/>
      <c r="CF1042" s="200"/>
    </row>
    <row r="1043" spans="3:84" s="197" customFormat="1" ht="16.5">
      <c r="C1043" s="198"/>
      <c r="D1043" s="198"/>
      <c r="L1043" s="198"/>
      <c r="AV1043" s="199"/>
      <c r="AW1043" s="199"/>
      <c r="AX1043" s="199"/>
      <c r="BH1043" s="200"/>
      <c r="BI1043" s="200"/>
      <c r="BJ1043" s="200"/>
      <c r="BK1043" s="200"/>
      <c r="BL1043" s="200"/>
      <c r="BM1043" s="200"/>
      <c r="BN1043" s="200"/>
      <c r="BO1043" s="200"/>
      <c r="BP1043" s="200"/>
      <c r="BQ1043" s="200"/>
      <c r="BR1043" s="200"/>
      <c r="BS1043" s="200"/>
      <c r="BT1043" s="200"/>
      <c r="BU1043" s="200"/>
      <c r="BV1043" s="200"/>
      <c r="BW1043" s="200"/>
      <c r="BX1043" s="200"/>
      <c r="BY1043" s="200"/>
      <c r="BZ1043" s="200"/>
      <c r="CA1043" s="200"/>
      <c r="CB1043" s="200"/>
      <c r="CC1043" s="200"/>
      <c r="CD1043" s="200"/>
      <c r="CE1043" s="200"/>
      <c r="CF1043" s="200"/>
    </row>
    <row r="1044" spans="3:84" s="197" customFormat="1" ht="16.5">
      <c r="C1044" s="198"/>
      <c r="D1044" s="198"/>
      <c r="L1044" s="198"/>
      <c r="AV1044" s="199"/>
      <c r="AW1044" s="199"/>
      <c r="AX1044" s="199"/>
      <c r="BH1044" s="200"/>
      <c r="BI1044" s="200"/>
      <c r="BJ1044" s="200"/>
      <c r="BK1044" s="200"/>
      <c r="BL1044" s="200"/>
      <c r="BM1044" s="200"/>
      <c r="BN1044" s="200"/>
      <c r="BO1044" s="200"/>
      <c r="BP1044" s="200"/>
      <c r="BQ1044" s="200"/>
      <c r="BR1044" s="200"/>
      <c r="BS1044" s="200"/>
      <c r="BT1044" s="200"/>
      <c r="BU1044" s="200"/>
      <c r="BV1044" s="200"/>
      <c r="BW1044" s="200"/>
      <c r="BX1044" s="200"/>
      <c r="BY1044" s="200"/>
      <c r="BZ1044" s="200"/>
      <c r="CA1044" s="200"/>
      <c r="CB1044" s="200"/>
      <c r="CC1044" s="200"/>
      <c r="CD1044" s="200"/>
      <c r="CE1044" s="200"/>
      <c r="CF1044" s="200"/>
    </row>
    <row r="1045" spans="3:84" s="197" customFormat="1" ht="16.5">
      <c r="C1045" s="198"/>
      <c r="D1045" s="198"/>
      <c r="L1045" s="198"/>
      <c r="AV1045" s="199"/>
      <c r="AW1045" s="199"/>
      <c r="AX1045" s="199"/>
      <c r="BH1045" s="200"/>
      <c r="BI1045" s="200"/>
      <c r="BJ1045" s="200"/>
      <c r="BK1045" s="200"/>
      <c r="BL1045" s="200"/>
      <c r="BM1045" s="200"/>
      <c r="BN1045" s="200"/>
      <c r="BO1045" s="200"/>
      <c r="BP1045" s="200"/>
      <c r="BQ1045" s="200"/>
      <c r="BR1045" s="200"/>
      <c r="BS1045" s="200"/>
      <c r="BT1045" s="200"/>
      <c r="BU1045" s="200"/>
      <c r="BV1045" s="200"/>
      <c r="BW1045" s="200"/>
      <c r="BX1045" s="200"/>
      <c r="BY1045" s="200"/>
      <c r="BZ1045" s="200"/>
      <c r="CA1045" s="200"/>
      <c r="CB1045" s="200"/>
      <c r="CC1045" s="200"/>
      <c r="CD1045" s="200"/>
      <c r="CE1045" s="200"/>
      <c r="CF1045" s="200"/>
    </row>
    <row r="1046" spans="3:84" s="197" customFormat="1" ht="16.5">
      <c r="C1046" s="198"/>
      <c r="D1046" s="198"/>
      <c r="L1046" s="198"/>
      <c r="AV1046" s="199"/>
      <c r="AW1046" s="199"/>
      <c r="AX1046" s="199"/>
      <c r="BH1046" s="200"/>
      <c r="BI1046" s="200"/>
      <c r="BJ1046" s="200"/>
      <c r="BK1046" s="200"/>
      <c r="BL1046" s="200"/>
      <c r="BM1046" s="200"/>
      <c r="BN1046" s="200"/>
      <c r="BO1046" s="200"/>
      <c r="BP1046" s="200"/>
      <c r="BQ1046" s="200"/>
      <c r="BR1046" s="200"/>
      <c r="BS1046" s="200"/>
      <c r="BT1046" s="200"/>
      <c r="BU1046" s="200"/>
      <c r="BV1046" s="200"/>
      <c r="BW1046" s="200"/>
      <c r="BX1046" s="200"/>
      <c r="BY1046" s="200"/>
      <c r="BZ1046" s="200"/>
      <c r="CA1046" s="200"/>
      <c r="CB1046" s="200"/>
      <c r="CC1046" s="200"/>
      <c r="CD1046" s="200"/>
      <c r="CE1046" s="200"/>
      <c r="CF1046" s="200"/>
    </row>
    <row r="1047" spans="3:84" s="197" customFormat="1" ht="16.5">
      <c r="C1047" s="198"/>
      <c r="D1047" s="198"/>
      <c r="L1047" s="198"/>
      <c r="AV1047" s="199"/>
      <c r="AW1047" s="199"/>
      <c r="AX1047" s="199"/>
      <c r="BH1047" s="200"/>
      <c r="BI1047" s="200"/>
      <c r="BJ1047" s="200"/>
      <c r="BK1047" s="200"/>
      <c r="BL1047" s="200"/>
      <c r="BM1047" s="200"/>
      <c r="BN1047" s="200"/>
      <c r="BO1047" s="200"/>
      <c r="BP1047" s="200"/>
      <c r="BQ1047" s="200"/>
      <c r="BR1047" s="200"/>
      <c r="BS1047" s="200"/>
      <c r="BT1047" s="200"/>
      <c r="BU1047" s="200"/>
      <c r="BV1047" s="200"/>
      <c r="BW1047" s="200"/>
      <c r="BX1047" s="200"/>
      <c r="BY1047" s="200"/>
      <c r="BZ1047" s="200"/>
      <c r="CA1047" s="200"/>
      <c r="CB1047" s="200"/>
      <c r="CC1047" s="200"/>
      <c r="CD1047" s="200"/>
      <c r="CE1047" s="200"/>
      <c r="CF1047" s="200"/>
    </row>
    <row r="1048" spans="3:84" s="197" customFormat="1" ht="16.5">
      <c r="C1048" s="198"/>
      <c r="D1048" s="198"/>
      <c r="L1048" s="198"/>
      <c r="AV1048" s="199"/>
      <c r="AW1048" s="199"/>
      <c r="AX1048" s="199"/>
      <c r="BH1048" s="200"/>
      <c r="BI1048" s="200"/>
      <c r="BJ1048" s="200"/>
      <c r="BK1048" s="200"/>
      <c r="BL1048" s="200"/>
      <c r="BM1048" s="200"/>
      <c r="BN1048" s="200"/>
      <c r="BO1048" s="200"/>
      <c r="BP1048" s="200"/>
      <c r="BQ1048" s="200"/>
      <c r="BR1048" s="200"/>
      <c r="BS1048" s="200"/>
      <c r="BT1048" s="200"/>
      <c r="BU1048" s="200"/>
      <c r="BV1048" s="200"/>
      <c r="BW1048" s="200"/>
      <c r="BX1048" s="200"/>
      <c r="BY1048" s="200"/>
      <c r="BZ1048" s="200"/>
      <c r="CA1048" s="200"/>
      <c r="CB1048" s="200"/>
      <c r="CC1048" s="200"/>
      <c r="CD1048" s="200"/>
      <c r="CE1048" s="200"/>
      <c r="CF1048" s="200"/>
    </row>
    <row r="1049" spans="3:84" s="197" customFormat="1" ht="16.5">
      <c r="C1049" s="198"/>
      <c r="D1049" s="198"/>
      <c r="L1049" s="198"/>
      <c r="AV1049" s="199"/>
      <c r="AW1049" s="199"/>
      <c r="AX1049" s="199"/>
      <c r="BH1049" s="200"/>
      <c r="BI1049" s="200"/>
      <c r="BJ1049" s="200"/>
      <c r="BK1049" s="200"/>
      <c r="BL1049" s="200"/>
      <c r="BM1049" s="200"/>
      <c r="BN1049" s="200"/>
      <c r="BO1049" s="200"/>
      <c r="BP1049" s="200"/>
      <c r="BQ1049" s="200"/>
      <c r="BR1049" s="200"/>
      <c r="BS1049" s="200"/>
      <c r="BT1049" s="200"/>
      <c r="BU1049" s="200"/>
      <c r="BV1049" s="200"/>
      <c r="BW1049" s="200"/>
      <c r="BX1049" s="200"/>
      <c r="BY1049" s="200"/>
      <c r="BZ1049" s="200"/>
      <c r="CA1049" s="200"/>
      <c r="CB1049" s="200"/>
      <c r="CC1049" s="200"/>
      <c r="CD1049" s="200"/>
      <c r="CE1049" s="200"/>
      <c r="CF1049" s="200"/>
    </row>
    <row r="1050" spans="3:84" s="197" customFormat="1" ht="16.5">
      <c r="C1050" s="198"/>
      <c r="D1050" s="198"/>
      <c r="L1050" s="198"/>
      <c r="AV1050" s="199"/>
      <c r="AW1050" s="199"/>
      <c r="AX1050" s="199"/>
      <c r="BH1050" s="200"/>
      <c r="BI1050" s="200"/>
      <c r="BJ1050" s="200"/>
      <c r="BK1050" s="200"/>
      <c r="BL1050" s="200"/>
      <c r="BM1050" s="200"/>
      <c r="BN1050" s="200"/>
      <c r="BO1050" s="200"/>
      <c r="BP1050" s="200"/>
      <c r="BQ1050" s="200"/>
      <c r="BR1050" s="200"/>
      <c r="BS1050" s="200"/>
      <c r="BT1050" s="200"/>
      <c r="BU1050" s="200"/>
      <c r="BV1050" s="200"/>
      <c r="BW1050" s="200"/>
      <c r="BX1050" s="200"/>
      <c r="BY1050" s="200"/>
      <c r="BZ1050" s="200"/>
      <c r="CA1050" s="200"/>
      <c r="CB1050" s="200"/>
      <c r="CC1050" s="200"/>
      <c r="CD1050" s="200"/>
      <c r="CE1050" s="200"/>
      <c r="CF1050" s="200"/>
    </row>
    <row r="1051" spans="3:84" s="197" customFormat="1" ht="16.5">
      <c r="C1051" s="198"/>
      <c r="D1051" s="198"/>
      <c r="L1051" s="198"/>
      <c r="AV1051" s="199"/>
      <c r="AW1051" s="199"/>
      <c r="AX1051" s="199"/>
      <c r="BH1051" s="200"/>
      <c r="BI1051" s="200"/>
      <c r="BJ1051" s="200"/>
      <c r="BK1051" s="200"/>
      <c r="BL1051" s="200"/>
      <c r="BM1051" s="200"/>
      <c r="BN1051" s="200"/>
      <c r="BO1051" s="200"/>
      <c r="BP1051" s="200"/>
      <c r="BQ1051" s="200"/>
      <c r="BR1051" s="200"/>
      <c r="BS1051" s="200"/>
      <c r="BT1051" s="200"/>
      <c r="BU1051" s="200"/>
      <c r="BV1051" s="200"/>
      <c r="BW1051" s="200"/>
      <c r="BX1051" s="200"/>
      <c r="BY1051" s="200"/>
      <c r="BZ1051" s="200"/>
      <c r="CA1051" s="200"/>
      <c r="CB1051" s="200"/>
      <c r="CC1051" s="200"/>
      <c r="CD1051" s="200"/>
      <c r="CE1051" s="200"/>
      <c r="CF1051" s="200"/>
    </row>
    <row r="1052" spans="3:84" s="197" customFormat="1" ht="16.5">
      <c r="C1052" s="198"/>
      <c r="D1052" s="198"/>
      <c r="L1052" s="198"/>
      <c r="AV1052" s="199"/>
      <c r="AW1052" s="199"/>
      <c r="AX1052" s="199"/>
      <c r="BH1052" s="200"/>
      <c r="BI1052" s="200"/>
      <c r="BJ1052" s="200"/>
      <c r="BK1052" s="200"/>
      <c r="BL1052" s="200"/>
      <c r="BM1052" s="200"/>
      <c r="BN1052" s="200"/>
      <c r="BO1052" s="200"/>
      <c r="BP1052" s="200"/>
      <c r="BQ1052" s="200"/>
      <c r="BR1052" s="200"/>
      <c r="BS1052" s="200"/>
      <c r="BT1052" s="200"/>
      <c r="BU1052" s="200"/>
      <c r="BV1052" s="200"/>
      <c r="BW1052" s="200"/>
      <c r="BX1052" s="200"/>
      <c r="BY1052" s="200"/>
      <c r="BZ1052" s="200"/>
      <c r="CA1052" s="200"/>
      <c r="CB1052" s="200"/>
      <c r="CC1052" s="200"/>
      <c r="CD1052" s="200"/>
      <c r="CE1052" s="200"/>
      <c r="CF1052" s="200"/>
    </row>
    <row r="1053" spans="3:84" s="197" customFormat="1" ht="16.5">
      <c r="C1053" s="198"/>
      <c r="D1053" s="198"/>
      <c r="L1053" s="198"/>
      <c r="AV1053" s="199"/>
      <c r="AW1053" s="199"/>
      <c r="AX1053" s="199"/>
      <c r="BH1053" s="200"/>
      <c r="BI1053" s="200"/>
      <c r="BJ1053" s="200"/>
      <c r="BK1053" s="200"/>
      <c r="BL1053" s="200"/>
      <c r="BM1053" s="200"/>
      <c r="BN1053" s="200"/>
      <c r="BO1053" s="200"/>
      <c r="BP1053" s="200"/>
      <c r="BQ1053" s="200"/>
      <c r="BR1053" s="200"/>
      <c r="BS1053" s="200"/>
      <c r="BT1053" s="200"/>
      <c r="BU1053" s="200"/>
      <c r="BV1053" s="200"/>
      <c r="BW1053" s="200"/>
      <c r="BX1053" s="200"/>
      <c r="BY1053" s="200"/>
      <c r="BZ1053" s="200"/>
      <c r="CA1053" s="200"/>
      <c r="CB1053" s="200"/>
      <c r="CC1053" s="200"/>
      <c r="CD1053" s="200"/>
      <c r="CE1053" s="200"/>
      <c r="CF1053" s="200"/>
    </row>
    <row r="1054" spans="3:84" s="197" customFormat="1" ht="16.5">
      <c r="C1054" s="198"/>
      <c r="D1054" s="198"/>
      <c r="L1054" s="198"/>
      <c r="AV1054" s="199"/>
      <c r="AW1054" s="199"/>
      <c r="AX1054" s="199"/>
      <c r="BH1054" s="200"/>
      <c r="BI1054" s="200"/>
      <c r="BJ1054" s="200"/>
      <c r="BK1054" s="200"/>
      <c r="BL1054" s="200"/>
      <c r="BM1054" s="200"/>
      <c r="BN1054" s="200"/>
      <c r="BO1054" s="200"/>
      <c r="BP1054" s="200"/>
      <c r="BQ1054" s="200"/>
      <c r="BR1054" s="200"/>
      <c r="BS1054" s="200"/>
      <c r="BT1054" s="200"/>
      <c r="BU1054" s="200"/>
      <c r="BV1054" s="200"/>
      <c r="BW1054" s="200"/>
      <c r="BX1054" s="200"/>
      <c r="BY1054" s="200"/>
      <c r="BZ1054" s="200"/>
      <c r="CA1054" s="200"/>
      <c r="CB1054" s="200"/>
      <c r="CC1054" s="200"/>
      <c r="CD1054" s="200"/>
      <c r="CE1054" s="200"/>
      <c r="CF1054" s="200"/>
    </row>
    <row r="1055" spans="3:84" s="197" customFormat="1" ht="16.5">
      <c r="C1055" s="198"/>
      <c r="D1055" s="198"/>
      <c r="L1055" s="198"/>
      <c r="AV1055" s="199"/>
      <c r="AW1055" s="199"/>
      <c r="AX1055" s="199"/>
      <c r="BH1055" s="200"/>
      <c r="BI1055" s="200"/>
      <c r="BJ1055" s="200"/>
      <c r="BK1055" s="200"/>
      <c r="BL1055" s="200"/>
      <c r="BM1055" s="200"/>
      <c r="BN1055" s="200"/>
      <c r="BO1055" s="200"/>
      <c r="BP1055" s="200"/>
      <c r="BQ1055" s="200"/>
      <c r="BR1055" s="200"/>
      <c r="BS1055" s="200"/>
      <c r="BT1055" s="200"/>
      <c r="BU1055" s="200"/>
      <c r="BV1055" s="200"/>
      <c r="BW1055" s="200"/>
      <c r="BX1055" s="200"/>
      <c r="BY1055" s="200"/>
      <c r="BZ1055" s="200"/>
      <c r="CA1055" s="200"/>
      <c r="CB1055" s="200"/>
      <c r="CC1055" s="200"/>
      <c r="CD1055" s="200"/>
      <c r="CE1055" s="200"/>
      <c r="CF1055" s="200"/>
    </row>
    <row r="1056" spans="3:84" s="197" customFormat="1" ht="16.5">
      <c r="C1056" s="198"/>
      <c r="D1056" s="198"/>
      <c r="L1056" s="198"/>
      <c r="AV1056" s="199"/>
      <c r="AW1056" s="199"/>
      <c r="AX1056" s="199"/>
      <c r="BH1056" s="200"/>
      <c r="BI1056" s="200"/>
      <c r="BJ1056" s="200"/>
      <c r="BK1056" s="200"/>
      <c r="BL1056" s="200"/>
      <c r="BM1056" s="200"/>
      <c r="BN1056" s="200"/>
      <c r="BO1056" s="200"/>
      <c r="BP1056" s="200"/>
      <c r="BQ1056" s="200"/>
      <c r="BR1056" s="200"/>
      <c r="BS1056" s="200"/>
      <c r="BT1056" s="200"/>
      <c r="BU1056" s="200"/>
      <c r="BV1056" s="200"/>
      <c r="BW1056" s="200"/>
      <c r="BX1056" s="200"/>
      <c r="BY1056" s="200"/>
      <c r="BZ1056" s="200"/>
      <c r="CA1056" s="200"/>
      <c r="CB1056" s="200"/>
      <c r="CC1056" s="200"/>
      <c r="CD1056" s="200"/>
      <c r="CE1056" s="200"/>
      <c r="CF1056" s="200"/>
    </row>
    <row r="1057" spans="3:84" s="197" customFormat="1" ht="16.5">
      <c r="C1057" s="198"/>
      <c r="D1057" s="198"/>
      <c r="L1057" s="198"/>
      <c r="AV1057" s="199"/>
      <c r="AW1057" s="199"/>
      <c r="AX1057" s="199"/>
      <c r="BH1057" s="200"/>
      <c r="BI1057" s="200"/>
      <c r="BJ1057" s="200"/>
      <c r="BK1057" s="200"/>
      <c r="BL1057" s="200"/>
      <c r="BM1057" s="200"/>
      <c r="BN1057" s="200"/>
      <c r="BO1057" s="200"/>
      <c r="BP1057" s="200"/>
      <c r="BQ1057" s="200"/>
      <c r="BR1057" s="200"/>
      <c r="BS1057" s="200"/>
      <c r="BT1057" s="200"/>
      <c r="BU1057" s="200"/>
      <c r="BV1057" s="200"/>
      <c r="BW1057" s="200"/>
      <c r="BX1057" s="200"/>
      <c r="BY1057" s="200"/>
      <c r="BZ1057" s="200"/>
      <c r="CA1057" s="200"/>
      <c r="CB1057" s="200"/>
      <c r="CC1057" s="200"/>
      <c r="CD1057" s="200"/>
      <c r="CE1057" s="200"/>
      <c r="CF1057" s="200"/>
    </row>
    <row r="1058" spans="3:84" s="197" customFormat="1" ht="16.5">
      <c r="C1058" s="198"/>
      <c r="D1058" s="198"/>
      <c r="L1058" s="198"/>
      <c r="AV1058" s="199"/>
      <c r="AW1058" s="199"/>
      <c r="AX1058" s="199"/>
      <c r="BH1058" s="200"/>
      <c r="BI1058" s="200"/>
      <c r="BJ1058" s="200"/>
      <c r="BK1058" s="200"/>
      <c r="BL1058" s="200"/>
      <c r="BM1058" s="200"/>
      <c r="BN1058" s="200"/>
      <c r="BO1058" s="200"/>
      <c r="BP1058" s="200"/>
      <c r="BQ1058" s="200"/>
      <c r="BR1058" s="200"/>
      <c r="BS1058" s="200"/>
      <c r="BT1058" s="200"/>
      <c r="BU1058" s="200"/>
      <c r="BV1058" s="200"/>
      <c r="BW1058" s="200"/>
      <c r="BX1058" s="200"/>
      <c r="BY1058" s="200"/>
      <c r="BZ1058" s="200"/>
      <c r="CA1058" s="200"/>
      <c r="CB1058" s="200"/>
      <c r="CC1058" s="200"/>
      <c r="CD1058" s="200"/>
      <c r="CE1058" s="200"/>
      <c r="CF1058" s="200"/>
    </row>
    <row r="1059" spans="3:84" s="197" customFormat="1" ht="16.5">
      <c r="C1059" s="198"/>
      <c r="D1059" s="198"/>
      <c r="L1059" s="198"/>
      <c r="AV1059" s="199"/>
      <c r="AW1059" s="199"/>
      <c r="AX1059" s="199"/>
      <c r="BH1059" s="200"/>
      <c r="BI1059" s="200"/>
      <c r="BJ1059" s="200"/>
      <c r="BK1059" s="200"/>
      <c r="BL1059" s="200"/>
      <c r="BM1059" s="200"/>
      <c r="BN1059" s="200"/>
      <c r="BO1059" s="200"/>
      <c r="BP1059" s="200"/>
      <c r="BQ1059" s="200"/>
      <c r="BR1059" s="200"/>
      <c r="BS1059" s="200"/>
      <c r="BT1059" s="200"/>
      <c r="BU1059" s="200"/>
      <c r="BV1059" s="200"/>
      <c r="BW1059" s="200"/>
      <c r="BX1059" s="200"/>
      <c r="BY1059" s="200"/>
      <c r="BZ1059" s="200"/>
      <c r="CA1059" s="200"/>
      <c r="CB1059" s="200"/>
      <c r="CC1059" s="200"/>
      <c r="CD1059" s="200"/>
      <c r="CE1059" s="200"/>
      <c r="CF1059" s="200"/>
    </row>
    <row r="1060" spans="3:84" s="197" customFormat="1" ht="16.5">
      <c r="C1060" s="198"/>
      <c r="D1060" s="198"/>
      <c r="L1060" s="198"/>
      <c r="AV1060" s="199"/>
      <c r="AW1060" s="199"/>
      <c r="AX1060" s="199"/>
      <c r="BH1060" s="200"/>
      <c r="BI1060" s="200"/>
      <c r="BJ1060" s="200"/>
      <c r="BK1060" s="200"/>
      <c r="BL1060" s="200"/>
      <c r="BM1060" s="200"/>
      <c r="BN1060" s="200"/>
      <c r="BO1060" s="200"/>
      <c r="BP1060" s="200"/>
      <c r="BQ1060" s="200"/>
      <c r="BR1060" s="200"/>
      <c r="BS1060" s="200"/>
      <c r="BT1060" s="200"/>
      <c r="BU1060" s="200"/>
      <c r="BV1060" s="200"/>
      <c r="BW1060" s="200"/>
      <c r="BX1060" s="200"/>
      <c r="BY1060" s="200"/>
      <c r="BZ1060" s="200"/>
      <c r="CA1060" s="200"/>
      <c r="CB1060" s="200"/>
      <c r="CC1060" s="200"/>
      <c r="CD1060" s="200"/>
      <c r="CE1060" s="200"/>
      <c r="CF1060" s="200"/>
    </row>
    <row r="1061" spans="3:84" s="197" customFormat="1" ht="16.5">
      <c r="C1061" s="198"/>
      <c r="D1061" s="198"/>
      <c r="L1061" s="198"/>
      <c r="AV1061" s="199"/>
      <c r="AW1061" s="199"/>
      <c r="AX1061" s="199"/>
      <c r="BH1061" s="200"/>
      <c r="BI1061" s="200"/>
      <c r="BJ1061" s="200"/>
      <c r="BK1061" s="200"/>
      <c r="BL1061" s="200"/>
      <c r="BM1061" s="200"/>
      <c r="BN1061" s="200"/>
      <c r="BO1061" s="200"/>
      <c r="BP1061" s="200"/>
      <c r="BQ1061" s="200"/>
      <c r="BR1061" s="200"/>
      <c r="BS1061" s="200"/>
      <c r="BT1061" s="200"/>
      <c r="BU1061" s="200"/>
      <c r="BV1061" s="200"/>
      <c r="BW1061" s="200"/>
      <c r="BX1061" s="200"/>
      <c r="BY1061" s="200"/>
      <c r="BZ1061" s="200"/>
      <c r="CA1061" s="200"/>
      <c r="CB1061" s="200"/>
      <c r="CC1061" s="200"/>
      <c r="CD1061" s="200"/>
      <c r="CE1061" s="200"/>
      <c r="CF1061" s="200"/>
    </row>
    <row r="1062" spans="3:84" s="197" customFormat="1" ht="16.5">
      <c r="C1062" s="198"/>
      <c r="D1062" s="198"/>
      <c r="L1062" s="198"/>
      <c r="AV1062" s="199"/>
      <c r="AW1062" s="199"/>
      <c r="AX1062" s="199"/>
      <c r="BH1062" s="200"/>
      <c r="BI1062" s="200"/>
      <c r="BJ1062" s="200"/>
      <c r="BK1062" s="200"/>
      <c r="BL1062" s="200"/>
      <c r="BM1062" s="200"/>
      <c r="BN1062" s="200"/>
      <c r="BO1062" s="200"/>
      <c r="BP1062" s="200"/>
      <c r="BQ1062" s="200"/>
      <c r="BR1062" s="200"/>
      <c r="BS1062" s="200"/>
      <c r="BT1062" s="200"/>
      <c r="BU1062" s="200"/>
      <c r="BV1062" s="200"/>
      <c r="BW1062" s="200"/>
      <c r="BX1062" s="200"/>
      <c r="BY1062" s="200"/>
      <c r="BZ1062" s="200"/>
      <c r="CA1062" s="200"/>
      <c r="CB1062" s="200"/>
      <c r="CC1062" s="200"/>
      <c r="CD1062" s="200"/>
      <c r="CE1062" s="200"/>
      <c r="CF1062" s="200"/>
    </row>
    <row r="1063" spans="3:84" s="197" customFormat="1" ht="16.5">
      <c r="C1063" s="198"/>
      <c r="D1063" s="198"/>
      <c r="L1063" s="198"/>
      <c r="AV1063" s="199"/>
      <c r="AW1063" s="199"/>
      <c r="AX1063" s="199"/>
      <c r="BH1063" s="200"/>
      <c r="BI1063" s="200"/>
      <c r="BJ1063" s="200"/>
      <c r="BK1063" s="200"/>
      <c r="BL1063" s="200"/>
      <c r="BM1063" s="200"/>
      <c r="BN1063" s="200"/>
      <c r="BO1063" s="200"/>
      <c r="BP1063" s="200"/>
      <c r="BQ1063" s="200"/>
      <c r="BR1063" s="200"/>
      <c r="BS1063" s="200"/>
      <c r="BT1063" s="200"/>
      <c r="BU1063" s="200"/>
      <c r="BV1063" s="200"/>
      <c r="BW1063" s="200"/>
      <c r="BX1063" s="200"/>
      <c r="BY1063" s="200"/>
      <c r="BZ1063" s="200"/>
      <c r="CA1063" s="200"/>
      <c r="CB1063" s="200"/>
      <c r="CC1063" s="200"/>
      <c r="CD1063" s="200"/>
      <c r="CE1063" s="200"/>
      <c r="CF1063" s="200"/>
    </row>
    <row r="1064" spans="3:84" s="197" customFormat="1" ht="16.5">
      <c r="C1064" s="198"/>
      <c r="D1064" s="198"/>
      <c r="L1064" s="198"/>
      <c r="AV1064" s="199"/>
      <c r="AW1064" s="199"/>
      <c r="AX1064" s="199"/>
      <c r="BH1064" s="200"/>
      <c r="BI1064" s="200"/>
      <c r="BJ1064" s="200"/>
      <c r="BK1064" s="200"/>
      <c r="BL1064" s="200"/>
      <c r="BM1064" s="200"/>
      <c r="BN1064" s="200"/>
      <c r="BO1064" s="200"/>
      <c r="BP1064" s="200"/>
      <c r="BQ1064" s="200"/>
      <c r="BR1064" s="200"/>
      <c r="BS1064" s="200"/>
      <c r="BT1064" s="200"/>
      <c r="BU1064" s="200"/>
      <c r="BV1064" s="200"/>
      <c r="BW1064" s="200"/>
      <c r="BX1064" s="200"/>
      <c r="BY1064" s="200"/>
      <c r="BZ1064" s="200"/>
      <c r="CA1064" s="200"/>
      <c r="CB1064" s="200"/>
      <c r="CC1064" s="200"/>
      <c r="CD1064" s="200"/>
      <c r="CE1064" s="200"/>
      <c r="CF1064" s="200"/>
    </row>
    <row r="1065" spans="3:84" s="197" customFormat="1" ht="16.5">
      <c r="C1065" s="198"/>
      <c r="D1065" s="198"/>
      <c r="L1065" s="198"/>
      <c r="AV1065" s="199"/>
      <c r="AW1065" s="199"/>
      <c r="AX1065" s="199"/>
      <c r="BH1065" s="200"/>
      <c r="BI1065" s="200"/>
      <c r="BJ1065" s="200"/>
      <c r="BK1065" s="200"/>
      <c r="BL1065" s="200"/>
      <c r="BM1065" s="200"/>
      <c r="BN1065" s="200"/>
      <c r="BO1065" s="200"/>
      <c r="BP1065" s="200"/>
      <c r="BQ1065" s="200"/>
      <c r="BR1065" s="200"/>
      <c r="BS1065" s="200"/>
      <c r="BT1065" s="200"/>
      <c r="BU1065" s="200"/>
      <c r="BV1065" s="200"/>
      <c r="BW1065" s="200"/>
      <c r="BX1065" s="200"/>
      <c r="BY1065" s="200"/>
      <c r="BZ1065" s="200"/>
      <c r="CA1065" s="200"/>
      <c r="CB1065" s="200"/>
      <c r="CC1065" s="200"/>
      <c r="CD1065" s="200"/>
      <c r="CE1065" s="200"/>
      <c r="CF1065" s="200"/>
    </row>
    <row r="1066" spans="3:84" s="197" customFormat="1" ht="16.5">
      <c r="C1066" s="198"/>
      <c r="D1066" s="198"/>
      <c r="L1066" s="198"/>
      <c r="AV1066" s="199"/>
      <c r="AW1066" s="199"/>
      <c r="AX1066" s="199"/>
      <c r="BH1066" s="200"/>
      <c r="BI1066" s="200"/>
      <c r="BJ1066" s="200"/>
      <c r="BK1066" s="200"/>
      <c r="BL1066" s="200"/>
      <c r="BM1066" s="200"/>
      <c r="BN1066" s="200"/>
      <c r="BO1066" s="200"/>
      <c r="BP1066" s="200"/>
      <c r="BQ1066" s="200"/>
      <c r="BR1066" s="200"/>
      <c r="BS1066" s="200"/>
      <c r="BT1066" s="200"/>
      <c r="BU1066" s="200"/>
      <c r="BV1066" s="200"/>
      <c r="BW1066" s="200"/>
      <c r="BX1066" s="200"/>
      <c r="BY1066" s="200"/>
      <c r="BZ1066" s="200"/>
      <c r="CA1066" s="200"/>
      <c r="CB1066" s="200"/>
      <c r="CC1066" s="200"/>
      <c r="CD1066" s="200"/>
      <c r="CE1066" s="200"/>
      <c r="CF1066" s="200"/>
    </row>
    <row r="1067" spans="3:84" s="197" customFormat="1" ht="16.5">
      <c r="C1067" s="198"/>
      <c r="D1067" s="198"/>
      <c r="L1067" s="198"/>
      <c r="AV1067" s="199"/>
      <c r="AW1067" s="199"/>
      <c r="AX1067" s="199"/>
      <c r="BH1067" s="200"/>
      <c r="BI1067" s="200"/>
      <c r="BJ1067" s="200"/>
      <c r="BK1067" s="200"/>
      <c r="BL1067" s="200"/>
      <c r="BM1067" s="200"/>
      <c r="BN1067" s="200"/>
      <c r="BO1067" s="200"/>
      <c r="BP1067" s="200"/>
      <c r="BQ1067" s="200"/>
      <c r="BR1067" s="200"/>
      <c r="BS1067" s="200"/>
      <c r="BT1067" s="200"/>
      <c r="BU1067" s="200"/>
      <c r="BV1067" s="200"/>
      <c r="BW1067" s="200"/>
      <c r="BX1067" s="200"/>
      <c r="BY1067" s="200"/>
      <c r="BZ1067" s="200"/>
      <c r="CA1067" s="200"/>
      <c r="CB1067" s="200"/>
      <c r="CC1067" s="200"/>
      <c r="CD1067" s="200"/>
      <c r="CE1067" s="200"/>
      <c r="CF1067" s="200"/>
    </row>
    <row r="1068" spans="3:84" s="197" customFormat="1" ht="16.5">
      <c r="C1068" s="198"/>
      <c r="D1068" s="198"/>
      <c r="L1068" s="198"/>
      <c r="AV1068" s="199"/>
      <c r="AW1068" s="199"/>
      <c r="AX1068" s="199"/>
      <c r="BH1068" s="200"/>
      <c r="BI1068" s="200"/>
      <c r="BJ1068" s="200"/>
      <c r="BK1068" s="200"/>
      <c r="BL1068" s="200"/>
      <c r="BM1068" s="200"/>
      <c r="BN1068" s="200"/>
      <c r="BO1068" s="200"/>
      <c r="BP1068" s="200"/>
      <c r="BQ1068" s="200"/>
      <c r="BR1068" s="200"/>
      <c r="BS1068" s="200"/>
      <c r="BT1068" s="200"/>
      <c r="BU1068" s="200"/>
      <c r="BV1068" s="200"/>
      <c r="BW1068" s="200"/>
      <c r="BX1068" s="200"/>
      <c r="BY1068" s="200"/>
      <c r="BZ1068" s="200"/>
      <c r="CA1068" s="200"/>
      <c r="CB1068" s="200"/>
      <c r="CC1068" s="200"/>
      <c r="CD1068" s="200"/>
      <c r="CE1068" s="200"/>
      <c r="CF1068" s="200"/>
    </row>
    <row r="1069" spans="3:84" s="197" customFormat="1" ht="16.5">
      <c r="C1069" s="198"/>
      <c r="D1069" s="198"/>
      <c r="L1069" s="198"/>
      <c r="AV1069" s="199"/>
      <c r="AW1069" s="199"/>
      <c r="AX1069" s="199"/>
      <c r="BH1069" s="200"/>
      <c r="BI1069" s="200"/>
      <c r="BJ1069" s="200"/>
      <c r="BK1069" s="200"/>
      <c r="BL1069" s="200"/>
      <c r="BM1069" s="200"/>
      <c r="BN1069" s="200"/>
      <c r="BO1069" s="200"/>
      <c r="BP1069" s="200"/>
      <c r="BQ1069" s="200"/>
      <c r="BR1069" s="200"/>
      <c r="BS1069" s="200"/>
      <c r="BT1069" s="200"/>
      <c r="BU1069" s="200"/>
      <c r="BV1069" s="200"/>
      <c r="BW1069" s="200"/>
      <c r="BX1069" s="200"/>
      <c r="BY1069" s="200"/>
      <c r="BZ1069" s="200"/>
      <c r="CA1069" s="200"/>
      <c r="CB1069" s="200"/>
      <c r="CC1069" s="200"/>
      <c r="CD1069" s="200"/>
      <c r="CE1069" s="200"/>
      <c r="CF1069" s="200"/>
    </row>
    <row r="1070" spans="3:84" s="197" customFormat="1" ht="16.5">
      <c r="C1070" s="198"/>
      <c r="D1070" s="198"/>
      <c r="L1070" s="198"/>
      <c r="AV1070" s="199"/>
      <c r="AW1070" s="199"/>
      <c r="AX1070" s="199"/>
      <c r="BH1070" s="200"/>
      <c r="BI1070" s="200"/>
      <c r="BJ1070" s="200"/>
      <c r="BK1070" s="200"/>
      <c r="BL1070" s="200"/>
      <c r="BM1070" s="200"/>
      <c r="BN1070" s="200"/>
      <c r="BO1070" s="200"/>
      <c r="BP1070" s="200"/>
      <c r="BQ1070" s="200"/>
      <c r="BR1070" s="200"/>
      <c r="BS1070" s="200"/>
      <c r="BT1070" s="200"/>
      <c r="BU1070" s="200"/>
      <c r="BV1070" s="200"/>
      <c r="BW1070" s="200"/>
      <c r="BX1070" s="200"/>
      <c r="BY1070" s="200"/>
      <c r="BZ1070" s="200"/>
      <c r="CA1070" s="200"/>
      <c r="CB1070" s="200"/>
      <c r="CC1070" s="200"/>
      <c r="CD1070" s="200"/>
      <c r="CE1070" s="200"/>
      <c r="CF1070" s="200"/>
    </row>
    <row r="1071" spans="3:84" s="197" customFormat="1" ht="16.5">
      <c r="C1071" s="198"/>
      <c r="D1071" s="198"/>
      <c r="L1071" s="198"/>
      <c r="AV1071" s="199"/>
      <c r="AW1071" s="199"/>
      <c r="AX1071" s="199"/>
      <c r="BH1071" s="200"/>
      <c r="BI1071" s="200"/>
      <c r="BJ1071" s="200"/>
      <c r="BK1071" s="200"/>
      <c r="BL1071" s="200"/>
      <c r="BM1071" s="200"/>
      <c r="BN1071" s="200"/>
      <c r="BO1071" s="200"/>
      <c r="BP1071" s="200"/>
      <c r="BQ1071" s="200"/>
      <c r="BR1071" s="200"/>
      <c r="BS1071" s="200"/>
      <c r="BT1071" s="200"/>
      <c r="BU1071" s="200"/>
      <c r="BV1071" s="200"/>
      <c r="BW1071" s="200"/>
      <c r="BX1071" s="200"/>
      <c r="BY1071" s="200"/>
      <c r="BZ1071" s="200"/>
      <c r="CA1071" s="200"/>
      <c r="CB1071" s="200"/>
      <c r="CC1071" s="200"/>
      <c r="CD1071" s="200"/>
      <c r="CE1071" s="200"/>
      <c r="CF1071" s="200"/>
    </row>
    <row r="1072" spans="3:84" s="197" customFormat="1" ht="16.5">
      <c r="C1072" s="198"/>
      <c r="D1072" s="198"/>
      <c r="L1072" s="198"/>
      <c r="AV1072" s="199"/>
      <c r="AW1072" s="199"/>
      <c r="AX1072" s="199"/>
      <c r="BH1072" s="200"/>
      <c r="BI1072" s="200"/>
      <c r="BJ1072" s="200"/>
      <c r="BK1072" s="200"/>
      <c r="BL1072" s="200"/>
      <c r="BM1072" s="200"/>
      <c r="BN1072" s="200"/>
      <c r="BO1072" s="200"/>
      <c r="BP1072" s="200"/>
      <c r="BQ1072" s="200"/>
      <c r="BR1072" s="200"/>
      <c r="BS1072" s="200"/>
      <c r="BT1072" s="200"/>
      <c r="BU1072" s="200"/>
      <c r="BV1072" s="200"/>
      <c r="BW1072" s="200"/>
      <c r="BX1072" s="200"/>
      <c r="BY1072" s="200"/>
      <c r="BZ1072" s="200"/>
      <c r="CA1072" s="200"/>
      <c r="CB1072" s="200"/>
      <c r="CC1072" s="200"/>
      <c r="CD1072" s="200"/>
      <c r="CE1072" s="200"/>
      <c r="CF1072" s="200"/>
    </row>
    <row r="1073" spans="3:84" s="197" customFormat="1" ht="16.5">
      <c r="C1073" s="198"/>
      <c r="D1073" s="198"/>
      <c r="L1073" s="198"/>
      <c r="AV1073" s="199"/>
      <c r="AW1073" s="199"/>
      <c r="AX1073" s="199"/>
      <c r="BH1073" s="200"/>
      <c r="BI1073" s="200"/>
      <c r="BJ1073" s="200"/>
      <c r="BK1073" s="200"/>
      <c r="BL1073" s="200"/>
      <c r="BM1073" s="200"/>
      <c r="BN1073" s="200"/>
      <c r="BO1073" s="200"/>
      <c r="BP1073" s="200"/>
      <c r="BQ1073" s="200"/>
      <c r="BR1073" s="200"/>
      <c r="BS1073" s="200"/>
      <c r="BT1073" s="200"/>
      <c r="BU1073" s="200"/>
      <c r="BV1073" s="200"/>
      <c r="BW1073" s="200"/>
      <c r="BX1073" s="200"/>
      <c r="BY1073" s="200"/>
      <c r="BZ1073" s="200"/>
      <c r="CA1073" s="200"/>
      <c r="CB1073" s="200"/>
      <c r="CC1073" s="200"/>
      <c r="CD1073" s="200"/>
      <c r="CE1073" s="200"/>
      <c r="CF1073" s="200"/>
    </row>
    <row r="1074" spans="3:84" s="197" customFormat="1" ht="16.5">
      <c r="C1074" s="198"/>
      <c r="D1074" s="198"/>
      <c r="L1074" s="198"/>
      <c r="AV1074" s="199"/>
      <c r="AW1074" s="199"/>
      <c r="AX1074" s="199"/>
      <c r="BH1074" s="200"/>
      <c r="BI1074" s="200"/>
      <c r="BJ1074" s="200"/>
      <c r="BK1074" s="200"/>
      <c r="BL1074" s="200"/>
      <c r="BM1074" s="200"/>
      <c r="BN1074" s="200"/>
      <c r="BO1074" s="200"/>
      <c r="BP1074" s="200"/>
      <c r="BQ1074" s="200"/>
      <c r="BR1074" s="200"/>
      <c r="BS1074" s="200"/>
      <c r="BT1074" s="200"/>
      <c r="BU1074" s="200"/>
      <c r="BV1074" s="200"/>
      <c r="BW1074" s="200"/>
      <c r="BX1074" s="200"/>
      <c r="BY1074" s="200"/>
      <c r="BZ1074" s="200"/>
      <c r="CA1074" s="200"/>
      <c r="CB1074" s="200"/>
      <c r="CC1074" s="200"/>
      <c r="CD1074" s="200"/>
      <c r="CE1074" s="200"/>
      <c r="CF1074" s="200"/>
    </row>
    <row r="1075" spans="3:84" s="197" customFormat="1" ht="16.5">
      <c r="C1075" s="198"/>
      <c r="D1075" s="198"/>
      <c r="L1075" s="198"/>
      <c r="AV1075" s="199"/>
      <c r="AW1075" s="199"/>
      <c r="AX1075" s="199"/>
      <c r="BH1075" s="200"/>
      <c r="BI1075" s="200"/>
      <c r="BJ1075" s="200"/>
      <c r="BK1075" s="200"/>
      <c r="BL1075" s="200"/>
      <c r="BM1075" s="200"/>
      <c r="BN1075" s="200"/>
      <c r="BO1075" s="200"/>
      <c r="BP1075" s="200"/>
      <c r="BQ1075" s="200"/>
      <c r="BR1075" s="200"/>
      <c r="BS1075" s="200"/>
      <c r="BT1075" s="200"/>
      <c r="BU1075" s="200"/>
      <c r="BV1075" s="200"/>
      <c r="BW1075" s="200"/>
      <c r="BX1075" s="200"/>
      <c r="BY1075" s="200"/>
      <c r="BZ1075" s="200"/>
      <c r="CA1075" s="200"/>
      <c r="CB1075" s="200"/>
      <c r="CC1075" s="200"/>
      <c r="CD1075" s="200"/>
      <c r="CE1075" s="200"/>
      <c r="CF1075" s="200"/>
    </row>
    <row r="1076" spans="3:84" s="197" customFormat="1" ht="16.5">
      <c r="C1076" s="198"/>
      <c r="D1076" s="198"/>
      <c r="L1076" s="198"/>
      <c r="AV1076" s="199"/>
      <c r="AW1076" s="199"/>
      <c r="AX1076" s="199"/>
      <c r="BH1076" s="200"/>
      <c r="BI1076" s="200"/>
      <c r="BJ1076" s="200"/>
      <c r="BK1076" s="200"/>
      <c r="BL1076" s="200"/>
      <c r="BM1076" s="200"/>
      <c r="BN1076" s="200"/>
      <c r="BO1076" s="200"/>
      <c r="BP1076" s="200"/>
      <c r="BQ1076" s="200"/>
      <c r="BR1076" s="200"/>
      <c r="BS1076" s="200"/>
      <c r="BT1076" s="200"/>
      <c r="BU1076" s="200"/>
      <c r="BV1076" s="200"/>
      <c r="BW1076" s="200"/>
      <c r="BX1076" s="200"/>
      <c r="BY1076" s="200"/>
      <c r="BZ1076" s="200"/>
      <c r="CA1076" s="200"/>
      <c r="CB1076" s="200"/>
      <c r="CC1076" s="200"/>
      <c r="CD1076" s="200"/>
      <c r="CE1076" s="200"/>
      <c r="CF1076" s="200"/>
    </row>
    <row r="1077" spans="3:84" s="197" customFormat="1" ht="16.5">
      <c r="C1077" s="198"/>
      <c r="D1077" s="198"/>
      <c r="L1077" s="198"/>
      <c r="AV1077" s="199"/>
      <c r="AW1077" s="199"/>
      <c r="AX1077" s="199"/>
      <c r="BH1077" s="200"/>
      <c r="BI1077" s="200"/>
      <c r="BJ1077" s="200"/>
      <c r="BK1077" s="200"/>
      <c r="BL1077" s="200"/>
      <c r="BM1077" s="200"/>
      <c r="BN1077" s="200"/>
      <c r="BO1077" s="200"/>
      <c r="BP1077" s="200"/>
      <c r="BQ1077" s="200"/>
      <c r="BR1077" s="200"/>
      <c r="BS1077" s="200"/>
      <c r="BT1077" s="200"/>
      <c r="BU1077" s="200"/>
      <c r="BV1077" s="200"/>
      <c r="BW1077" s="200"/>
      <c r="BX1077" s="200"/>
      <c r="BY1077" s="200"/>
      <c r="BZ1077" s="200"/>
      <c r="CA1077" s="200"/>
      <c r="CB1077" s="200"/>
      <c r="CC1077" s="200"/>
      <c r="CD1077" s="200"/>
      <c r="CE1077" s="200"/>
      <c r="CF1077" s="200"/>
    </row>
    <row r="1078" spans="3:84" s="197" customFormat="1" ht="16.5">
      <c r="C1078" s="198"/>
      <c r="D1078" s="198"/>
      <c r="L1078" s="198"/>
      <c r="AV1078" s="199"/>
      <c r="AW1078" s="199"/>
      <c r="AX1078" s="199"/>
      <c r="BH1078" s="200"/>
      <c r="BI1078" s="200"/>
      <c r="BJ1078" s="200"/>
      <c r="BK1078" s="200"/>
      <c r="BL1078" s="200"/>
      <c r="BM1078" s="200"/>
      <c r="BN1078" s="200"/>
      <c r="BO1078" s="200"/>
      <c r="BP1078" s="200"/>
      <c r="BQ1078" s="200"/>
      <c r="BR1078" s="200"/>
      <c r="BS1078" s="200"/>
      <c r="BT1078" s="200"/>
      <c r="BU1078" s="200"/>
      <c r="BV1078" s="200"/>
      <c r="BW1078" s="200"/>
      <c r="BX1078" s="200"/>
      <c r="BY1078" s="200"/>
      <c r="BZ1078" s="200"/>
      <c r="CA1078" s="200"/>
      <c r="CB1078" s="200"/>
      <c r="CC1078" s="200"/>
      <c r="CD1078" s="200"/>
      <c r="CE1078" s="200"/>
      <c r="CF1078" s="200"/>
    </row>
    <row r="1079" spans="3:84" s="197" customFormat="1" ht="16.5">
      <c r="C1079" s="198"/>
      <c r="D1079" s="198"/>
      <c r="L1079" s="198"/>
      <c r="AV1079" s="199"/>
      <c r="AW1079" s="199"/>
      <c r="AX1079" s="199"/>
      <c r="BH1079" s="200"/>
      <c r="BI1079" s="200"/>
      <c r="BJ1079" s="200"/>
      <c r="BK1079" s="200"/>
      <c r="BL1079" s="200"/>
      <c r="BM1079" s="200"/>
      <c r="BN1079" s="200"/>
      <c r="BO1079" s="200"/>
      <c r="BP1079" s="200"/>
      <c r="BQ1079" s="200"/>
      <c r="BR1079" s="200"/>
      <c r="BS1079" s="200"/>
      <c r="BT1079" s="200"/>
      <c r="BU1079" s="200"/>
      <c r="BV1079" s="200"/>
      <c r="BW1079" s="200"/>
      <c r="BX1079" s="200"/>
      <c r="BY1079" s="200"/>
      <c r="BZ1079" s="200"/>
      <c r="CA1079" s="200"/>
      <c r="CB1079" s="200"/>
      <c r="CC1079" s="200"/>
      <c r="CD1079" s="200"/>
      <c r="CE1079" s="200"/>
      <c r="CF1079" s="200"/>
    </row>
    <row r="1080" spans="3:84" s="197" customFormat="1" ht="16.5">
      <c r="C1080" s="198"/>
      <c r="D1080" s="198"/>
      <c r="L1080" s="198"/>
      <c r="AV1080" s="199"/>
      <c r="AW1080" s="199"/>
      <c r="AX1080" s="199"/>
      <c r="BH1080" s="200"/>
      <c r="BI1080" s="200"/>
      <c r="BJ1080" s="200"/>
      <c r="BK1080" s="200"/>
      <c r="BL1080" s="200"/>
      <c r="BM1080" s="200"/>
      <c r="BN1080" s="200"/>
      <c r="BO1080" s="200"/>
      <c r="BP1080" s="200"/>
      <c r="BQ1080" s="200"/>
      <c r="BR1080" s="200"/>
      <c r="BS1080" s="200"/>
      <c r="BT1080" s="200"/>
      <c r="BU1080" s="200"/>
      <c r="BV1080" s="200"/>
      <c r="BW1080" s="200"/>
      <c r="BX1080" s="200"/>
      <c r="BY1080" s="200"/>
      <c r="BZ1080" s="200"/>
      <c r="CA1080" s="200"/>
      <c r="CB1080" s="200"/>
      <c r="CC1080" s="200"/>
      <c r="CD1080" s="200"/>
      <c r="CE1080" s="200"/>
      <c r="CF1080" s="200"/>
    </row>
    <row r="1081" spans="3:84" s="197" customFormat="1" ht="16.5">
      <c r="C1081" s="198"/>
      <c r="D1081" s="198"/>
      <c r="L1081" s="198"/>
      <c r="AV1081" s="199"/>
      <c r="AW1081" s="199"/>
      <c r="AX1081" s="199"/>
      <c r="BH1081" s="200"/>
      <c r="BI1081" s="200"/>
      <c r="BJ1081" s="200"/>
      <c r="BK1081" s="200"/>
      <c r="BL1081" s="200"/>
      <c r="BM1081" s="200"/>
      <c r="BN1081" s="200"/>
      <c r="BO1081" s="200"/>
      <c r="BP1081" s="200"/>
      <c r="BQ1081" s="200"/>
      <c r="BR1081" s="200"/>
      <c r="BS1081" s="200"/>
      <c r="BT1081" s="200"/>
      <c r="BU1081" s="200"/>
      <c r="BV1081" s="200"/>
      <c r="BW1081" s="200"/>
      <c r="BX1081" s="200"/>
      <c r="BY1081" s="200"/>
      <c r="BZ1081" s="200"/>
      <c r="CA1081" s="200"/>
      <c r="CB1081" s="200"/>
      <c r="CC1081" s="200"/>
      <c r="CD1081" s="200"/>
      <c r="CE1081" s="200"/>
      <c r="CF1081" s="200"/>
    </row>
    <row r="1082" spans="3:84" s="197" customFormat="1" ht="16.5">
      <c r="C1082" s="198"/>
      <c r="D1082" s="198"/>
      <c r="L1082" s="198"/>
      <c r="AV1082" s="199"/>
      <c r="AW1082" s="199"/>
      <c r="AX1082" s="199"/>
      <c r="BH1082" s="200"/>
      <c r="BI1082" s="200"/>
      <c r="BJ1082" s="200"/>
      <c r="BK1082" s="200"/>
      <c r="BL1082" s="200"/>
      <c r="BM1082" s="200"/>
      <c r="BN1082" s="200"/>
      <c r="BO1082" s="200"/>
      <c r="BP1082" s="200"/>
      <c r="BQ1082" s="200"/>
      <c r="BR1082" s="200"/>
      <c r="BS1082" s="200"/>
      <c r="BT1082" s="200"/>
      <c r="BU1082" s="200"/>
      <c r="BV1082" s="200"/>
      <c r="BW1082" s="200"/>
      <c r="BX1082" s="200"/>
      <c r="BY1082" s="200"/>
      <c r="BZ1082" s="200"/>
      <c r="CA1082" s="200"/>
      <c r="CB1082" s="200"/>
      <c r="CC1082" s="200"/>
      <c r="CD1082" s="200"/>
      <c r="CE1082" s="200"/>
      <c r="CF1082" s="200"/>
    </row>
    <row r="1083" spans="3:84" s="197" customFormat="1" ht="16.5">
      <c r="C1083" s="198"/>
      <c r="D1083" s="198"/>
      <c r="L1083" s="198"/>
      <c r="AV1083" s="199"/>
      <c r="AW1083" s="199"/>
      <c r="AX1083" s="199"/>
      <c r="BH1083" s="200"/>
      <c r="BI1083" s="200"/>
      <c r="BJ1083" s="200"/>
      <c r="BK1083" s="200"/>
      <c r="BL1083" s="200"/>
      <c r="BM1083" s="200"/>
      <c r="BN1083" s="200"/>
      <c r="BO1083" s="200"/>
      <c r="BP1083" s="200"/>
      <c r="BQ1083" s="200"/>
      <c r="BR1083" s="200"/>
      <c r="BS1083" s="200"/>
      <c r="BT1083" s="200"/>
      <c r="BU1083" s="200"/>
      <c r="BV1083" s="200"/>
      <c r="BW1083" s="200"/>
      <c r="BX1083" s="200"/>
      <c r="BY1083" s="200"/>
      <c r="BZ1083" s="200"/>
      <c r="CA1083" s="200"/>
      <c r="CB1083" s="200"/>
      <c r="CC1083" s="200"/>
      <c r="CD1083" s="200"/>
      <c r="CE1083" s="200"/>
      <c r="CF1083" s="200"/>
    </row>
    <row r="1084" spans="3:84" s="197" customFormat="1" ht="16.5">
      <c r="C1084" s="198"/>
      <c r="D1084" s="198"/>
      <c r="L1084" s="198"/>
      <c r="AV1084" s="199"/>
      <c r="AW1084" s="199"/>
      <c r="AX1084" s="199"/>
      <c r="BH1084" s="200"/>
      <c r="BI1084" s="200"/>
      <c r="BJ1084" s="200"/>
      <c r="BK1084" s="200"/>
      <c r="BL1084" s="200"/>
      <c r="BM1084" s="200"/>
      <c r="BN1084" s="200"/>
      <c r="BO1084" s="200"/>
      <c r="BP1084" s="200"/>
      <c r="BQ1084" s="200"/>
      <c r="BR1084" s="200"/>
      <c r="BS1084" s="200"/>
      <c r="BT1084" s="200"/>
      <c r="BU1084" s="200"/>
      <c r="BV1084" s="200"/>
      <c r="BW1084" s="200"/>
      <c r="BX1084" s="200"/>
      <c r="BY1084" s="200"/>
      <c r="BZ1084" s="200"/>
      <c r="CA1084" s="200"/>
      <c r="CB1084" s="200"/>
      <c r="CC1084" s="200"/>
      <c r="CD1084" s="200"/>
      <c r="CE1084" s="200"/>
      <c r="CF1084" s="200"/>
    </row>
    <row r="1085" spans="3:84" s="197" customFormat="1" ht="16.5">
      <c r="C1085" s="198"/>
      <c r="D1085" s="198"/>
      <c r="L1085" s="198"/>
      <c r="AV1085" s="199"/>
      <c r="AW1085" s="199"/>
      <c r="AX1085" s="199"/>
      <c r="BH1085" s="200"/>
      <c r="BI1085" s="200"/>
      <c r="BJ1085" s="200"/>
      <c r="BK1085" s="200"/>
      <c r="BL1085" s="200"/>
      <c r="BM1085" s="200"/>
      <c r="BN1085" s="200"/>
      <c r="BO1085" s="200"/>
      <c r="BP1085" s="200"/>
      <c r="BQ1085" s="200"/>
      <c r="BR1085" s="200"/>
      <c r="BS1085" s="200"/>
      <c r="BT1085" s="200"/>
      <c r="BU1085" s="200"/>
      <c r="BV1085" s="200"/>
      <c r="BW1085" s="200"/>
      <c r="BX1085" s="200"/>
      <c r="BY1085" s="200"/>
      <c r="BZ1085" s="200"/>
      <c r="CA1085" s="200"/>
      <c r="CB1085" s="200"/>
      <c r="CC1085" s="200"/>
      <c r="CD1085" s="200"/>
      <c r="CE1085" s="200"/>
      <c r="CF1085" s="200"/>
    </row>
    <row r="1086" spans="3:84" s="197" customFormat="1" ht="16.5">
      <c r="C1086" s="198"/>
      <c r="D1086" s="198"/>
      <c r="L1086" s="198"/>
      <c r="AV1086" s="199"/>
      <c r="AW1086" s="199"/>
      <c r="AX1086" s="199"/>
      <c r="BH1086" s="200"/>
      <c r="BI1086" s="200"/>
      <c r="BJ1086" s="200"/>
      <c r="BK1086" s="200"/>
      <c r="BL1086" s="200"/>
      <c r="BM1086" s="200"/>
      <c r="BN1086" s="200"/>
      <c r="BO1086" s="200"/>
      <c r="BP1086" s="200"/>
      <c r="BQ1086" s="200"/>
      <c r="BR1086" s="200"/>
      <c r="BS1086" s="200"/>
      <c r="BT1086" s="200"/>
      <c r="BU1086" s="200"/>
      <c r="BV1086" s="200"/>
      <c r="BW1086" s="200"/>
      <c r="BX1086" s="200"/>
      <c r="BY1086" s="200"/>
      <c r="BZ1086" s="200"/>
      <c r="CA1086" s="200"/>
      <c r="CB1086" s="200"/>
      <c r="CC1086" s="200"/>
      <c r="CD1086" s="200"/>
      <c r="CE1086" s="200"/>
      <c r="CF1086" s="200"/>
    </row>
    <row r="1087" spans="3:84" s="197" customFormat="1" ht="16.5">
      <c r="C1087" s="198"/>
      <c r="D1087" s="198"/>
      <c r="L1087" s="198"/>
      <c r="AV1087" s="199"/>
      <c r="AW1087" s="199"/>
      <c r="AX1087" s="199"/>
      <c r="BH1087" s="200"/>
      <c r="BI1087" s="200"/>
      <c r="BJ1087" s="200"/>
      <c r="BK1087" s="200"/>
      <c r="BL1087" s="200"/>
      <c r="BM1087" s="200"/>
      <c r="BN1087" s="200"/>
      <c r="BO1087" s="200"/>
      <c r="BP1087" s="200"/>
      <c r="BQ1087" s="200"/>
      <c r="BR1087" s="200"/>
      <c r="BS1087" s="200"/>
      <c r="BT1087" s="200"/>
      <c r="BU1087" s="200"/>
      <c r="BV1087" s="200"/>
      <c r="BW1087" s="200"/>
      <c r="BX1087" s="200"/>
      <c r="BY1087" s="200"/>
      <c r="BZ1087" s="200"/>
      <c r="CA1087" s="200"/>
      <c r="CB1087" s="200"/>
      <c r="CC1087" s="200"/>
      <c r="CD1087" s="200"/>
      <c r="CE1087" s="200"/>
      <c r="CF1087" s="200"/>
    </row>
    <row r="1088" spans="3:84" s="197" customFormat="1" ht="16.5">
      <c r="C1088" s="198"/>
      <c r="D1088" s="198"/>
      <c r="L1088" s="198"/>
      <c r="AV1088" s="199"/>
      <c r="AW1088" s="199"/>
      <c r="AX1088" s="199"/>
      <c r="BH1088" s="200"/>
      <c r="BI1088" s="200"/>
      <c r="BJ1088" s="200"/>
      <c r="BK1088" s="200"/>
      <c r="BL1088" s="200"/>
      <c r="BM1088" s="200"/>
      <c r="BN1088" s="200"/>
      <c r="BO1088" s="200"/>
      <c r="BP1088" s="200"/>
      <c r="BQ1088" s="200"/>
      <c r="BR1088" s="200"/>
      <c r="BS1088" s="200"/>
      <c r="BT1088" s="200"/>
      <c r="BU1088" s="200"/>
      <c r="BV1088" s="200"/>
      <c r="BW1088" s="200"/>
      <c r="BX1088" s="200"/>
      <c r="BY1088" s="200"/>
      <c r="BZ1088" s="200"/>
      <c r="CA1088" s="200"/>
      <c r="CB1088" s="200"/>
      <c r="CC1088" s="200"/>
      <c r="CD1088" s="200"/>
      <c r="CE1088" s="200"/>
      <c r="CF1088" s="200"/>
    </row>
    <row r="1089" spans="3:84" s="197" customFormat="1" ht="16.5">
      <c r="C1089" s="198"/>
      <c r="D1089" s="198"/>
      <c r="L1089" s="198"/>
      <c r="AV1089" s="199"/>
      <c r="AW1089" s="199"/>
      <c r="AX1089" s="199"/>
      <c r="BH1089" s="200"/>
      <c r="BI1089" s="200"/>
      <c r="BJ1089" s="200"/>
      <c r="BK1089" s="200"/>
      <c r="BL1089" s="200"/>
      <c r="BM1089" s="200"/>
      <c r="BN1089" s="200"/>
      <c r="BO1089" s="200"/>
      <c r="BP1089" s="200"/>
      <c r="BQ1089" s="200"/>
      <c r="BR1089" s="200"/>
      <c r="BS1089" s="200"/>
      <c r="BT1089" s="200"/>
      <c r="BU1089" s="200"/>
      <c r="BV1089" s="200"/>
      <c r="BW1089" s="200"/>
      <c r="BX1089" s="200"/>
      <c r="BY1089" s="200"/>
      <c r="BZ1089" s="200"/>
      <c r="CA1089" s="200"/>
      <c r="CB1089" s="200"/>
      <c r="CC1089" s="200"/>
      <c r="CD1089" s="200"/>
      <c r="CE1089" s="200"/>
      <c r="CF1089" s="200"/>
    </row>
    <row r="1090" spans="3:84" s="197" customFormat="1" ht="16.5">
      <c r="C1090" s="198"/>
      <c r="D1090" s="198"/>
      <c r="L1090" s="198"/>
      <c r="AV1090" s="199"/>
      <c r="AW1090" s="199"/>
      <c r="AX1090" s="199"/>
      <c r="BH1090" s="200"/>
      <c r="BI1090" s="200"/>
      <c r="BJ1090" s="200"/>
      <c r="BK1090" s="200"/>
      <c r="BL1090" s="200"/>
      <c r="BM1090" s="200"/>
      <c r="BN1090" s="200"/>
      <c r="BO1090" s="200"/>
      <c r="BP1090" s="200"/>
      <c r="BQ1090" s="200"/>
      <c r="BR1090" s="200"/>
      <c r="BS1090" s="200"/>
      <c r="BT1090" s="200"/>
      <c r="BU1090" s="200"/>
      <c r="BV1090" s="200"/>
      <c r="BW1090" s="200"/>
      <c r="BX1090" s="200"/>
      <c r="BY1090" s="200"/>
      <c r="BZ1090" s="200"/>
      <c r="CA1090" s="200"/>
      <c r="CB1090" s="200"/>
      <c r="CC1090" s="200"/>
      <c r="CD1090" s="200"/>
      <c r="CE1090" s="200"/>
      <c r="CF1090" s="200"/>
    </row>
    <row r="1091" spans="3:84" s="197" customFormat="1" ht="16.5">
      <c r="C1091" s="198"/>
      <c r="D1091" s="198"/>
      <c r="L1091" s="198"/>
      <c r="AV1091" s="199"/>
      <c r="AW1091" s="199"/>
      <c r="AX1091" s="199"/>
      <c r="BH1091" s="200"/>
      <c r="BI1091" s="200"/>
      <c r="BJ1091" s="200"/>
      <c r="BK1091" s="200"/>
      <c r="BL1091" s="200"/>
      <c r="BM1091" s="200"/>
      <c r="BN1091" s="200"/>
      <c r="BO1091" s="200"/>
      <c r="BP1091" s="200"/>
      <c r="BQ1091" s="200"/>
      <c r="BR1091" s="200"/>
      <c r="BS1091" s="200"/>
      <c r="BT1091" s="200"/>
      <c r="BU1091" s="200"/>
      <c r="BV1091" s="200"/>
      <c r="BW1091" s="200"/>
      <c r="BX1091" s="200"/>
      <c r="BY1091" s="200"/>
      <c r="BZ1091" s="200"/>
      <c r="CA1091" s="200"/>
      <c r="CB1091" s="200"/>
      <c r="CC1091" s="200"/>
      <c r="CD1091" s="200"/>
      <c r="CE1091" s="200"/>
      <c r="CF1091" s="200"/>
    </row>
    <row r="1092" spans="3:84" s="197" customFormat="1" ht="16.5">
      <c r="C1092" s="198"/>
      <c r="D1092" s="198"/>
      <c r="L1092" s="198"/>
      <c r="AV1092" s="199"/>
      <c r="AW1092" s="199"/>
      <c r="AX1092" s="199"/>
      <c r="BH1092" s="200"/>
      <c r="BI1092" s="200"/>
      <c r="BJ1092" s="200"/>
      <c r="BK1092" s="200"/>
      <c r="BL1092" s="200"/>
      <c r="BM1092" s="200"/>
      <c r="BN1092" s="200"/>
      <c r="BO1092" s="200"/>
      <c r="BP1092" s="200"/>
      <c r="BQ1092" s="200"/>
      <c r="BR1092" s="200"/>
      <c r="BS1092" s="200"/>
      <c r="BT1092" s="200"/>
      <c r="BU1092" s="200"/>
      <c r="BV1092" s="200"/>
      <c r="BW1092" s="200"/>
      <c r="BX1092" s="200"/>
      <c r="BY1092" s="200"/>
      <c r="BZ1092" s="200"/>
      <c r="CA1092" s="200"/>
      <c r="CB1092" s="200"/>
      <c r="CC1092" s="200"/>
      <c r="CD1092" s="200"/>
      <c r="CE1092" s="200"/>
      <c r="CF1092" s="200"/>
    </row>
    <row r="1093" spans="3:84" s="197" customFormat="1" ht="16.5">
      <c r="C1093" s="198"/>
      <c r="D1093" s="198"/>
      <c r="L1093" s="198"/>
      <c r="AV1093" s="199"/>
      <c r="AW1093" s="199"/>
      <c r="AX1093" s="199"/>
      <c r="BH1093" s="200"/>
      <c r="BI1093" s="200"/>
      <c r="BJ1093" s="200"/>
      <c r="BK1093" s="200"/>
      <c r="BL1093" s="200"/>
      <c r="BM1093" s="200"/>
      <c r="BN1093" s="200"/>
      <c r="BO1093" s="200"/>
      <c r="BP1093" s="200"/>
      <c r="BQ1093" s="200"/>
      <c r="BR1093" s="200"/>
      <c r="BS1093" s="200"/>
      <c r="BT1093" s="200"/>
      <c r="BU1093" s="200"/>
      <c r="BV1093" s="200"/>
      <c r="BW1093" s="200"/>
      <c r="BX1093" s="200"/>
      <c r="BY1093" s="200"/>
      <c r="BZ1093" s="200"/>
      <c r="CA1093" s="200"/>
      <c r="CB1093" s="200"/>
      <c r="CC1093" s="200"/>
      <c r="CD1093" s="200"/>
      <c r="CE1093" s="200"/>
      <c r="CF1093" s="200"/>
    </row>
    <row r="1094" spans="3:84" s="197" customFormat="1" ht="16.5">
      <c r="C1094" s="198"/>
      <c r="D1094" s="198"/>
      <c r="L1094" s="198"/>
      <c r="AV1094" s="199"/>
      <c r="AW1094" s="199"/>
      <c r="AX1094" s="199"/>
      <c r="BH1094" s="200"/>
      <c r="BI1094" s="200"/>
      <c r="BJ1094" s="200"/>
      <c r="BK1094" s="200"/>
      <c r="BL1094" s="200"/>
      <c r="BM1094" s="200"/>
      <c r="BN1094" s="200"/>
      <c r="BO1094" s="200"/>
      <c r="BP1094" s="200"/>
      <c r="BQ1094" s="200"/>
      <c r="BR1094" s="200"/>
      <c r="BS1094" s="200"/>
      <c r="BT1094" s="200"/>
      <c r="BU1094" s="200"/>
      <c r="BV1094" s="200"/>
      <c r="BW1094" s="200"/>
      <c r="BX1094" s="200"/>
      <c r="BY1094" s="200"/>
      <c r="BZ1094" s="200"/>
      <c r="CA1094" s="200"/>
      <c r="CB1094" s="200"/>
      <c r="CC1094" s="200"/>
      <c r="CD1094" s="200"/>
      <c r="CE1094" s="200"/>
      <c r="CF1094" s="200"/>
    </row>
    <row r="1095" spans="3:84" s="197" customFormat="1" ht="16.5">
      <c r="C1095" s="198"/>
      <c r="D1095" s="198"/>
      <c r="L1095" s="198"/>
      <c r="AV1095" s="199"/>
      <c r="AW1095" s="199"/>
      <c r="AX1095" s="199"/>
      <c r="BH1095" s="200"/>
      <c r="BI1095" s="200"/>
      <c r="BJ1095" s="200"/>
      <c r="BK1095" s="200"/>
      <c r="BL1095" s="200"/>
      <c r="BM1095" s="200"/>
      <c r="BN1095" s="200"/>
      <c r="BO1095" s="200"/>
      <c r="BP1095" s="200"/>
      <c r="BQ1095" s="200"/>
      <c r="BR1095" s="200"/>
      <c r="BS1095" s="200"/>
      <c r="BT1095" s="200"/>
      <c r="BU1095" s="200"/>
      <c r="BV1095" s="200"/>
      <c r="BW1095" s="200"/>
      <c r="BX1095" s="200"/>
      <c r="BY1095" s="200"/>
      <c r="BZ1095" s="200"/>
      <c r="CA1095" s="200"/>
      <c r="CB1095" s="200"/>
      <c r="CC1095" s="200"/>
      <c r="CD1095" s="200"/>
      <c r="CE1095" s="200"/>
      <c r="CF1095" s="200"/>
    </row>
    <row r="1096" spans="3:84" s="197" customFormat="1" ht="16.5">
      <c r="C1096" s="198"/>
      <c r="D1096" s="198"/>
      <c r="L1096" s="198"/>
      <c r="AV1096" s="199"/>
      <c r="AW1096" s="199"/>
      <c r="AX1096" s="199"/>
      <c r="BH1096" s="200"/>
      <c r="BI1096" s="200"/>
      <c r="BJ1096" s="200"/>
      <c r="BK1096" s="200"/>
      <c r="BL1096" s="200"/>
      <c r="BM1096" s="200"/>
      <c r="BN1096" s="200"/>
      <c r="BO1096" s="200"/>
      <c r="BP1096" s="200"/>
      <c r="BQ1096" s="200"/>
      <c r="BR1096" s="200"/>
      <c r="BS1096" s="200"/>
      <c r="BT1096" s="200"/>
      <c r="BU1096" s="200"/>
      <c r="BV1096" s="200"/>
      <c r="BW1096" s="200"/>
      <c r="BX1096" s="200"/>
      <c r="BY1096" s="200"/>
      <c r="BZ1096" s="200"/>
      <c r="CA1096" s="200"/>
      <c r="CB1096" s="200"/>
      <c r="CC1096" s="200"/>
      <c r="CD1096" s="200"/>
      <c r="CE1096" s="200"/>
      <c r="CF1096" s="200"/>
    </row>
    <row r="1097" spans="3:84" s="197" customFormat="1" ht="16.5">
      <c r="C1097" s="198"/>
      <c r="D1097" s="198"/>
      <c r="L1097" s="198"/>
      <c r="AV1097" s="199"/>
      <c r="AW1097" s="199"/>
      <c r="AX1097" s="199"/>
      <c r="BH1097" s="200"/>
      <c r="BI1097" s="200"/>
      <c r="BJ1097" s="200"/>
      <c r="BK1097" s="200"/>
      <c r="BL1097" s="200"/>
      <c r="BM1097" s="200"/>
      <c r="BN1097" s="200"/>
      <c r="BO1097" s="200"/>
      <c r="BP1097" s="200"/>
      <c r="BQ1097" s="200"/>
      <c r="BR1097" s="200"/>
      <c r="BS1097" s="200"/>
      <c r="BT1097" s="200"/>
      <c r="BU1097" s="200"/>
      <c r="BV1097" s="200"/>
      <c r="BW1097" s="200"/>
      <c r="BX1097" s="200"/>
      <c r="BY1097" s="200"/>
      <c r="BZ1097" s="200"/>
      <c r="CA1097" s="200"/>
      <c r="CB1097" s="200"/>
      <c r="CC1097" s="200"/>
      <c r="CD1097" s="200"/>
      <c r="CE1097" s="200"/>
      <c r="CF1097" s="200"/>
    </row>
    <row r="1098" spans="3:84" s="197" customFormat="1" ht="16.5">
      <c r="C1098" s="198"/>
      <c r="D1098" s="198"/>
      <c r="L1098" s="198"/>
      <c r="AV1098" s="199"/>
      <c r="AW1098" s="199"/>
      <c r="AX1098" s="199"/>
      <c r="BH1098" s="200"/>
      <c r="BI1098" s="200"/>
      <c r="BJ1098" s="200"/>
      <c r="BK1098" s="200"/>
      <c r="BL1098" s="200"/>
      <c r="BM1098" s="200"/>
      <c r="BN1098" s="200"/>
      <c r="BO1098" s="200"/>
      <c r="BP1098" s="200"/>
      <c r="BQ1098" s="200"/>
      <c r="BR1098" s="200"/>
      <c r="BS1098" s="200"/>
      <c r="BT1098" s="200"/>
      <c r="BU1098" s="200"/>
      <c r="BV1098" s="200"/>
      <c r="BW1098" s="200"/>
      <c r="BX1098" s="200"/>
      <c r="BY1098" s="200"/>
      <c r="BZ1098" s="200"/>
      <c r="CA1098" s="200"/>
      <c r="CB1098" s="200"/>
      <c r="CC1098" s="200"/>
      <c r="CD1098" s="200"/>
      <c r="CE1098" s="200"/>
      <c r="CF1098" s="200"/>
    </row>
    <row r="1099" spans="3:84" s="197" customFormat="1" ht="16.5">
      <c r="C1099" s="198"/>
      <c r="D1099" s="198"/>
      <c r="L1099" s="198"/>
      <c r="AV1099" s="199"/>
      <c r="AW1099" s="199"/>
      <c r="AX1099" s="199"/>
      <c r="BH1099" s="200"/>
      <c r="BI1099" s="200"/>
      <c r="BJ1099" s="200"/>
      <c r="BK1099" s="200"/>
      <c r="BL1099" s="200"/>
      <c r="BM1099" s="200"/>
      <c r="BN1099" s="200"/>
      <c r="BO1099" s="200"/>
      <c r="BP1099" s="200"/>
      <c r="BQ1099" s="200"/>
      <c r="BR1099" s="200"/>
      <c r="BS1099" s="200"/>
      <c r="BT1099" s="200"/>
      <c r="BU1099" s="200"/>
      <c r="BV1099" s="200"/>
      <c r="BW1099" s="200"/>
      <c r="BX1099" s="200"/>
      <c r="BY1099" s="200"/>
      <c r="BZ1099" s="200"/>
      <c r="CA1099" s="200"/>
      <c r="CB1099" s="200"/>
      <c r="CC1099" s="200"/>
      <c r="CD1099" s="200"/>
      <c r="CE1099" s="200"/>
      <c r="CF1099" s="200"/>
    </row>
    <row r="1100" spans="3:84" s="197" customFormat="1" ht="16.5">
      <c r="C1100" s="198"/>
      <c r="D1100" s="198"/>
      <c r="L1100" s="198"/>
      <c r="AV1100" s="199"/>
      <c r="AW1100" s="199"/>
      <c r="AX1100" s="199"/>
      <c r="BH1100" s="200"/>
      <c r="BI1100" s="200"/>
      <c r="BJ1100" s="200"/>
      <c r="BK1100" s="200"/>
      <c r="BL1100" s="200"/>
      <c r="BM1100" s="200"/>
      <c r="BN1100" s="200"/>
      <c r="BO1100" s="200"/>
      <c r="BP1100" s="200"/>
      <c r="BQ1100" s="200"/>
      <c r="BR1100" s="200"/>
      <c r="BS1100" s="200"/>
      <c r="BT1100" s="200"/>
      <c r="BU1100" s="200"/>
      <c r="BV1100" s="200"/>
      <c r="BW1100" s="200"/>
      <c r="BX1100" s="200"/>
      <c r="BY1100" s="200"/>
      <c r="BZ1100" s="200"/>
      <c r="CA1100" s="200"/>
      <c r="CB1100" s="200"/>
      <c r="CC1100" s="200"/>
      <c r="CD1100" s="200"/>
      <c r="CE1100" s="200"/>
      <c r="CF1100" s="200"/>
    </row>
    <row r="1101" spans="3:84" s="197" customFormat="1" ht="16.5">
      <c r="C1101" s="198"/>
      <c r="D1101" s="198"/>
      <c r="L1101" s="198"/>
      <c r="AV1101" s="199"/>
      <c r="AW1101" s="199"/>
      <c r="AX1101" s="199"/>
      <c r="BH1101" s="200"/>
      <c r="BI1101" s="200"/>
      <c r="BJ1101" s="200"/>
      <c r="BK1101" s="200"/>
      <c r="BL1101" s="200"/>
      <c r="BM1101" s="200"/>
      <c r="BN1101" s="200"/>
      <c r="BO1101" s="200"/>
      <c r="BP1101" s="200"/>
      <c r="BQ1101" s="200"/>
      <c r="BR1101" s="200"/>
      <c r="BS1101" s="200"/>
      <c r="BT1101" s="200"/>
      <c r="BU1101" s="200"/>
      <c r="BV1101" s="200"/>
      <c r="BW1101" s="200"/>
      <c r="BX1101" s="200"/>
      <c r="BY1101" s="200"/>
      <c r="BZ1101" s="200"/>
      <c r="CA1101" s="200"/>
      <c r="CB1101" s="200"/>
      <c r="CC1101" s="200"/>
      <c r="CD1101" s="200"/>
      <c r="CE1101" s="200"/>
      <c r="CF1101" s="200"/>
    </row>
    <row r="1102" spans="3:84" s="197" customFormat="1" ht="16.5">
      <c r="C1102" s="198"/>
      <c r="D1102" s="198"/>
      <c r="L1102" s="198"/>
      <c r="AV1102" s="199"/>
      <c r="AW1102" s="199"/>
      <c r="AX1102" s="199"/>
      <c r="BH1102" s="200"/>
      <c r="BI1102" s="200"/>
      <c r="BJ1102" s="200"/>
      <c r="BK1102" s="200"/>
      <c r="BL1102" s="200"/>
      <c r="BM1102" s="200"/>
      <c r="BN1102" s="200"/>
      <c r="BO1102" s="200"/>
      <c r="BP1102" s="200"/>
      <c r="BQ1102" s="200"/>
      <c r="BR1102" s="200"/>
      <c r="BS1102" s="200"/>
      <c r="BT1102" s="200"/>
      <c r="BU1102" s="200"/>
      <c r="BV1102" s="200"/>
      <c r="BW1102" s="200"/>
      <c r="BX1102" s="200"/>
      <c r="BY1102" s="200"/>
      <c r="BZ1102" s="200"/>
      <c r="CA1102" s="200"/>
      <c r="CB1102" s="200"/>
      <c r="CC1102" s="200"/>
      <c r="CD1102" s="200"/>
      <c r="CE1102" s="200"/>
      <c r="CF1102" s="200"/>
    </row>
    <row r="1103" spans="3:84" s="197" customFormat="1" ht="16.5">
      <c r="C1103" s="198"/>
      <c r="D1103" s="198"/>
      <c r="L1103" s="198"/>
      <c r="AV1103" s="199"/>
      <c r="AW1103" s="199"/>
      <c r="AX1103" s="199"/>
      <c r="BH1103" s="200"/>
      <c r="BI1103" s="200"/>
      <c r="BJ1103" s="200"/>
      <c r="BK1103" s="200"/>
      <c r="BL1103" s="200"/>
      <c r="BM1103" s="200"/>
      <c r="BN1103" s="200"/>
      <c r="BO1103" s="200"/>
      <c r="BP1103" s="200"/>
      <c r="BQ1103" s="200"/>
      <c r="BR1103" s="200"/>
      <c r="BS1103" s="200"/>
      <c r="BT1103" s="200"/>
      <c r="BU1103" s="200"/>
      <c r="BV1103" s="200"/>
      <c r="BW1103" s="200"/>
      <c r="BX1103" s="200"/>
      <c r="BY1103" s="200"/>
      <c r="BZ1103" s="200"/>
      <c r="CA1103" s="200"/>
      <c r="CB1103" s="200"/>
      <c r="CC1103" s="200"/>
      <c r="CD1103" s="200"/>
      <c r="CE1103" s="200"/>
      <c r="CF1103" s="200"/>
    </row>
    <row r="1104" spans="3:84" s="197" customFormat="1" ht="16.5">
      <c r="C1104" s="198"/>
      <c r="D1104" s="198"/>
      <c r="L1104" s="198"/>
      <c r="AV1104" s="199"/>
      <c r="AW1104" s="199"/>
      <c r="AX1104" s="199"/>
      <c r="BH1104" s="200"/>
      <c r="BI1104" s="200"/>
      <c r="BJ1104" s="200"/>
      <c r="BK1104" s="200"/>
      <c r="BL1104" s="200"/>
      <c r="BM1104" s="200"/>
      <c r="BN1104" s="200"/>
      <c r="BO1104" s="200"/>
      <c r="BP1104" s="200"/>
      <c r="BQ1104" s="200"/>
      <c r="BR1104" s="200"/>
      <c r="BS1104" s="200"/>
      <c r="BT1104" s="200"/>
      <c r="BU1104" s="200"/>
      <c r="BV1104" s="200"/>
      <c r="BW1104" s="200"/>
      <c r="BX1104" s="200"/>
      <c r="BY1104" s="200"/>
      <c r="BZ1104" s="200"/>
      <c r="CA1104" s="200"/>
      <c r="CB1104" s="200"/>
      <c r="CC1104" s="200"/>
      <c r="CD1104" s="200"/>
      <c r="CE1104" s="200"/>
      <c r="CF1104" s="200"/>
    </row>
    <row r="1105" spans="3:84" s="197" customFormat="1" ht="16.5">
      <c r="C1105" s="198"/>
      <c r="D1105" s="198"/>
      <c r="L1105" s="198"/>
      <c r="AV1105" s="199"/>
      <c r="AW1105" s="199"/>
      <c r="AX1105" s="199"/>
      <c r="BH1105" s="200"/>
      <c r="BI1105" s="200"/>
      <c r="BJ1105" s="200"/>
      <c r="BK1105" s="200"/>
      <c r="BL1105" s="200"/>
      <c r="BM1105" s="200"/>
      <c r="BN1105" s="200"/>
      <c r="BO1105" s="200"/>
      <c r="BP1105" s="200"/>
      <c r="BQ1105" s="200"/>
      <c r="BR1105" s="200"/>
      <c r="BS1105" s="200"/>
      <c r="BT1105" s="200"/>
      <c r="BU1105" s="200"/>
      <c r="BV1105" s="200"/>
      <c r="BW1105" s="200"/>
      <c r="BX1105" s="200"/>
      <c r="BY1105" s="200"/>
      <c r="BZ1105" s="200"/>
      <c r="CA1105" s="200"/>
      <c r="CB1105" s="200"/>
      <c r="CC1105" s="200"/>
      <c r="CD1105" s="200"/>
      <c r="CE1105" s="200"/>
      <c r="CF1105" s="200"/>
    </row>
    <row r="1106" spans="3:84" s="197" customFormat="1" ht="16.5">
      <c r="C1106" s="198"/>
      <c r="D1106" s="198"/>
      <c r="L1106" s="198"/>
      <c r="AV1106" s="199"/>
      <c r="AW1106" s="199"/>
      <c r="AX1106" s="199"/>
      <c r="BH1106" s="200"/>
      <c r="BI1106" s="200"/>
      <c r="BJ1106" s="200"/>
      <c r="BK1106" s="200"/>
      <c r="BL1106" s="200"/>
      <c r="BM1106" s="200"/>
      <c r="BN1106" s="200"/>
      <c r="BO1106" s="200"/>
      <c r="BP1106" s="200"/>
      <c r="BQ1106" s="200"/>
      <c r="BR1106" s="200"/>
      <c r="BS1106" s="200"/>
      <c r="BT1106" s="200"/>
      <c r="BU1106" s="200"/>
      <c r="BV1106" s="200"/>
      <c r="BW1106" s="200"/>
      <c r="BX1106" s="200"/>
      <c r="BY1106" s="200"/>
      <c r="BZ1106" s="200"/>
      <c r="CA1106" s="200"/>
      <c r="CB1106" s="200"/>
      <c r="CC1106" s="200"/>
      <c r="CD1106" s="200"/>
      <c r="CE1106" s="200"/>
      <c r="CF1106" s="200"/>
    </row>
    <row r="1107" spans="3:84" s="197" customFormat="1" ht="16.5">
      <c r="C1107" s="198"/>
      <c r="D1107" s="198"/>
      <c r="L1107" s="198"/>
      <c r="AV1107" s="199"/>
      <c r="AW1107" s="199"/>
      <c r="AX1107" s="199"/>
      <c r="BH1107" s="200"/>
      <c r="BI1107" s="200"/>
      <c r="BJ1107" s="200"/>
      <c r="BK1107" s="200"/>
      <c r="BL1107" s="200"/>
      <c r="BM1107" s="200"/>
      <c r="BN1107" s="200"/>
      <c r="BO1107" s="200"/>
      <c r="BP1107" s="200"/>
      <c r="BQ1107" s="200"/>
      <c r="BR1107" s="200"/>
      <c r="BS1107" s="200"/>
      <c r="BT1107" s="200"/>
      <c r="BU1107" s="200"/>
      <c r="BV1107" s="200"/>
      <c r="BW1107" s="200"/>
      <c r="BX1107" s="200"/>
      <c r="BY1107" s="200"/>
      <c r="BZ1107" s="200"/>
      <c r="CA1107" s="200"/>
      <c r="CB1107" s="200"/>
      <c r="CC1107" s="200"/>
      <c r="CD1107" s="200"/>
      <c r="CE1107" s="200"/>
      <c r="CF1107" s="200"/>
    </row>
    <row r="1108" spans="3:84" s="197" customFormat="1" ht="16.5">
      <c r="C1108" s="198"/>
      <c r="D1108" s="198"/>
      <c r="L1108" s="198"/>
      <c r="AV1108" s="199"/>
      <c r="AW1108" s="199"/>
      <c r="AX1108" s="199"/>
      <c r="BH1108" s="200"/>
      <c r="BI1108" s="200"/>
      <c r="BJ1108" s="200"/>
      <c r="BK1108" s="200"/>
      <c r="BL1108" s="200"/>
      <c r="BM1108" s="200"/>
      <c r="BN1108" s="200"/>
      <c r="BO1108" s="200"/>
      <c r="BP1108" s="200"/>
      <c r="BQ1108" s="200"/>
      <c r="BR1108" s="200"/>
      <c r="BS1108" s="200"/>
      <c r="BT1108" s="200"/>
      <c r="BU1108" s="200"/>
      <c r="BV1108" s="200"/>
      <c r="BW1108" s="200"/>
      <c r="BX1108" s="200"/>
      <c r="BY1108" s="200"/>
      <c r="BZ1108" s="200"/>
      <c r="CA1108" s="200"/>
      <c r="CB1108" s="200"/>
      <c r="CC1108" s="200"/>
      <c r="CD1108" s="200"/>
      <c r="CE1108" s="200"/>
      <c r="CF1108" s="200"/>
    </row>
    <row r="1109" spans="3:84" s="197" customFormat="1" ht="16.5">
      <c r="C1109" s="198"/>
      <c r="D1109" s="198"/>
      <c r="L1109" s="198"/>
      <c r="AV1109" s="199"/>
      <c r="AW1109" s="199"/>
      <c r="AX1109" s="199"/>
      <c r="BH1109" s="200"/>
      <c r="BI1109" s="200"/>
      <c r="BJ1109" s="200"/>
      <c r="BK1109" s="200"/>
      <c r="BL1109" s="200"/>
      <c r="BM1109" s="200"/>
      <c r="BN1109" s="200"/>
      <c r="BO1109" s="200"/>
      <c r="BP1109" s="200"/>
      <c r="BQ1109" s="200"/>
      <c r="BR1109" s="200"/>
      <c r="BS1109" s="200"/>
      <c r="BT1109" s="200"/>
      <c r="BU1109" s="200"/>
      <c r="BV1109" s="200"/>
      <c r="BW1109" s="200"/>
      <c r="BX1109" s="200"/>
      <c r="BY1109" s="200"/>
      <c r="BZ1109" s="200"/>
      <c r="CA1109" s="200"/>
      <c r="CB1109" s="200"/>
      <c r="CC1109" s="200"/>
      <c r="CD1109" s="200"/>
      <c r="CE1109" s="200"/>
      <c r="CF1109" s="200"/>
    </row>
    <row r="1110" spans="3:84" s="197" customFormat="1" ht="16.5">
      <c r="C1110" s="198"/>
      <c r="D1110" s="198"/>
      <c r="L1110" s="198"/>
      <c r="AV1110" s="199"/>
      <c r="AW1110" s="199"/>
      <c r="AX1110" s="199"/>
      <c r="BH1110" s="200"/>
      <c r="BI1110" s="200"/>
      <c r="BJ1110" s="200"/>
      <c r="BK1110" s="200"/>
      <c r="BL1110" s="200"/>
      <c r="BM1110" s="200"/>
      <c r="BN1110" s="200"/>
      <c r="BO1110" s="200"/>
      <c r="BP1110" s="200"/>
      <c r="BQ1110" s="200"/>
      <c r="BR1110" s="200"/>
      <c r="BS1110" s="200"/>
      <c r="BT1110" s="200"/>
      <c r="BU1110" s="200"/>
      <c r="BV1110" s="200"/>
      <c r="BW1110" s="200"/>
      <c r="BX1110" s="200"/>
      <c r="BY1110" s="200"/>
      <c r="BZ1110" s="200"/>
      <c r="CA1110" s="200"/>
      <c r="CB1110" s="200"/>
      <c r="CC1110" s="200"/>
      <c r="CD1110" s="200"/>
      <c r="CE1110" s="200"/>
      <c r="CF1110" s="200"/>
    </row>
    <row r="1111" spans="3:84" s="197" customFormat="1" ht="16.5">
      <c r="C1111" s="198"/>
      <c r="D1111" s="198"/>
      <c r="L1111" s="198"/>
      <c r="AV1111" s="199"/>
      <c r="AW1111" s="199"/>
      <c r="AX1111" s="199"/>
      <c r="BH1111" s="200"/>
      <c r="BI1111" s="200"/>
      <c r="BJ1111" s="200"/>
      <c r="BK1111" s="200"/>
      <c r="BL1111" s="200"/>
      <c r="BM1111" s="200"/>
      <c r="BN1111" s="200"/>
      <c r="BO1111" s="200"/>
      <c r="BP1111" s="200"/>
      <c r="BQ1111" s="200"/>
      <c r="BR1111" s="200"/>
      <c r="BS1111" s="200"/>
      <c r="BT1111" s="200"/>
      <c r="BU1111" s="200"/>
      <c r="BV1111" s="200"/>
      <c r="BW1111" s="200"/>
      <c r="BX1111" s="200"/>
      <c r="BY1111" s="200"/>
      <c r="BZ1111" s="200"/>
      <c r="CA1111" s="200"/>
      <c r="CB1111" s="200"/>
      <c r="CC1111" s="200"/>
      <c r="CD1111" s="200"/>
      <c r="CE1111" s="200"/>
      <c r="CF1111" s="200"/>
    </row>
    <row r="1112" spans="3:84" s="197" customFormat="1" ht="16.5">
      <c r="C1112" s="198"/>
      <c r="D1112" s="198"/>
      <c r="L1112" s="198"/>
      <c r="AV1112" s="199"/>
      <c r="AW1112" s="199"/>
      <c r="AX1112" s="199"/>
      <c r="BH1112" s="200"/>
      <c r="BI1112" s="200"/>
      <c r="BJ1112" s="200"/>
      <c r="BK1112" s="200"/>
      <c r="BL1112" s="200"/>
      <c r="BM1112" s="200"/>
      <c r="BN1112" s="200"/>
      <c r="BO1112" s="200"/>
      <c r="BP1112" s="200"/>
      <c r="BQ1112" s="200"/>
      <c r="BR1112" s="200"/>
      <c r="BS1112" s="200"/>
      <c r="BT1112" s="200"/>
      <c r="BU1112" s="200"/>
      <c r="BV1112" s="200"/>
      <c r="BW1112" s="200"/>
      <c r="BX1112" s="200"/>
      <c r="BY1112" s="200"/>
      <c r="BZ1112" s="200"/>
      <c r="CA1112" s="200"/>
      <c r="CB1112" s="200"/>
      <c r="CC1112" s="200"/>
      <c r="CD1112" s="200"/>
      <c r="CE1112" s="200"/>
      <c r="CF1112" s="200"/>
    </row>
    <row r="1113" spans="3:84" s="197" customFormat="1" ht="16.5">
      <c r="C1113" s="198"/>
      <c r="D1113" s="198"/>
      <c r="L1113" s="198"/>
      <c r="AV1113" s="199"/>
      <c r="AW1113" s="199"/>
      <c r="AX1113" s="199"/>
      <c r="BH1113" s="200"/>
      <c r="BI1113" s="200"/>
      <c r="BJ1113" s="200"/>
      <c r="BK1113" s="200"/>
      <c r="BL1113" s="200"/>
      <c r="BM1113" s="200"/>
      <c r="BN1113" s="200"/>
      <c r="BO1113" s="200"/>
      <c r="BP1113" s="200"/>
      <c r="BQ1113" s="200"/>
      <c r="BR1113" s="200"/>
      <c r="BS1113" s="200"/>
      <c r="BT1113" s="200"/>
      <c r="BU1113" s="200"/>
      <c r="BV1113" s="200"/>
      <c r="BW1113" s="200"/>
      <c r="BX1113" s="200"/>
      <c r="BY1113" s="200"/>
      <c r="BZ1113" s="200"/>
      <c r="CA1113" s="200"/>
      <c r="CB1113" s="200"/>
      <c r="CC1113" s="200"/>
      <c r="CD1113" s="200"/>
      <c r="CE1113" s="200"/>
      <c r="CF1113" s="200"/>
    </row>
    <row r="1114" spans="3:84" s="197" customFormat="1" ht="16.5">
      <c r="C1114" s="198"/>
      <c r="D1114" s="198"/>
      <c r="L1114" s="198"/>
      <c r="AV1114" s="199"/>
      <c r="AW1114" s="199"/>
      <c r="AX1114" s="199"/>
      <c r="BH1114" s="200"/>
      <c r="BI1114" s="200"/>
      <c r="BJ1114" s="200"/>
      <c r="BK1114" s="200"/>
      <c r="BL1114" s="200"/>
      <c r="BM1114" s="200"/>
      <c r="BN1114" s="200"/>
      <c r="BO1114" s="200"/>
      <c r="BP1114" s="200"/>
      <c r="BQ1114" s="200"/>
      <c r="BR1114" s="200"/>
      <c r="BS1114" s="200"/>
      <c r="BT1114" s="200"/>
      <c r="BU1114" s="200"/>
      <c r="BV1114" s="200"/>
      <c r="BW1114" s="200"/>
      <c r="BX1114" s="200"/>
      <c r="BY1114" s="200"/>
      <c r="BZ1114" s="200"/>
      <c r="CA1114" s="200"/>
      <c r="CB1114" s="200"/>
      <c r="CC1114" s="200"/>
      <c r="CD1114" s="200"/>
      <c r="CE1114" s="200"/>
      <c r="CF1114" s="200"/>
    </row>
    <row r="1115" spans="3:84" s="197" customFormat="1" ht="16.5">
      <c r="C1115" s="198"/>
      <c r="D1115" s="198"/>
      <c r="L1115" s="198"/>
      <c r="AV1115" s="199"/>
      <c r="AW1115" s="199"/>
      <c r="AX1115" s="199"/>
      <c r="BH1115" s="200"/>
      <c r="BI1115" s="200"/>
      <c r="BJ1115" s="200"/>
      <c r="BK1115" s="200"/>
      <c r="BL1115" s="200"/>
      <c r="BM1115" s="200"/>
      <c r="BN1115" s="200"/>
      <c r="BO1115" s="200"/>
      <c r="BP1115" s="200"/>
      <c r="BQ1115" s="200"/>
      <c r="BR1115" s="200"/>
      <c r="BS1115" s="200"/>
      <c r="BT1115" s="200"/>
      <c r="BU1115" s="200"/>
      <c r="BV1115" s="200"/>
      <c r="BW1115" s="200"/>
      <c r="BX1115" s="200"/>
      <c r="BY1115" s="200"/>
      <c r="BZ1115" s="200"/>
      <c r="CA1115" s="200"/>
      <c r="CB1115" s="200"/>
      <c r="CC1115" s="200"/>
      <c r="CD1115" s="200"/>
      <c r="CE1115" s="200"/>
      <c r="CF1115" s="200"/>
    </row>
    <row r="1116" spans="3:84" s="197" customFormat="1" ht="16.5">
      <c r="C1116" s="198"/>
      <c r="D1116" s="198"/>
      <c r="L1116" s="198"/>
      <c r="AV1116" s="199"/>
      <c r="AW1116" s="199"/>
      <c r="AX1116" s="199"/>
      <c r="BH1116" s="200"/>
      <c r="BI1116" s="200"/>
      <c r="BJ1116" s="200"/>
      <c r="BK1116" s="200"/>
      <c r="BL1116" s="200"/>
      <c r="BM1116" s="200"/>
      <c r="BN1116" s="200"/>
      <c r="BO1116" s="200"/>
      <c r="BP1116" s="200"/>
      <c r="BQ1116" s="200"/>
      <c r="BR1116" s="200"/>
      <c r="BS1116" s="200"/>
      <c r="BT1116" s="200"/>
      <c r="BU1116" s="200"/>
      <c r="BV1116" s="200"/>
      <c r="BW1116" s="200"/>
      <c r="BX1116" s="200"/>
      <c r="BY1116" s="200"/>
      <c r="BZ1116" s="200"/>
      <c r="CA1116" s="200"/>
      <c r="CB1116" s="200"/>
      <c r="CC1116" s="200"/>
      <c r="CD1116" s="200"/>
      <c r="CE1116" s="200"/>
      <c r="CF1116" s="200"/>
    </row>
    <row r="1117" spans="3:84" s="197" customFormat="1" ht="16.5">
      <c r="C1117" s="198"/>
      <c r="D1117" s="198"/>
      <c r="L1117" s="198"/>
      <c r="AV1117" s="199"/>
      <c r="AW1117" s="199"/>
      <c r="AX1117" s="199"/>
      <c r="BH1117" s="200"/>
      <c r="BI1117" s="200"/>
      <c r="BJ1117" s="200"/>
      <c r="BK1117" s="200"/>
      <c r="BL1117" s="200"/>
      <c r="BM1117" s="200"/>
      <c r="BN1117" s="200"/>
      <c r="BO1117" s="200"/>
      <c r="BP1117" s="200"/>
      <c r="BQ1117" s="200"/>
      <c r="BR1117" s="200"/>
      <c r="BS1117" s="200"/>
      <c r="BT1117" s="200"/>
      <c r="BU1117" s="200"/>
      <c r="BV1117" s="200"/>
      <c r="BW1117" s="200"/>
      <c r="BX1117" s="200"/>
      <c r="BY1117" s="200"/>
      <c r="BZ1117" s="200"/>
      <c r="CA1117" s="200"/>
      <c r="CB1117" s="200"/>
      <c r="CC1117" s="200"/>
      <c r="CD1117" s="200"/>
      <c r="CE1117" s="200"/>
      <c r="CF1117" s="200"/>
    </row>
    <row r="1118" spans="3:84" s="197" customFormat="1" ht="16.5">
      <c r="C1118" s="198"/>
      <c r="D1118" s="198"/>
      <c r="L1118" s="198"/>
      <c r="AV1118" s="199"/>
      <c r="AW1118" s="199"/>
      <c r="AX1118" s="199"/>
      <c r="BH1118" s="200"/>
      <c r="BI1118" s="200"/>
      <c r="BJ1118" s="200"/>
      <c r="BK1118" s="200"/>
      <c r="BL1118" s="200"/>
      <c r="BM1118" s="200"/>
      <c r="BN1118" s="200"/>
      <c r="BO1118" s="200"/>
      <c r="BP1118" s="200"/>
      <c r="BQ1118" s="200"/>
      <c r="BR1118" s="200"/>
      <c r="BS1118" s="200"/>
      <c r="BT1118" s="200"/>
      <c r="BU1118" s="200"/>
      <c r="BV1118" s="200"/>
      <c r="BW1118" s="200"/>
      <c r="BX1118" s="200"/>
      <c r="BY1118" s="200"/>
      <c r="BZ1118" s="200"/>
      <c r="CA1118" s="200"/>
      <c r="CB1118" s="200"/>
      <c r="CC1118" s="200"/>
      <c r="CD1118" s="200"/>
      <c r="CE1118" s="200"/>
      <c r="CF1118" s="200"/>
    </row>
    <row r="1119" spans="3:84" s="197" customFormat="1" ht="16.5">
      <c r="C1119" s="198"/>
      <c r="D1119" s="198"/>
      <c r="L1119" s="198"/>
      <c r="AV1119" s="199"/>
      <c r="AW1119" s="199"/>
      <c r="AX1119" s="199"/>
      <c r="BH1119" s="200"/>
      <c r="BI1119" s="200"/>
      <c r="BJ1119" s="200"/>
      <c r="BK1119" s="200"/>
      <c r="BL1119" s="200"/>
      <c r="BM1119" s="200"/>
      <c r="BN1119" s="200"/>
      <c r="BO1119" s="200"/>
      <c r="BP1119" s="200"/>
      <c r="BQ1119" s="200"/>
      <c r="BR1119" s="200"/>
      <c r="BS1119" s="200"/>
      <c r="BT1119" s="200"/>
      <c r="BU1119" s="200"/>
      <c r="BV1119" s="200"/>
      <c r="BW1119" s="200"/>
      <c r="BX1119" s="200"/>
      <c r="BY1119" s="200"/>
      <c r="BZ1119" s="200"/>
      <c r="CA1119" s="200"/>
      <c r="CB1119" s="200"/>
      <c r="CC1119" s="200"/>
      <c r="CD1119" s="200"/>
      <c r="CE1119" s="200"/>
      <c r="CF1119" s="200"/>
    </row>
    <row r="1120" spans="3:84" s="197" customFormat="1" ht="16.5">
      <c r="C1120" s="198"/>
      <c r="D1120" s="198"/>
      <c r="L1120" s="198"/>
      <c r="AV1120" s="199"/>
      <c r="AW1120" s="199"/>
      <c r="AX1120" s="199"/>
      <c r="BH1120" s="200"/>
      <c r="BI1120" s="200"/>
      <c r="BJ1120" s="200"/>
      <c r="BK1120" s="200"/>
      <c r="BL1120" s="200"/>
      <c r="BM1120" s="200"/>
      <c r="BN1120" s="200"/>
      <c r="BO1120" s="200"/>
      <c r="BP1120" s="200"/>
      <c r="BQ1120" s="200"/>
      <c r="BR1120" s="200"/>
      <c r="BS1120" s="200"/>
      <c r="BT1120" s="200"/>
      <c r="BU1120" s="200"/>
      <c r="BV1120" s="200"/>
      <c r="BW1120" s="200"/>
      <c r="BX1120" s="200"/>
      <c r="BY1120" s="200"/>
      <c r="BZ1120" s="200"/>
      <c r="CA1120" s="200"/>
      <c r="CB1120" s="200"/>
      <c r="CC1120" s="200"/>
      <c r="CD1120" s="200"/>
      <c r="CE1120" s="200"/>
      <c r="CF1120" s="200"/>
    </row>
    <row r="1121" spans="3:84" s="197" customFormat="1" ht="16.5">
      <c r="C1121" s="198"/>
      <c r="D1121" s="198"/>
      <c r="L1121" s="198"/>
      <c r="AV1121" s="199"/>
      <c r="AW1121" s="199"/>
      <c r="AX1121" s="199"/>
      <c r="BH1121" s="200"/>
      <c r="BI1121" s="200"/>
      <c r="BJ1121" s="200"/>
      <c r="BK1121" s="200"/>
      <c r="BL1121" s="200"/>
      <c r="BM1121" s="200"/>
      <c r="BN1121" s="200"/>
      <c r="BO1121" s="200"/>
      <c r="BP1121" s="200"/>
      <c r="BQ1121" s="200"/>
      <c r="BR1121" s="200"/>
      <c r="BS1121" s="200"/>
      <c r="BT1121" s="200"/>
      <c r="BU1121" s="200"/>
      <c r="BV1121" s="200"/>
      <c r="BW1121" s="200"/>
      <c r="BX1121" s="200"/>
      <c r="BY1121" s="200"/>
      <c r="BZ1121" s="200"/>
      <c r="CA1121" s="200"/>
      <c r="CB1121" s="200"/>
      <c r="CC1121" s="200"/>
      <c r="CD1121" s="200"/>
      <c r="CE1121" s="200"/>
      <c r="CF1121" s="200"/>
    </row>
    <row r="1122" spans="3:84" s="197" customFormat="1" ht="16.5">
      <c r="C1122" s="198"/>
      <c r="D1122" s="198"/>
      <c r="L1122" s="198"/>
      <c r="AV1122" s="199"/>
      <c r="AW1122" s="199"/>
      <c r="AX1122" s="199"/>
      <c r="BH1122" s="200"/>
      <c r="BI1122" s="200"/>
      <c r="BJ1122" s="200"/>
      <c r="BK1122" s="200"/>
      <c r="BL1122" s="200"/>
      <c r="BM1122" s="200"/>
      <c r="BN1122" s="200"/>
      <c r="BO1122" s="200"/>
      <c r="BP1122" s="200"/>
      <c r="BQ1122" s="200"/>
      <c r="BR1122" s="200"/>
      <c r="BS1122" s="200"/>
      <c r="BT1122" s="200"/>
      <c r="BU1122" s="200"/>
      <c r="BV1122" s="200"/>
      <c r="BW1122" s="200"/>
      <c r="BX1122" s="200"/>
      <c r="BY1122" s="200"/>
      <c r="BZ1122" s="200"/>
      <c r="CA1122" s="200"/>
      <c r="CB1122" s="200"/>
      <c r="CC1122" s="200"/>
      <c r="CD1122" s="200"/>
      <c r="CE1122" s="200"/>
      <c r="CF1122" s="200"/>
    </row>
    <row r="1123" spans="3:84" s="197" customFormat="1" ht="16.5">
      <c r="C1123" s="198"/>
      <c r="D1123" s="198"/>
      <c r="L1123" s="198"/>
      <c r="AV1123" s="199"/>
      <c r="AW1123" s="199"/>
      <c r="AX1123" s="199"/>
      <c r="BH1123" s="200"/>
      <c r="BI1123" s="200"/>
      <c r="BJ1123" s="200"/>
      <c r="BK1123" s="200"/>
      <c r="BL1123" s="200"/>
      <c r="BM1123" s="200"/>
      <c r="BN1123" s="200"/>
      <c r="BO1123" s="200"/>
      <c r="BP1123" s="200"/>
      <c r="BQ1123" s="200"/>
      <c r="BR1123" s="200"/>
      <c r="BS1123" s="200"/>
      <c r="BT1123" s="200"/>
      <c r="BU1123" s="200"/>
      <c r="BV1123" s="200"/>
      <c r="BW1123" s="200"/>
      <c r="BX1123" s="200"/>
      <c r="BY1123" s="200"/>
      <c r="BZ1123" s="200"/>
      <c r="CA1123" s="200"/>
      <c r="CB1123" s="200"/>
      <c r="CC1123" s="200"/>
      <c r="CD1123" s="200"/>
      <c r="CE1123" s="200"/>
      <c r="CF1123" s="200"/>
    </row>
    <row r="1124" spans="3:84" s="197" customFormat="1" ht="16.5">
      <c r="C1124" s="198"/>
      <c r="D1124" s="198"/>
      <c r="L1124" s="198"/>
      <c r="AV1124" s="199"/>
      <c r="AW1124" s="199"/>
      <c r="AX1124" s="199"/>
      <c r="BH1124" s="200"/>
      <c r="BI1124" s="200"/>
      <c r="BJ1124" s="200"/>
      <c r="BK1124" s="200"/>
      <c r="BL1124" s="200"/>
      <c r="BM1124" s="200"/>
      <c r="BN1124" s="200"/>
      <c r="BO1124" s="200"/>
      <c r="BP1124" s="200"/>
      <c r="BQ1124" s="200"/>
      <c r="BR1124" s="200"/>
      <c r="BS1124" s="200"/>
      <c r="BT1124" s="200"/>
      <c r="BU1124" s="200"/>
      <c r="BV1124" s="200"/>
      <c r="BW1124" s="200"/>
      <c r="BX1124" s="200"/>
      <c r="BY1124" s="200"/>
      <c r="BZ1124" s="200"/>
      <c r="CA1124" s="200"/>
      <c r="CB1124" s="200"/>
      <c r="CC1124" s="200"/>
      <c r="CD1124" s="200"/>
      <c r="CE1124" s="200"/>
      <c r="CF1124" s="200"/>
    </row>
    <row r="1125" spans="3:84" s="197" customFormat="1" ht="16.5">
      <c r="C1125" s="198"/>
      <c r="D1125" s="198"/>
      <c r="L1125" s="198"/>
      <c r="AV1125" s="199"/>
      <c r="AW1125" s="199"/>
      <c r="AX1125" s="199"/>
      <c r="BH1125" s="200"/>
      <c r="BI1125" s="200"/>
      <c r="BJ1125" s="200"/>
      <c r="BK1125" s="200"/>
      <c r="BL1125" s="200"/>
      <c r="BM1125" s="200"/>
      <c r="BN1125" s="200"/>
      <c r="BO1125" s="200"/>
      <c r="BP1125" s="200"/>
      <c r="BQ1125" s="200"/>
      <c r="BR1125" s="200"/>
      <c r="BS1125" s="200"/>
      <c r="BT1125" s="200"/>
      <c r="BU1125" s="200"/>
      <c r="BV1125" s="200"/>
      <c r="BW1125" s="200"/>
      <c r="BX1125" s="200"/>
      <c r="BY1125" s="200"/>
      <c r="BZ1125" s="200"/>
      <c r="CA1125" s="200"/>
      <c r="CB1125" s="200"/>
      <c r="CC1125" s="200"/>
      <c r="CD1125" s="200"/>
      <c r="CE1125" s="200"/>
      <c r="CF1125" s="200"/>
    </row>
    <row r="1126" spans="3:84" s="197" customFormat="1" ht="16.5">
      <c r="C1126" s="198"/>
      <c r="D1126" s="198"/>
      <c r="L1126" s="198"/>
      <c r="AV1126" s="199"/>
      <c r="AW1126" s="199"/>
      <c r="AX1126" s="199"/>
      <c r="BH1126" s="200"/>
      <c r="BI1126" s="200"/>
      <c r="BJ1126" s="200"/>
      <c r="BK1126" s="200"/>
      <c r="BL1126" s="200"/>
      <c r="BM1126" s="200"/>
      <c r="BN1126" s="200"/>
      <c r="BO1126" s="200"/>
      <c r="BP1126" s="200"/>
      <c r="BQ1126" s="200"/>
      <c r="BR1126" s="200"/>
      <c r="BS1126" s="200"/>
      <c r="BT1126" s="200"/>
      <c r="BU1126" s="200"/>
      <c r="BV1126" s="200"/>
      <c r="BW1126" s="200"/>
      <c r="BX1126" s="200"/>
      <c r="BY1126" s="200"/>
      <c r="BZ1126" s="200"/>
      <c r="CA1126" s="200"/>
      <c r="CB1126" s="200"/>
      <c r="CC1126" s="200"/>
      <c r="CD1126" s="200"/>
      <c r="CE1126" s="200"/>
      <c r="CF1126" s="200"/>
    </row>
    <row r="1127" spans="3:84" s="197" customFormat="1" ht="16.5">
      <c r="C1127" s="198"/>
      <c r="D1127" s="198"/>
      <c r="L1127" s="198"/>
      <c r="AV1127" s="199"/>
      <c r="AW1127" s="199"/>
      <c r="AX1127" s="199"/>
      <c r="BH1127" s="200"/>
      <c r="BI1127" s="200"/>
      <c r="BJ1127" s="200"/>
      <c r="BK1127" s="200"/>
      <c r="BL1127" s="200"/>
      <c r="BM1127" s="200"/>
      <c r="BN1127" s="200"/>
      <c r="BO1127" s="200"/>
      <c r="BP1127" s="200"/>
      <c r="BQ1127" s="200"/>
      <c r="BR1127" s="200"/>
      <c r="BS1127" s="200"/>
      <c r="BT1127" s="200"/>
      <c r="BU1127" s="200"/>
      <c r="BV1127" s="200"/>
      <c r="BW1127" s="200"/>
      <c r="BX1127" s="200"/>
      <c r="BY1127" s="200"/>
      <c r="BZ1127" s="200"/>
      <c r="CA1127" s="200"/>
      <c r="CB1127" s="200"/>
      <c r="CC1127" s="200"/>
      <c r="CD1127" s="200"/>
      <c r="CE1127" s="200"/>
      <c r="CF1127" s="200"/>
    </row>
    <row r="1128" spans="3:84" s="197" customFormat="1" ht="16.5">
      <c r="C1128" s="198"/>
      <c r="D1128" s="198"/>
      <c r="L1128" s="198"/>
      <c r="AV1128" s="199"/>
      <c r="AW1128" s="199"/>
      <c r="AX1128" s="199"/>
      <c r="BH1128" s="200"/>
      <c r="BI1128" s="200"/>
      <c r="BJ1128" s="200"/>
      <c r="BK1128" s="200"/>
      <c r="BL1128" s="200"/>
      <c r="BM1128" s="200"/>
      <c r="BN1128" s="200"/>
      <c r="BO1128" s="200"/>
      <c r="BP1128" s="200"/>
      <c r="BQ1128" s="200"/>
      <c r="BR1128" s="200"/>
      <c r="BS1128" s="200"/>
      <c r="BT1128" s="200"/>
      <c r="BU1128" s="200"/>
      <c r="BV1128" s="200"/>
      <c r="BW1128" s="200"/>
      <c r="BX1128" s="200"/>
      <c r="BY1128" s="200"/>
      <c r="BZ1128" s="200"/>
      <c r="CA1128" s="200"/>
      <c r="CB1128" s="200"/>
      <c r="CC1128" s="200"/>
      <c r="CD1128" s="200"/>
      <c r="CE1128" s="200"/>
      <c r="CF1128" s="200"/>
    </row>
    <row r="1129" spans="3:84" s="197" customFormat="1" ht="16.5">
      <c r="C1129" s="198"/>
      <c r="D1129" s="198"/>
      <c r="L1129" s="198"/>
      <c r="AV1129" s="199"/>
      <c r="AW1129" s="199"/>
      <c r="AX1129" s="199"/>
      <c r="BH1129" s="200"/>
      <c r="BI1129" s="200"/>
      <c r="BJ1129" s="200"/>
      <c r="BK1129" s="200"/>
      <c r="BL1129" s="200"/>
      <c r="BM1129" s="200"/>
      <c r="BN1129" s="200"/>
      <c r="BO1129" s="200"/>
      <c r="BP1129" s="200"/>
      <c r="BQ1129" s="200"/>
      <c r="BR1129" s="200"/>
      <c r="BS1129" s="200"/>
      <c r="BT1129" s="200"/>
      <c r="BU1129" s="200"/>
      <c r="BV1129" s="200"/>
      <c r="BW1129" s="200"/>
      <c r="BX1129" s="200"/>
      <c r="BY1129" s="200"/>
      <c r="BZ1129" s="200"/>
      <c r="CA1129" s="200"/>
      <c r="CB1129" s="200"/>
      <c r="CC1129" s="200"/>
      <c r="CD1129" s="200"/>
      <c r="CE1129" s="200"/>
      <c r="CF1129" s="200"/>
    </row>
    <row r="1130" spans="3:84" s="197" customFormat="1" ht="16.5">
      <c r="C1130" s="198"/>
      <c r="D1130" s="198"/>
      <c r="L1130" s="198"/>
      <c r="AV1130" s="199"/>
      <c r="AW1130" s="199"/>
      <c r="AX1130" s="199"/>
      <c r="BH1130" s="200"/>
      <c r="BI1130" s="200"/>
      <c r="BJ1130" s="200"/>
      <c r="BK1130" s="200"/>
      <c r="BL1130" s="200"/>
      <c r="BM1130" s="200"/>
      <c r="BN1130" s="200"/>
      <c r="BO1130" s="200"/>
      <c r="BP1130" s="200"/>
      <c r="BQ1130" s="200"/>
      <c r="BR1130" s="200"/>
      <c r="BS1130" s="200"/>
      <c r="BT1130" s="200"/>
      <c r="BU1130" s="200"/>
      <c r="BV1130" s="200"/>
      <c r="BW1130" s="200"/>
      <c r="BX1130" s="200"/>
      <c r="BY1130" s="200"/>
      <c r="BZ1130" s="200"/>
      <c r="CA1130" s="200"/>
      <c r="CB1130" s="200"/>
      <c r="CC1130" s="200"/>
      <c r="CD1130" s="200"/>
      <c r="CE1130" s="200"/>
      <c r="CF1130" s="200"/>
    </row>
    <row r="1131" spans="3:84" s="197" customFormat="1" ht="16.5">
      <c r="C1131" s="198"/>
      <c r="D1131" s="198"/>
      <c r="L1131" s="198"/>
      <c r="AV1131" s="199"/>
      <c r="AW1131" s="199"/>
      <c r="AX1131" s="199"/>
      <c r="BH1131" s="200"/>
      <c r="BI1131" s="200"/>
      <c r="BJ1131" s="200"/>
      <c r="BK1131" s="200"/>
      <c r="BL1131" s="200"/>
      <c r="BM1131" s="200"/>
      <c r="BN1131" s="200"/>
      <c r="BO1131" s="200"/>
      <c r="BP1131" s="200"/>
      <c r="BQ1131" s="200"/>
      <c r="BR1131" s="200"/>
      <c r="BS1131" s="200"/>
      <c r="BT1131" s="200"/>
      <c r="BU1131" s="200"/>
      <c r="BV1131" s="200"/>
      <c r="BW1131" s="200"/>
      <c r="BX1131" s="200"/>
      <c r="BY1131" s="200"/>
      <c r="BZ1131" s="200"/>
      <c r="CA1131" s="200"/>
      <c r="CB1131" s="200"/>
      <c r="CC1131" s="200"/>
      <c r="CD1131" s="200"/>
      <c r="CE1131" s="200"/>
      <c r="CF1131" s="200"/>
    </row>
    <row r="1132" spans="3:84" s="197" customFormat="1" ht="16.5">
      <c r="C1132" s="198"/>
      <c r="D1132" s="198"/>
      <c r="L1132" s="198"/>
      <c r="AV1132" s="199"/>
      <c r="AW1132" s="199"/>
      <c r="AX1132" s="199"/>
      <c r="BH1132" s="200"/>
      <c r="BI1132" s="200"/>
      <c r="BJ1132" s="200"/>
      <c r="BK1132" s="200"/>
      <c r="BL1132" s="200"/>
      <c r="BM1132" s="200"/>
      <c r="BN1132" s="200"/>
      <c r="BO1132" s="200"/>
      <c r="BP1132" s="200"/>
      <c r="BQ1132" s="200"/>
      <c r="BR1132" s="200"/>
      <c r="BS1132" s="200"/>
      <c r="BT1132" s="200"/>
      <c r="BU1132" s="200"/>
      <c r="BV1132" s="200"/>
      <c r="BW1132" s="200"/>
      <c r="BX1132" s="200"/>
      <c r="BY1132" s="200"/>
      <c r="BZ1132" s="200"/>
      <c r="CA1132" s="200"/>
      <c r="CB1132" s="200"/>
      <c r="CC1132" s="200"/>
      <c r="CD1132" s="200"/>
      <c r="CE1132" s="200"/>
      <c r="CF1132" s="200"/>
    </row>
    <row r="1133" spans="3:84" s="197" customFormat="1" ht="16.5">
      <c r="C1133" s="198"/>
      <c r="D1133" s="198"/>
      <c r="L1133" s="198"/>
      <c r="AV1133" s="199"/>
      <c r="AW1133" s="199"/>
      <c r="AX1133" s="199"/>
      <c r="BH1133" s="200"/>
      <c r="BI1133" s="200"/>
      <c r="BJ1133" s="200"/>
      <c r="BK1133" s="200"/>
      <c r="BL1133" s="200"/>
      <c r="BM1133" s="200"/>
      <c r="BN1133" s="200"/>
      <c r="BO1133" s="200"/>
      <c r="BP1133" s="200"/>
      <c r="BQ1133" s="200"/>
      <c r="BR1133" s="200"/>
      <c r="BS1133" s="200"/>
      <c r="BT1133" s="200"/>
      <c r="BU1133" s="200"/>
      <c r="BV1133" s="200"/>
      <c r="BW1133" s="200"/>
      <c r="BX1133" s="200"/>
      <c r="BY1133" s="200"/>
      <c r="BZ1133" s="200"/>
      <c r="CA1133" s="200"/>
      <c r="CB1133" s="200"/>
      <c r="CC1133" s="200"/>
      <c r="CD1133" s="200"/>
      <c r="CE1133" s="200"/>
      <c r="CF1133" s="200"/>
    </row>
    <row r="1134" spans="3:84" s="197" customFormat="1" ht="16.5">
      <c r="C1134" s="198"/>
      <c r="D1134" s="198"/>
      <c r="L1134" s="198"/>
      <c r="AV1134" s="199"/>
      <c r="AW1134" s="199"/>
      <c r="AX1134" s="199"/>
      <c r="BH1134" s="200"/>
      <c r="BI1134" s="200"/>
      <c r="BJ1134" s="200"/>
      <c r="BK1134" s="200"/>
      <c r="BL1134" s="200"/>
      <c r="BM1134" s="200"/>
      <c r="BN1134" s="200"/>
      <c r="BO1134" s="200"/>
      <c r="BP1134" s="200"/>
      <c r="BQ1134" s="200"/>
      <c r="BR1134" s="200"/>
      <c r="BS1134" s="200"/>
      <c r="BT1134" s="200"/>
      <c r="BU1134" s="200"/>
      <c r="BV1134" s="200"/>
      <c r="BW1134" s="200"/>
      <c r="BX1134" s="200"/>
      <c r="BY1134" s="200"/>
      <c r="BZ1134" s="200"/>
      <c r="CA1134" s="200"/>
      <c r="CB1134" s="200"/>
      <c r="CC1134" s="200"/>
      <c r="CD1134" s="200"/>
      <c r="CE1134" s="200"/>
      <c r="CF1134" s="200"/>
    </row>
    <row r="1135" spans="3:84" s="197" customFormat="1" ht="16.5">
      <c r="C1135" s="198"/>
      <c r="D1135" s="198"/>
      <c r="L1135" s="198"/>
      <c r="AV1135" s="199"/>
      <c r="AW1135" s="199"/>
      <c r="AX1135" s="199"/>
      <c r="BH1135" s="200"/>
      <c r="BI1135" s="200"/>
      <c r="BJ1135" s="200"/>
      <c r="BK1135" s="200"/>
      <c r="BL1135" s="200"/>
      <c r="BM1135" s="200"/>
      <c r="BN1135" s="200"/>
      <c r="BO1135" s="200"/>
      <c r="BP1135" s="200"/>
      <c r="BQ1135" s="200"/>
      <c r="BR1135" s="200"/>
      <c r="BS1135" s="200"/>
      <c r="BT1135" s="200"/>
      <c r="BU1135" s="200"/>
      <c r="BV1135" s="200"/>
      <c r="BW1135" s="200"/>
      <c r="BX1135" s="200"/>
      <c r="BY1135" s="200"/>
      <c r="BZ1135" s="200"/>
      <c r="CA1135" s="200"/>
      <c r="CB1135" s="200"/>
      <c r="CC1135" s="200"/>
      <c r="CD1135" s="200"/>
      <c r="CE1135" s="200"/>
      <c r="CF1135" s="200"/>
    </row>
    <row r="1136" spans="3:84" s="197" customFormat="1" ht="16.5">
      <c r="C1136" s="198"/>
      <c r="D1136" s="198"/>
      <c r="L1136" s="198"/>
      <c r="AV1136" s="199"/>
      <c r="AW1136" s="199"/>
      <c r="AX1136" s="199"/>
      <c r="BH1136" s="200"/>
      <c r="BI1136" s="200"/>
      <c r="BJ1136" s="200"/>
      <c r="BK1136" s="200"/>
      <c r="BL1136" s="200"/>
      <c r="BM1136" s="200"/>
      <c r="BN1136" s="200"/>
      <c r="BO1136" s="200"/>
      <c r="BP1136" s="200"/>
      <c r="BQ1136" s="200"/>
      <c r="BR1136" s="200"/>
      <c r="BS1136" s="200"/>
      <c r="BT1136" s="200"/>
      <c r="BU1136" s="200"/>
      <c r="BV1136" s="200"/>
      <c r="BW1136" s="200"/>
      <c r="BX1136" s="200"/>
      <c r="BY1136" s="200"/>
      <c r="BZ1136" s="200"/>
      <c r="CA1136" s="200"/>
      <c r="CB1136" s="200"/>
      <c r="CC1136" s="200"/>
      <c r="CD1136" s="200"/>
      <c r="CE1136" s="200"/>
      <c r="CF1136" s="200"/>
    </row>
    <row r="1137" spans="3:84" s="197" customFormat="1" ht="16.5">
      <c r="C1137" s="198"/>
      <c r="D1137" s="198"/>
      <c r="L1137" s="198"/>
      <c r="AV1137" s="199"/>
      <c r="AW1137" s="199"/>
      <c r="AX1137" s="199"/>
      <c r="BH1137" s="200"/>
      <c r="BI1137" s="200"/>
      <c r="BJ1137" s="200"/>
      <c r="BK1137" s="200"/>
      <c r="BL1137" s="200"/>
      <c r="BM1137" s="200"/>
      <c r="BN1137" s="200"/>
      <c r="BO1137" s="200"/>
      <c r="BP1137" s="200"/>
      <c r="BQ1137" s="200"/>
      <c r="BR1137" s="200"/>
      <c r="BS1137" s="200"/>
      <c r="BT1137" s="200"/>
      <c r="BU1137" s="200"/>
      <c r="BV1137" s="200"/>
      <c r="BW1137" s="200"/>
      <c r="BX1137" s="200"/>
      <c r="BY1137" s="200"/>
      <c r="BZ1137" s="200"/>
      <c r="CA1137" s="200"/>
      <c r="CB1137" s="200"/>
      <c r="CC1137" s="200"/>
      <c r="CD1137" s="200"/>
      <c r="CE1137" s="200"/>
      <c r="CF1137" s="200"/>
    </row>
    <row r="1138" spans="3:84" s="197" customFormat="1" ht="16.5">
      <c r="C1138" s="198"/>
      <c r="D1138" s="198"/>
      <c r="L1138" s="198"/>
      <c r="AV1138" s="199"/>
      <c r="AW1138" s="199"/>
      <c r="AX1138" s="199"/>
      <c r="BH1138" s="200"/>
      <c r="BI1138" s="200"/>
      <c r="BJ1138" s="200"/>
      <c r="BK1138" s="200"/>
      <c r="BL1138" s="200"/>
      <c r="BM1138" s="200"/>
      <c r="BN1138" s="200"/>
      <c r="BO1138" s="200"/>
      <c r="BP1138" s="200"/>
      <c r="BQ1138" s="200"/>
      <c r="BR1138" s="200"/>
      <c r="BS1138" s="200"/>
      <c r="BT1138" s="200"/>
      <c r="BU1138" s="200"/>
      <c r="BV1138" s="200"/>
      <c r="BW1138" s="200"/>
      <c r="BX1138" s="200"/>
      <c r="BY1138" s="200"/>
      <c r="BZ1138" s="200"/>
      <c r="CA1138" s="200"/>
      <c r="CB1138" s="200"/>
      <c r="CC1138" s="200"/>
      <c r="CD1138" s="200"/>
      <c r="CE1138" s="200"/>
      <c r="CF1138" s="200"/>
    </row>
    <row r="1139" spans="3:84" s="197" customFormat="1" ht="16.5">
      <c r="C1139" s="198"/>
      <c r="D1139" s="198"/>
      <c r="L1139" s="198"/>
      <c r="AV1139" s="199"/>
      <c r="AW1139" s="199"/>
      <c r="AX1139" s="199"/>
      <c r="BH1139" s="200"/>
      <c r="BI1139" s="200"/>
      <c r="BJ1139" s="200"/>
      <c r="BK1139" s="200"/>
      <c r="BL1139" s="200"/>
      <c r="BM1139" s="200"/>
      <c r="BN1139" s="200"/>
      <c r="BO1139" s="200"/>
      <c r="BP1139" s="200"/>
      <c r="BQ1139" s="200"/>
      <c r="BR1139" s="200"/>
      <c r="BS1139" s="200"/>
      <c r="BT1139" s="200"/>
      <c r="BU1139" s="200"/>
      <c r="BV1139" s="200"/>
      <c r="BW1139" s="200"/>
      <c r="BX1139" s="200"/>
      <c r="BY1139" s="200"/>
      <c r="BZ1139" s="200"/>
      <c r="CA1139" s="200"/>
      <c r="CB1139" s="200"/>
      <c r="CC1139" s="200"/>
      <c r="CD1139" s="200"/>
      <c r="CE1139" s="200"/>
      <c r="CF1139" s="200"/>
    </row>
    <row r="1140" spans="3:84" s="197" customFormat="1" ht="16.5">
      <c r="C1140" s="198"/>
      <c r="D1140" s="198"/>
      <c r="L1140" s="198"/>
      <c r="AV1140" s="199"/>
      <c r="AW1140" s="199"/>
      <c r="AX1140" s="199"/>
      <c r="BH1140" s="200"/>
      <c r="BI1140" s="200"/>
      <c r="BJ1140" s="200"/>
      <c r="BK1140" s="200"/>
      <c r="BL1140" s="200"/>
      <c r="BM1140" s="200"/>
      <c r="BN1140" s="200"/>
      <c r="BO1140" s="200"/>
      <c r="BP1140" s="200"/>
      <c r="BQ1140" s="200"/>
      <c r="BR1140" s="200"/>
      <c r="BS1140" s="200"/>
      <c r="BT1140" s="200"/>
      <c r="BU1140" s="200"/>
      <c r="BV1140" s="200"/>
      <c r="BW1140" s="200"/>
      <c r="BX1140" s="200"/>
      <c r="BY1140" s="200"/>
      <c r="BZ1140" s="200"/>
      <c r="CA1140" s="200"/>
      <c r="CB1140" s="200"/>
      <c r="CC1140" s="200"/>
      <c r="CD1140" s="200"/>
      <c r="CE1140" s="200"/>
      <c r="CF1140" s="200"/>
    </row>
    <row r="1141" spans="3:84" s="197" customFormat="1" ht="16.5">
      <c r="C1141" s="198"/>
      <c r="D1141" s="198"/>
      <c r="L1141" s="198"/>
      <c r="AV1141" s="199"/>
      <c r="AW1141" s="199"/>
      <c r="AX1141" s="199"/>
      <c r="BH1141" s="200"/>
      <c r="BI1141" s="200"/>
      <c r="BJ1141" s="200"/>
      <c r="BK1141" s="200"/>
      <c r="BL1141" s="200"/>
      <c r="BM1141" s="200"/>
      <c r="BN1141" s="200"/>
      <c r="BO1141" s="200"/>
      <c r="BP1141" s="200"/>
      <c r="BQ1141" s="200"/>
      <c r="BR1141" s="200"/>
      <c r="BS1141" s="200"/>
      <c r="BT1141" s="200"/>
      <c r="BU1141" s="200"/>
      <c r="BV1141" s="200"/>
      <c r="BW1141" s="200"/>
      <c r="BX1141" s="200"/>
      <c r="BY1141" s="200"/>
      <c r="BZ1141" s="200"/>
      <c r="CA1141" s="200"/>
      <c r="CB1141" s="200"/>
      <c r="CC1141" s="200"/>
      <c r="CD1141" s="200"/>
      <c r="CE1141" s="200"/>
      <c r="CF1141" s="200"/>
    </row>
    <row r="1142" spans="3:84" s="197" customFormat="1" ht="16.5">
      <c r="C1142" s="198"/>
      <c r="D1142" s="198"/>
      <c r="L1142" s="198"/>
      <c r="AV1142" s="199"/>
      <c r="AW1142" s="199"/>
      <c r="AX1142" s="199"/>
      <c r="BH1142" s="200"/>
      <c r="BI1142" s="200"/>
      <c r="BJ1142" s="200"/>
      <c r="BK1142" s="200"/>
      <c r="BL1142" s="200"/>
      <c r="BM1142" s="200"/>
      <c r="BN1142" s="200"/>
      <c r="BO1142" s="200"/>
      <c r="BP1142" s="200"/>
      <c r="BQ1142" s="200"/>
      <c r="BR1142" s="200"/>
      <c r="BS1142" s="200"/>
      <c r="BT1142" s="200"/>
      <c r="BU1142" s="200"/>
      <c r="BV1142" s="200"/>
      <c r="BW1142" s="200"/>
      <c r="BX1142" s="200"/>
      <c r="BY1142" s="200"/>
      <c r="BZ1142" s="200"/>
      <c r="CA1142" s="200"/>
      <c r="CB1142" s="200"/>
      <c r="CC1142" s="200"/>
      <c r="CD1142" s="200"/>
      <c r="CE1142" s="200"/>
      <c r="CF1142" s="200"/>
    </row>
    <row r="1143" spans="3:84" s="197" customFormat="1" ht="16.5">
      <c r="C1143" s="198"/>
      <c r="D1143" s="198"/>
      <c r="L1143" s="198"/>
      <c r="AV1143" s="199"/>
      <c r="AW1143" s="199"/>
      <c r="AX1143" s="199"/>
      <c r="BH1143" s="200"/>
      <c r="BI1143" s="200"/>
      <c r="BJ1143" s="200"/>
      <c r="BK1143" s="200"/>
      <c r="BL1143" s="200"/>
      <c r="BM1143" s="200"/>
      <c r="BN1143" s="200"/>
      <c r="BO1143" s="200"/>
      <c r="BP1143" s="200"/>
      <c r="BQ1143" s="200"/>
      <c r="BR1143" s="200"/>
      <c r="BS1143" s="200"/>
      <c r="BT1143" s="200"/>
      <c r="BU1143" s="200"/>
      <c r="BV1143" s="200"/>
      <c r="BW1143" s="200"/>
      <c r="BX1143" s="200"/>
      <c r="BY1143" s="200"/>
      <c r="BZ1143" s="200"/>
      <c r="CA1143" s="200"/>
      <c r="CB1143" s="200"/>
      <c r="CC1143" s="200"/>
      <c r="CD1143" s="200"/>
      <c r="CE1143" s="200"/>
      <c r="CF1143" s="200"/>
    </row>
    <row r="1144" spans="3:84" s="197" customFormat="1" ht="16.5">
      <c r="C1144" s="198"/>
      <c r="D1144" s="198"/>
      <c r="L1144" s="198"/>
      <c r="AV1144" s="199"/>
      <c r="AW1144" s="199"/>
      <c r="AX1144" s="199"/>
      <c r="BH1144" s="200"/>
      <c r="BI1144" s="200"/>
      <c r="BJ1144" s="200"/>
      <c r="BK1144" s="200"/>
      <c r="BL1144" s="200"/>
      <c r="BM1144" s="200"/>
      <c r="BN1144" s="200"/>
      <c r="BO1144" s="200"/>
      <c r="BP1144" s="200"/>
      <c r="BQ1144" s="200"/>
      <c r="BR1144" s="200"/>
      <c r="BS1144" s="200"/>
      <c r="BT1144" s="200"/>
      <c r="BU1144" s="200"/>
      <c r="BV1144" s="200"/>
      <c r="BW1144" s="200"/>
      <c r="BX1144" s="200"/>
      <c r="BY1144" s="200"/>
      <c r="BZ1144" s="200"/>
      <c r="CA1144" s="200"/>
      <c r="CB1144" s="200"/>
      <c r="CC1144" s="200"/>
      <c r="CD1144" s="200"/>
      <c r="CE1144" s="200"/>
      <c r="CF1144" s="200"/>
    </row>
    <row r="1145" spans="3:84" s="197" customFormat="1" ht="16.5">
      <c r="C1145" s="198"/>
      <c r="D1145" s="198"/>
      <c r="L1145" s="198"/>
      <c r="AV1145" s="199"/>
      <c r="AW1145" s="199"/>
      <c r="AX1145" s="199"/>
      <c r="BH1145" s="200"/>
      <c r="BI1145" s="200"/>
      <c r="BJ1145" s="200"/>
      <c r="BK1145" s="200"/>
      <c r="BL1145" s="200"/>
      <c r="BM1145" s="200"/>
      <c r="BN1145" s="200"/>
      <c r="BO1145" s="200"/>
      <c r="BP1145" s="200"/>
      <c r="BQ1145" s="200"/>
      <c r="BR1145" s="200"/>
      <c r="BS1145" s="200"/>
      <c r="BT1145" s="200"/>
      <c r="BU1145" s="200"/>
      <c r="BV1145" s="200"/>
      <c r="BW1145" s="200"/>
      <c r="BX1145" s="200"/>
      <c r="BY1145" s="200"/>
      <c r="BZ1145" s="200"/>
      <c r="CA1145" s="200"/>
      <c r="CB1145" s="200"/>
      <c r="CC1145" s="200"/>
      <c r="CD1145" s="200"/>
      <c r="CE1145" s="200"/>
      <c r="CF1145" s="200"/>
    </row>
    <row r="1146" spans="3:84" s="197" customFormat="1" ht="16.5">
      <c r="C1146" s="198"/>
      <c r="D1146" s="198"/>
      <c r="L1146" s="198"/>
      <c r="AV1146" s="199"/>
      <c r="AW1146" s="199"/>
      <c r="AX1146" s="199"/>
      <c r="BH1146" s="200"/>
      <c r="BI1146" s="200"/>
      <c r="BJ1146" s="200"/>
      <c r="BK1146" s="200"/>
      <c r="BL1146" s="200"/>
      <c r="BM1146" s="200"/>
      <c r="BN1146" s="200"/>
      <c r="BO1146" s="200"/>
      <c r="BP1146" s="200"/>
      <c r="BQ1146" s="200"/>
      <c r="BR1146" s="200"/>
      <c r="BS1146" s="200"/>
      <c r="BT1146" s="200"/>
      <c r="BU1146" s="200"/>
      <c r="BV1146" s="200"/>
      <c r="BW1146" s="200"/>
      <c r="BX1146" s="200"/>
      <c r="BY1146" s="200"/>
      <c r="BZ1146" s="200"/>
      <c r="CA1146" s="200"/>
      <c r="CB1146" s="200"/>
      <c r="CC1146" s="200"/>
      <c r="CD1146" s="200"/>
      <c r="CE1146" s="200"/>
      <c r="CF1146" s="200"/>
    </row>
    <row r="1147" spans="3:84" s="197" customFormat="1" ht="16.5">
      <c r="C1147" s="198"/>
      <c r="D1147" s="198"/>
      <c r="L1147" s="198"/>
      <c r="AV1147" s="199"/>
      <c r="AW1147" s="199"/>
      <c r="AX1147" s="199"/>
      <c r="BH1147" s="200"/>
      <c r="BI1147" s="200"/>
      <c r="BJ1147" s="200"/>
      <c r="BK1147" s="200"/>
      <c r="BL1147" s="200"/>
      <c r="BM1147" s="200"/>
      <c r="BN1147" s="200"/>
      <c r="BO1147" s="200"/>
      <c r="BP1147" s="200"/>
      <c r="BQ1147" s="200"/>
      <c r="BR1147" s="200"/>
      <c r="BS1147" s="200"/>
      <c r="BT1147" s="200"/>
      <c r="BU1147" s="200"/>
      <c r="BV1147" s="200"/>
      <c r="BW1147" s="200"/>
      <c r="BX1147" s="200"/>
      <c r="BY1147" s="200"/>
      <c r="BZ1147" s="200"/>
      <c r="CA1147" s="200"/>
      <c r="CB1147" s="200"/>
      <c r="CC1147" s="200"/>
      <c r="CD1147" s="200"/>
      <c r="CE1147" s="200"/>
      <c r="CF1147" s="200"/>
    </row>
    <row r="1148" spans="3:84" s="197" customFormat="1" ht="16.5">
      <c r="C1148" s="198"/>
      <c r="D1148" s="198"/>
      <c r="L1148" s="198"/>
      <c r="AV1148" s="199"/>
      <c r="AW1148" s="199"/>
      <c r="AX1148" s="199"/>
      <c r="BH1148" s="200"/>
      <c r="BI1148" s="200"/>
      <c r="BJ1148" s="200"/>
      <c r="BK1148" s="200"/>
      <c r="BL1148" s="200"/>
      <c r="BM1148" s="200"/>
      <c r="BN1148" s="200"/>
      <c r="BO1148" s="200"/>
      <c r="BP1148" s="200"/>
      <c r="BQ1148" s="200"/>
      <c r="BR1148" s="200"/>
      <c r="BS1148" s="200"/>
      <c r="BT1148" s="200"/>
      <c r="BU1148" s="200"/>
      <c r="BV1148" s="200"/>
      <c r="BW1148" s="200"/>
      <c r="BX1148" s="200"/>
      <c r="BY1148" s="200"/>
      <c r="BZ1148" s="200"/>
      <c r="CA1148" s="200"/>
      <c r="CB1148" s="200"/>
      <c r="CC1148" s="200"/>
      <c r="CD1148" s="200"/>
      <c r="CE1148" s="200"/>
      <c r="CF1148" s="200"/>
    </row>
    <row r="1149" spans="3:84" s="197" customFormat="1" ht="16.5">
      <c r="C1149" s="198"/>
      <c r="D1149" s="198"/>
      <c r="L1149" s="198"/>
      <c r="AV1149" s="199"/>
      <c r="AW1149" s="199"/>
      <c r="AX1149" s="199"/>
      <c r="BH1149" s="200"/>
      <c r="BI1149" s="200"/>
      <c r="BJ1149" s="200"/>
      <c r="BK1149" s="200"/>
      <c r="BL1149" s="200"/>
      <c r="BM1149" s="200"/>
      <c r="BN1149" s="200"/>
      <c r="BO1149" s="200"/>
      <c r="BP1149" s="200"/>
      <c r="BQ1149" s="200"/>
      <c r="BR1149" s="200"/>
      <c r="BS1149" s="200"/>
      <c r="BT1149" s="200"/>
      <c r="BU1149" s="200"/>
      <c r="BV1149" s="200"/>
      <c r="BW1149" s="200"/>
      <c r="BX1149" s="200"/>
      <c r="BY1149" s="200"/>
      <c r="BZ1149" s="200"/>
      <c r="CA1149" s="200"/>
      <c r="CB1149" s="200"/>
      <c r="CC1149" s="200"/>
      <c r="CD1149" s="200"/>
      <c r="CE1149" s="200"/>
      <c r="CF1149" s="200"/>
    </row>
    <row r="1150" spans="3:84" s="197" customFormat="1" ht="16.5">
      <c r="C1150" s="198"/>
      <c r="D1150" s="198"/>
      <c r="L1150" s="198"/>
      <c r="AV1150" s="199"/>
      <c r="AW1150" s="199"/>
      <c r="AX1150" s="199"/>
      <c r="BH1150" s="200"/>
      <c r="BI1150" s="200"/>
      <c r="BJ1150" s="200"/>
      <c r="BK1150" s="200"/>
      <c r="BL1150" s="200"/>
      <c r="BM1150" s="200"/>
      <c r="BN1150" s="200"/>
      <c r="BO1150" s="200"/>
      <c r="BP1150" s="200"/>
      <c r="BQ1150" s="200"/>
      <c r="BR1150" s="200"/>
      <c r="BS1150" s="200"/>
      <c r="BT1150" s="200"/>
      <c r="BU1150" s="200"/>
      <c r="BV1150" s="200"/>
      <c r="BW1150" s="200"/>
      <c r="BX1150" s="200"/>
      <c r="BY1150" s="200"/>
      <c r="BZ1150" s="200"/>
      <c r="CA1150" s="200"/>
      <c r="CB1150" s="200"/>
      <c r="CC1150" s="200"/>
      <c r="CD1150" s="200"/>
      <c r="CE1150" s="200"/>
      <c r="CF1150" s="200"/>
    </row>
    <row r="1151" spans="3:84" s="197" customFormat="1" ht="16.5">
      <c r="C1151" s="198"/>
      <c r="D1151" s="198"/>
      <c r="L1151" s="198"/>
      <c r="AV1151" s="199"/>
      <c r="AW1151" s="199"/>
      <c r="AX1151" s="199"/>
      <c r="BH1151" s="200"/>
      <c r="BI1151" s="200"/>
      <c r="BJ1151" s="200"/>
      <c r="BK1151" s="200"/>
      <c r="BL1151" s="200"/>
      <c r="BM1151" s="200"/>
      <c r="BN1151" s="200"/>
      <c r="BO1151" s="200"/>
      <c r="BP1151" s="200"/>
      <c r="BQ1151" s="200"/>
      <c r="BR1151" s="200"/>
      <c r="BS1151" s="200"/>
      <c r="BT1151" s="200"/>
      <c r="BU1151" s="200"/>
      <c r="BV1151" s="200"/>
      <c r="BW1151" s="200"/>
      <c r="BX1151" s="200"/>
      <c r="BY1151" s="200"/>
      <c r="BZ1151" s="200"/>
      <c r="CA1151" s="200"/>
      <c r="CB1151" s="200"/>
      <c r="CC1151" s="200"/>
      <c r="CD1151" s="200"/>
      <c r="CE1151" s="200"/>
      <c r="CF1151" s="200"/>
    </row>
    <row r="1152" spans="3:84" s="197" customFormat="1" ht="16.5">
      <c r="C1152" s="198"/>
      <c r="D1152" s="198"/>
      <c r="L1152" s="198"/>
      <c r="AV1152" s="199"/>
      <c r="AW1152" s="199"/>
      <c r="AX1152" s="199"/>
      <c r="BH1152" s="200"/>
      <c r="BI1152" s="200"/>
      <c r="BJ1152" s="200"/>
      <c r="BK1152" s="200"/>
      <c r="BL1152" s="200"/>
      <c r="BM1152" s="200"/>
      <c r="BN1152" s="200"/>
      <c r="BO1152" s="200"/>
      <c r="BP1152" s="200"/>
      <c r="BQ1152" s="200"/>
      <c r="BR1152" s="200"/>
      <c r="BS1152" s="200"/>
      <c r="BT1152" s="200"/>
      <c r="BU1152" s="200"/>
      <c r="BV1152" s="200"/>
      <c r="BW1152" s="200"/>
      <c r="BX1152" s="200"/>
      <c r="BY1152" s="200"/>
      <c r="BZ1152" s="200"/>
      <c r="CA1152" s="200"/>
      <c r="CB1152" s="200"/>
      <c r="CC1152" s="200"/>
      <c r="CD1152" s="200"/>
      <c r="CE1152" s="200"/>
      <c r="CF1152" s="200"/>
    </row>
    <row r="1153" spans="3:84" s="197" customFormat="1" ht="16.5">
      <c r="C1153" s="198"/>
      <c r="D1153" s="198"/>
      <c r="L1153" s="198"/>
      <c r="AV1153" s="199"/>
      <c r="AW1153" s="199"/>
      <c r="AX1153" s="199"/>
      <c r="BH1153" s="200"/>
      <c r="BI1153" s="200"/>
      <c r="BJ1153" s="200"/>
      <c r="BK1153" s="200"/>
      <c r="BL1153" s="200"/>
      <c r="BM1153" s="200"/>
      <c r="BN1153" s="200"/>
      <c r="BO1153" s="200"/>
      <c r="BP1153" s="200"/>
      <c r="BQ1153" s="200"/>
      <c r="BR1153" s="200"/>
      <c r="BS1153" s="200"/>
      <c r="BT1153" s="200"/>
      <c r="BU1153" s="200"/>
      <c r="BV1153" s="200"/>
      <c r="BW1153" s="200"/>
      <c r="BX1153" s="200"/>
      <c r="BY1153" s="200"/>
      <c r="BZ1153" s="200"/>
      <c r="CA1153" s="200"/>
      <c r="CB1153" s="200"/>
      <c r="CC1153" s="200"/>
      <c r="CD1153" s="200"/>
      <c r="CE1153" s="200"/>
      <c r="CF1153" s="200"/>
    </row>
    <row r="1154" spans="3:84" s="197" customFormat="1" ht="16.5">
      <c r="C1154" s="198"/>
      <c r="D1154" s="198"/>
      <c r="L1154" s="198"/>
      <c r="AV1154" s="199"/>
      <c r="AW1154" s="199"/>
      <c r="AX1154" s="199"/>
      <c r="BH1154" s="200"/>
      <c r="BI1154" s="200"/>
      <c r="BJ1154" s="200"/>
      <c r="BK1154" s="200"/>
      <c r="BL1154" s="200"/>
      <c r="BM1154" s="200"/>
      <c r="BN1154" s="200"/>
      <c r="BO1154" s="200"/>
      <c r="BP1154" s="200"/>
      <c r="BQ1154" s="200"/>
      <c r="BR1154" s="200"/>
      <c r="BS1154" s="200"/>
      <c r="BT1154" s="200"/>
      <c r="BU1154" s="200"/>
      <c r="BV1154" s="200"/>
      <c r="BW1154" s="200"/>
      <c r="BX1154" s="200"/>
      <c r="BY1154" s="200"/>
      <c r="BZ1154" s="200"/>
      <c r="CA1154" s="200"/>
      <c r="CB1154" s="200"/>
      <c r="CC1154" s="200"/>
      <c r="CD1154" s="200"/>
      <c r="CE1154" s="200"/>
      <c r="CF1154" s="200"/>
    </row>
    <row r="1155" spans="3:84" s="197" customFormat="1" ht="16.5">
      <c r="C1155" s="198"/>
      <c r="D1155" s="198"/>
      <c r="L1155" s="198"/>
      <c r="AV1155" s="199"/>
      <c r="AW1155" s="199"/>
      <c r="AX1155" s="199"/>
      <c r="BH1155" s="200"/>
      <c r="BI1155" s="200"/>
      <c r="BJ1155" s="200"/>
      <c r="BK1155" s="200"/>
      <c r="BL1155" s="200"/>
      <c r="BM1155" s="200"/>
      <c r="BN1155" s="200"/>
      <c r="BO1155" s="200"/>
      <c r="BP1155" s="200"/>
      <c r="BQ1155" s="200"/>
      <c r="BR1155" s="200"/>
      <c r="BS1155" s="200"/>
      <c r="BT1155" s="200"/>
      <c r="BU1155" s="200"/>
      <c r="BV1155" s="200"/>
      <c r="BW1155" s="200"/>
      <c r="BX1155" s="200"/>
      <c r="BY1155" s="200"/>
      <c r="BZ1155" s="200"/>
      <c r="CA1155" s="200"/>
      <c r="CB1155" s="200"/>
      <c r="CC1155" s="200"/>
      <c r="CD1155" s="200"/>
      <c r="CE1155" s="200"/>
      <c r="CF1155" s="200"/>
    </row>
    <row r="1156" spans="3:84" s="197" customFormat="1" ht="16.5">
      <c r="C1156" s="198"/>
      <c r="D1156" s="198"/>
      <c r="L1156" s="198"/>
      <c r="AV1156" s="199"/>
      <c r="AW1156" s="199"/>
      <c r="AX1156" s="199"/>
      <c r="BH1156" s="200"/>
      <c r="BI1156" s="200"/>
      <c r="BJ1156" s="200"/>
      <c r="BK1156" s="200"/>
      <c r="BL1156" s="200"/>
      <c r="BM1156" s="200"/>
      <c r="BN1156" s="200"/>
      <c r="BO1156" s="200"/>
      <c r="BP1156" s="200"/>
      <c r="BQ1156" s="200"/>
      <c r="BR1156" s="200"/>
      <c r="BS1156" s="200"/>
      <c r="BT1156" s="200"/>
      <c r="BU1156" s="200"/>
      <c r="BV1156" s="200"/>
      <c r="BW1156" s="200"/>
      <c r="BX1156" s="200"/>
      <c r="BY1156" s="200"/>
      <c r="BZ1156" s="200"/>
      <c r="CA1156" s="200"/>
      <c r="CB1156" s="200"/>
      <c r="CC1156" s="200"/>
      <c r="CD1156" s="200"/>
      <c r="CE1156" s="200"/>
      <c r="CF1156" s="200"/>
    </row>
    <row r="1157" spans="3:84" s="197" customFormat="1" ht="16.5">
      <c r="C1157" s="198"/>
      <c r="D1157" s="198"/>
      <c r="L1157" s="198"/>
      <c r="AV1157" s="199"/>
      <c r="AW1157" s="199"/>
      <c r="AX1157" s="199"/>
      <c r="BH1157" s="200"/>
      <c r="BI1157" s="200"/>
      <c r="BJ1157" s="200"/>
      <c r="BK1157" s="200"/>
      <c r="BL1157" s="200"/>
      <c r="BM1157" s="200"/>
      <c r="BN1157" s="200"/>
      <c r="BO1157" s="200"/>
      <c r="BP1157" s="200"/>
      <c r="BQ1157" s="200"/>
      <c r="BR1157" s="200"/>
      <c r="BS1157" s="200"/>
      <c r="BT1157" s="200"/>
      <c r="BU1157" s="200"/>
      <c r="BV1157" s="200"/>
      <c r="BW1157" s="200"/>
      <c r="BX1157" s="200"/>
      <c r="BY1157" s="200"/>
      <c r="BZ1157" s="200"/>
      <c r="CA1157" s="200"/>
      <c r="CB1157" s="200"/>
      <c r="CC1157" s="200"/>
      <c r="CD1157" s="200"/>
      <c r="CE1157" s="200"/>
      <c r="CF1157" s="200"/>
    </row>
    <row r="1158" spans="3:84" s="197" customFormat="1" ht="16.5">
      <c r="C1158" s="198"/>
      <c r="D1158" s="198"/>
      <c r="L1158" s="198"/>
      <c r="AV1158" s="199"/>
      <c r="AW1158" s="199"/>
      <c r="AX1158" s="199"/>
      <c r="BH1158" s="200"/>
      <c r="BI1158" s="200"/>
      <c r="BJ1158" s="200"/>
      <c r="BK1158" s="200"/>
      <c r="BL1158" s="200"/>
      <c r="BM1158" s="200"/>
      <c r="BN1158" s="200"/>
      <c r="BO1158" s="200"/>
      <c r="BP1158" s="200"/>
      <c r="BQ1158" s="200"/>
      <c r="BR1158" s="200"/>
      <c r="BS1158" s="200"/>
      <c r="BT1158" s="200"/>
      <c r="BU1158" s="200"/>
      <c r="BV1158" s="200"/>
      <c r="BW1158" s="200"/>
      <c r="BX1158" s="200"/>
      <c r="BY1158" s="200"/>
      <c r="BZ1158" s="200"/>
      <c r="CA1158" s="200"/>
      <c r="CB1158" s="200"/>
      <c r="CC1158" s="200"/>
      <c r="CD1158" s="200"/>
      <c r="CE1158" s="200"/>
      <c r="CF1158" s="200"/>
    </row>
    <row r="1159" spans="3:84" s="197" customFormat="1" ht="16.5">
      <c r="C1159" s="198"/>
      <c r="D1159" s="198"/>
      <c r="L1159" s="198"/>
      <c r="AV1159" s="199"/>
      <c r="AW1159" s="199"/>
      <c r="AX1159" s="199"/>
      <c r="BH1159" s="200"/>
      <c r="BI1159" s="200"/>
      <c r="BJ1159" s="200"/>
      <c r="BK1159" s="200"/>
      <c r="BL1159" s="200"/>
      <c r="BM1159" s="200"/>
      <c r="BN1159" s="200"/>
      <c r="BO1159" s="200"/>
      <c r="BP1159" s="200"/>
      <c r="BQ1159" s="200"/>
      <c r="BR1159" s="200"/>
      <c r="BS1159" s="200"/>
      <c r="BT1159" s="200"/>
      <c r="BU1159" s="200"/>
      <c r="BV1159" s="200"/>
      <c r="BW1159" s="200"/>
      <c r="BX1159" s="200"/>
      <c r="BY1159" s="200"/>
      <c r="BZ1159" s="200"/>
      <c r="CA1159" s="200"/>
      <c r="CB1159" s="200"/>
      <c r="CC1159" s="200"/>
      <c r="CD1159" s="200"/>
      <c r="CE1159" s="200"/>
      <c r="CF1159" s="200"/>
    </row>
    <row r="1160" spans="3:84" s="197" customFormat="1" ht="16.5">
      <c r="C1160" s="198"/>
      <c r="D1160" s="198"/>
      <c r="L1160" s="198"/>
      <c r="AV1160" s="199"/>
      <c r="AW1160" s="199"/>
      <c r="AX1160" s="199"/>
      <c r="BH1160" s="200"/>
      <c r="BI1160" s="200"/>
      <c r="BJ1160" s="200"/>
      <c r="BK1160" s="200"/>
      <c r="BL1160" s="200"/>
      <c r="BM1160" s="200"/>
      <c r="BN1160" s="200"/>
      <c r="BO1160" s="200"/>
      <c r="BP1160" s="200"/>
      <c r="BQ1160" s="200"/>
      <c r="BR1160" s="200"/>
      <c r="BS1160" s="200"/>
      <c r="BT1160" s="200"/>
      <c r="BU1160" s="200"/>
      <c r="BV1160" s="200"/>
      <c r="BW1160" s="200"/>
      <c r="BX1160" s="200"/>
      <c r="BY1160" s="200"/>
      <c r="BZ1160" s="200"/>
      <c r="CA1160" s="200"/>
      <c r="CB1160" s="200"/>
      <c r="CC1160" s="200"/>
      <c r="CD1160" s="200"/>
      <c r="CE1160" s="200"/>
      <c r="CF1160" s="200"/>
    </row>
    <row r="1161" spans="3:84" s="197" customFormat="1" ht="16.5">
      <c r="C1161" s="198"/>
      <c r="D1161" s="198"/>
      <c r="L1161" s="198"/>
      <c r="AV1161" s="199"/>
      <c r="AW1161" s="199"/>
      <c r="AX1161" s="199"/>
      <c r="BH1161" s="200"/>
      <c r="BI1161" s="200"/>
      <c r="BJ1161" s="200"/>
      <c r="BK1161" s="200"/>
      <c r="BL1161" s="200"/>
      <c r="BM1161" s="200"/>
      <c r="BN1161" s="200"/>
      <c r="BO1161" s="200"/>
      <c r="BP1161" s="200"/>
      <c r="BQ1161" s="200"/>
      <c r="BR1161" s="200"/>
      <c r="BS1161" s="200"/>
      <c r="BT1161" s="200"/>
      <c r="BU1161" s="200"/>
      <c r="BV1161" s="200"/>
      <c r="BW1161" s="200"/>
      <c r="BX1161" s="200"/>
      <c r="BY1161" s="200"/>
      <c r="BZ1161" s="200"/>
      <c r="CA1161" s="200"/>
      <c r="CB1161" s="200"/>
      <c r="CC1161" s="200"/>
      <c r="CD1161" s="200"/>
      <c r="CE1161" s="200"/>
      <c r="CF1161" s="200"/>
    </row>
    <row r="1162" spans="3:84" s="197" customFormat="1" ht="16.5">
      <c r="C1162" s="198"/>
      <c r="D1162" s="198"/>
      <c r="L1162" s="198"/>
      <c r="AV1162" s="199"/>
      <c r="AW1162" s="199"/>
      <c r="AX1162" s="199"/>
      <c r="BH1162" s="200"/>
      <c r="BI1162" s="200"/>
      <c r="BJ1162" s="200"/>
      <c r="BK1162" s="200"/>
      <c r="BL1162" s="200"/>
      <c r="BM1162" s="200"/>
      <c r="BN1162" s="200"/>
      <c r="BO1162" s="200"/>
      <c r="BP1162" s="200"/>
      <c r="BQ1162" s="200"/>
      <c r="BR1162" s="200"/>
      <c r="BS1162" s="200"/>
      <c r="BT1162" s="200"/>
      <c r="BU1162" s="200"/>
      <c r="BV1162" s="200"/>
      <c r="BW1162" s="200"/>
      <c r="BX1162" s="200"/>
      <c r="BY1162" s="200"/>
      <c r="BZ1162" s="200"/>
      <c r="CA1162" s="200"/>
      <c r="CB1162" s="200"/>
      <c r="CC1162" s="200"/>
      <c r="CD1162" s="200"/>
      <c r="CE1162" s="200"/>
      <c r="CF1162" s="200"/>
    </row>
    <row r="1163" spans="3:84" s="197" customFormat="1" ht="16.5">
      <c r="C1163" s="198"/>
      <c r="D1163" s="198"/>
      <c r="L1163" s="198"/>
      <c r="AV1163" s="199"/>
      <c r="AW1163" s="199"/>
      <c r="AX1163" s="199"/>
      <c r="BH1163" s="200"/>
      <c r="BI1163" s="200"/>
      <c r="BJ1163" s="200"/>
      <c r="BK1163" s="200"/>
      <c r="BL1163" s="200"/>
      <c r="BM1163" s="200"/>
      <c r="BN1163" s="200"/>
      <c r="BO1163" s="200"/>
      <c r="BP1163" s="200"/>
      <c r="BQ1163" s="200"/>
      <c r="BR1163" s="200"/>
      <c r="BS1163" s="200"/>
      <c r="BT1163" s="200"/>
      <c r="BU1163" s="200"/>
      <c r="BV1163" s="200"/>
      <c r="BW1163" s="200"/>
      <c r="BX1163" s="200"/>
      <c r="BY1163" s="200"/>
      <c r="BZ1163" s="200"/>
      <c r="CA1163" s="200"/>
      <c r="CB1163" s="200"/>
      <c r="CC1163" s="200"/>
      <c r="CD1163" s="200"/>
      <c r="CE1163" s="200"/>
      <c r="CF1163" s="200"/>
    </row>
    <row r="1164" spans="3:84" s="197" customFormat="1" ht="16.5">
      <c r="C1164" s="198"/>
      <c r="D1164" s="198"/>
      <c r="L1164" s="198"/>
      <c r="AV1164" s="199"/>
      <c r="AW1164" s="199"/>
      <c r="AX1164" s="199"/>
      <c r="BH1164" s="200"/>
      <c r="BI1164" s="200"/>
      <c r="BJ1164" s="200"/>
      <c r="BK1164" s="200"/>
      <c r="BL1164" s="200"/>
      <c r="BM1164" s="200"/>
      <c r="BN1164" s="200"/>
      <c r="BO1164" s="200"/>
      <c r="BP1164" s="200"/>
      <c r="BQ1164" s="200"/>
      <c r="BR1164" s="200"/>
      <c r="BS1164" s="200"/>
      <c r="BT1164" s="200"/>
      <c r="BU1164" s="200"/>
      <c r="BV1164" s="200"/>
      <c r="BW1164" s="200"/>
      <c r="BX1164" s="200"/>
      <c r="BY1164" s="200"/>
      <c r="BZ1164" s="200"/>
      <c r="CA1164" s="200"/>
      <c r="CB1164" s="200"/>
      <c r="CC1164" s="200"/>
      <c r="CD1164" s="200"/>
      <c r="CE1164" s="200"/>
      <c r="CF1164" s="200"/>
    </row>
    <row r="1165" spans="3:84" s="197" customFormat="1" ht="16.5">
      <c r="C1165" s="198"/>
      <c r="D1165" s="198"/>
      <c r="L1165" s="198"/>
      <c r="AV1165" s="199"/>
      <c r="AW1165" s="199"/>
      <c r="AX1165" s="199"/>
      <c r="BH1165" s="200"/>
      <c r="BI1165" s="200"/>
      <c r="BJ1165" s="200"/>
      <c r="BK1165" s="200"/>
      <c r="BL1165" s="200"/>
      <c r="BM1165" s="200"/>
      <c r="BN1165" s="200"/>
      <c r="BO1165" s="200"/>
      <c r="BP1165" s="200"/>
      <c r="BQ1165" s="200"/>
      <c r="BR1165" s="200"/>
      <c r="BS1165" s="200"/>
      <c r="BT1165" s="200"/>
      <c r="BU1165" s="200"/>
      <c r="BV1165" s="200"/>
      <c r="BW1165" s="200"/>
      <c r="BX1165" s="200"/>
      <c r="BY1165" s="200"/>
      <c r="BZ1165" s="200"/>
      <c r="CA1165" s="200"/>
      <c r="CB1165" s="200"/>
      <c r="CC1165" s="200"/>
      <c r="CD1165" s="200"/>
      <c r="CE1165" s="200"/>
      <c r="CF1165" s="200"/>
    </row>
    <row r="1166" spans="3:84" s="197" customFormat="1" ht="16.5">
      <c r="C1166" s="198"/>
      <c r="D1166" s="198"/>
      <c r="L1166" s="198"/>
      <c r="AV1166" s="199"/>
      <c r="AW1166" s="199"/>
      <c r="AX1166" s="199"/>
      <c r="BH1166" s="200"/>
      <c r="BI1166" s="200"/>
      <c r="BJ1166" s="200"/>
      <c r="BK1166" s="200"/>
      <c r="BL1166" s="200"/>
      <c r="BM1166" s="200"/>
      <c r="BN1166" s="200"/>
      <c r="BO1166" s="200"/>
      <c r="BP1166" s="200"/>
      <c r="BQ1166" s="200"/>
      <c r="BR1166" s="200"/>
      <c r="BS1166" s="200"/>
      <c r="BT1166" s="200"/>
      <c r="BU1166" s="200"/>
      <c r="BV1166" s="200"/>
      <c r="BW1166" s="200"/>
      <c r="BX1166" s="200"/>
      <c r="BY1166" s="200"/>
      <c r="BZ1166" s="200"/>
      <c r="CA1166" s="200"/>
      <c r="CB1166" s="200"/>
      <c r="CC1166" s="200"/>
      <c r="CD1166" s="200"/>
      <c r="CE1166" s="200"/>
      <c r="CF1166" s="200"/>
    </row>
    <row r="1167" spans="3:84" s="197" customFormat="1" ht="16.5">
      <c r="C1167" s="198"/>
      <c r="D1167" s="198"/>
      <c r="L1167" s="198"/>
      <c r="AV1167" s="199"/>
      <c r="AW1167" s="199"/>
      <c r="AX1167" s="199"/>
      <c r="BH1167" s="200"/>
      <c r="BI1167" s="200"/>
      <c r="BJ1167" s="200"/>
      <c r="BK1167" s="200"/>
      <c r="BL1167" s="200"/>
      <c r="BM1167" s="200"/>
      <c r="BN1167" s="200"/>
      <c r="BO1167" s="200"/>
      <c r="BP1167" s="200"/>
      <c r="BQ1167" s="200"/>
      <c r="BR1167" s="200"/>
      <c r="BS1167" s="200"/>
      <c r="BT1167" s="200"/>
      <c r="BU1167" s="200"/>
      <c r="BV1167" s="200"/>
      <c r="BW1167" s="200"/>
      <c r="BX1167" s="200"/>
      <c r="BY1167" s="200"/>
      <c r="BZ1167" s="200"/>
      <c r="CA1167" s="200"/>
      <c r="CB1167" s="200"/>
      <c r="CC1167" s="200"/>
      <c r="CD1167" s="200"/>
      <c r="CE1167" s="200"/>
      <c r="CF1167" s="200"/>
    </row>
    <row r="1168" spans="3:84" s="197" customFormat="1" ht="16.5">
      <c r="C1168" s="198"/>
      <c r="D1168" s="198"/>
      <c r="L1168" s="198"/>
      <c r="AV1168" s="199"/>
      <c r="AW1168" s="199"/>
      <c r="AX1168" s="199"/>
      <c r="BH1168" s="200"/>
      <c r="BI1168" s="200"/>
      <c r="BJ1168" s="200"/>
      <c r="BK1168" s="200"/>
      <c r="BL1168" s="200"/>
      <c r="BM1168" s="200"/>
      <c r="BN1168" s="200"/>
      <c r="BO1168" s="200"/>
      <c r="BP1168" s="200"/>
      <c r="BQ1168" s="200"/>
      <c r="BR1168" s="200"/>
      <c r="BS1168" s="200"/>
      <c r="BT1168" s="200"/>
      <c r="BU1168" s="200"/>
      <c r="BV1168" s="200"/>
      <c r="BW1168" s="200"/>
      <c r="BX1168" s="200"/>
      <c r="BY1168" s="200"/>
      <c r="BZ1168" s="200"/>
      <c r="CA1168" s="200"/>
      <c r="CB1168" s="200"/>
      <c r="CC1168" s="200"/>
      <c r="CD1168" s="200"/>
      <c r="CE1168" s="200"/>
      <c r="CF1168" s="200"/>
    </row>
    <row r="1169" spans="3:84" s="197" customFormat="1" ht="16.5">
      <c r="C1169" s="198"/>
      <c r="D1169" s="198"/>
      <c r="L1169" s="198"/>
      <c r="AV1169" s="199"/>
      <c r="AW1169" s="199"/>
      <c r="AX1169" s="199"/>
      <c r="BH1169" s="200"/>
      <c r="BI1169" s="200"/>
      <c r="BJ1169" s="200"/>
      <c r="BK1169" s="200"/>
      <c r="BL1169" s="200"/>
      <c r="BM1169" s="200"/>
      <c r="BN1169" s="200"/>
      <c r="BO1169" s="200"/>
      <c r="BP1169" s="200"/>
      <c r="BQ1169" s="200"/>
      <c r="BR1169" s="200"/>
      <c r="BS1169" s="200"/>
      <c r="BT1169" s="200"/>
      <c r="BU1169" s="200"/>
      <c r="BV1169" s="200"/>
      <c r="BW1169" s="200"/>
      <c r="BX1169" s="200"/>
      <c r="BY1169" s="200"/>
      <c r="BZ1169" s="200"/>
      <c r="CA1169" s="200"/>
      <c r="CB1169" s="200"/>
      <c r="CC1169" s="200"/>
      <c r="CD1169" s="200"/>
      <c r="CE1169" s="200"/>
      <c r="CF1169" s="200"/>
    </row>
    <row r="1170" spans="3:84" s="197" customFormat="1" ht="16.5">
      <c r="C1170" s="198"/>
      <c r="D1170" s="198"/>
      <c r="L1170" s="198"/>
      <c r="AV1170" s="199"/>
      <c r="AW1170" s="199"/>
      <c r="AX1170" s="199"/>
      <c r="BH1170" s="200"/>
      <c r="BI1170" s="200"/>
      <c r="BJ1170" s="200"/>
      <c r="BK1170" s="200"/>
      <c r="BL1170" s="200"/>
      <c r="BM1170" s="200"/>
      <c r="BN1170" s="200"/>
      <c r="BO1170" s="200"/>
      <c r="BP1170" s="200"/>
      <c r="BQ1170" s="200"/>
      <c r="BR1170" s="200"/>
      <c r="BS1170" s="200"/>
      <c r="BT1170" s="200"/>
      <c r="BU1170" s="200"/>
      <c r="BV1170" s="200"/>
      <c r="BW1170" s="200"/>
      <c r="BX1170" s="200"/>
      <c r="BY1170" s="200"/>
      <c r="BZ1170" s="200"/>
      <c r="CA1170" s="200"/>
      <c r="CB1170" s="200"/>
      <c r="CC1170" s="200"/>
      <c r="CD1170" s="200"/>
      <c r="CE1170" s="200"/>
      <c r="CF1170" s="200"/>
    </row>
    <row r="1171" spans="3:84" s="197" customFormat="1" ht="16.5">
      <c r="C1171" s="198"/>
      <c r="D1171" s="198"/>
      <c r="L1171" s="198"/>
      <c r="AV1171" s="199"/>
      <c r="AW1171" s="199"/>
      <c r="AX1171" s="199"/>
      <c r="BH1171" s="200"/>
      <c r="BI1171" s="200"/>
      <c r="BJ1171" s="200"/>
      <c r="BK1171" s="200"/>
      <c r="BL1171" s="200"/>
      <c r="BM1171" s="200"/>
      <c r="BN1171" s="200"/>
      <c r="BO1171" s="200"/>
      <c r="BP1171" s="200"/>
      <c r="BQ1171" s="200"/>
      <c r="BR1171" s="200"/>
      <c r="BS1171" s="200"/>
      <c r="BT1171" s="200"/>
      <c r="BU1171" s="200"/>
      <c r="BV1171" s="200"/>
      <c r="BW1171" s="200"/>
      <c r="BX1171" s="200"/>
      <c r="BY1171" s="200"/>
      <c r="BZ1171" s="200"/>
      <c r="CA1171" s="200"/>
      <c r="CB1171" s="200"/>
      <c r="CC1171" s="200"/>
      <c r="CD1171" s="200"/>
      <c r="CE1171" s="200"/>
      <c r="CF1171" s="200"/>
    </row>
    <row r="1172" spans="3:84" s="197" customFormat="1" ht="16.5">
      <c r="C1172" s="198"/>
      <c r="D1172" s="198"/>
      <c r="L1172" s="198"/>
      <c r="AV1172" s="199"/>
      <c r="AW1172" s="199"/>
      <c r="AX1172" s="199"/>
      <c r="BH1172" s="200"/>
      <c r="BI1172" s="200"/>
      <c r="BJ1172" s="200"/>
      <c r="BK1172" s="200"/>
      <c r="BL1172" s="200"/>
      <c r="BM1172" s="200"/>
      <c r="BN1172" s="200"/>
      <c r="BO1172" s="200"/>
      <c r="BP1172" s="200"/>
      <c r="BQ1172" s="200"/>
      <c r="BR1172" s="200"/>
      <c r="BS1172" s="200"/>
      <c r="BT1172" s="200"/>
      <c r="BU1172" s="200"/>
      <c r="BV1172" s="200"/>
      <c r="BW1172" s="200"/>
      <c r="BX1172" s="200"/>
      <c r="BY1172" s="200"/>
      <c r="BZ1172" s="200"/>
      <c r="CA1172" s="200"/>
      <c r="CB1172" s="200"/>
      <c r="CC1172" s="200"/>
      <c r="CD1172" s="200"/>
      <c r="CE1172" s="200"/>
      <c r="CF1172" s="200"/>
    </row>
    <row r="1173" spans="3:84" s="197" customFormat="1" ht="16.5">
      <c r="C1173" s="198"/>
      <c r="D1173" s="198"/>
      <c r="L1173" s="198"/>
      <c r="AV1173" s="199"/>
      <c r="AW1173" s="199"/>
      <c r="AX1173" s="199"/>
      <c r="BH1173" s="200"/>
      <c r="BI1173" s="200"/>
      <c r="BJ1173" s="200"/>
      <c r="BK1173" s="200"/>
      <c r="BL1173" s="200"/>
      <c r="BM1173" s="200"/>
      <c r="BN1173" s="200"/>
      <c r="BO1173" s="200"/>
      <c r="BP1173" s="200"/>
      <c r="BQ1173" s="200"/>
      <c r="BR1173" s="200"/>
      <c r="BS1173" s="200"/>
      <c r="BT1173" s="200"/>
      <c r="BU1173" s="200"/>
      <c r="BV1173" s="200"/>
      <c r="BW1173" s="200"/>
      <c r="BX1173" s="200"/>
      <c r="BY1173" s="200"/>
      <c r="BZ1173" s="200"/>
      <c r="CA1173" s="200"/>
      <c r="CB1173" s="200"/>
      <c r="CC1173" s="200"/>
      <c r="CD1173" s="200"/>
      <c r="CE1173" s="200"/>
      <c r="CF1173" s="200"/>
    </row>
    <row r="1174" spans="3:84" s="197" customFormat="1" ht="16.5">
      <c r="C1174" s="198"/>
      <c r="D1174" s="198"/>
      <c r="L1174" s="198"/>
      <c r="AV1174" s="199"/>
      <c r="AW1174" s="199"/>
      <c r="AX1174" s="199"/>
      <c r="BH1174" s="200"/>
      <c r="BI1174" s="200"/>
      <c r="BJ1174" s="200"/>
      <c r="BK1174" s="200"/>
      <c r="BL1174" s="200"/>
      <c r="BM1174" s="200"/>
      <c r="BN1174" s="200"/>
      <c r="BO1174" s="200"/>
      <c r="BP1174" s="200"/>
      <c r="BQ1174" s="200"/>
      <c r="BR1174" s="200"/>
      <c r="BS1174" s="200"/>
      <c r="BT1174" s="200"/>
      <c r="BU1174" s="200"/>
      <c r="BV1174" s="200"/>
      <c r="BW1174" s="200"/>
      <c r="BX1174" s="200"/>
      <c r="BY1174" s="200"/>
      <c r="BZ1174" s="200"/>
      <c r="CA1174" s="200"/>
      <c r="CB1174" s="200"/>
      <c r="CC1174" s="200"/>
      <c r="CD1174" s="200"/>
      <c r="CE1174" s="200"/>
      <c r="CF1174" s="200"/>
    </row>
    <row r="1175" spans="3:84" s="197" customFormat="1" ht="16.5">
      <c r="C1175" s="198"/>
      <c r="D1175" s="198"/>
      <c r="L1175" s="198"/>
      <c r="AV1175" s="199"/>
      <c r="AW1175" s="199"/>
      <c r="AX1175" s="199"/>
      <c r="BH1175" s="200"/>
      <c r="BI1175" s="200"/>
      <c r="BJ1175" s="200"/>
      <c r="BK1175" s="200"/>
      <c r="BL1175" s="200"/>
      <c r="BM1175" s="200"/>
      <c r="BN1175" s="200"/>
      <c r="BO1175" s="200"/>
      <c r="BP1175" s="200"/>
      <c r="BQ1175" s="200"/>
      <c r="BR1175" s="200"/>
      <c r="BS1175" s="200"/>
      <c r="BT1175" s="200"/>
      <c r="BU1175" s="200"/>
      <c r="BV1175" s="200"/>
      <c r="BW1175" s="200"/>
      <c r="BX1175" s="200"/>
      <c r="BY1175" s="200"/>
      <c r="BZ1175" s="200"/>
      <c r="CA1175" s="200"/>
      <c r="CB1175" s="200"/>
      <c r="CC1175" s="200"/>
      <c r="CD1175" s="200"/>
      <c r="CE1175" s="200"/>
      <c r="CF1175" s="200"/>
    </row>
    <row r="1176" spans="3:84" s="197" customFormat="1" ht="16.5">
      <c r="C1176" s="198"/>
      <c r="D1176" s="198"/>
      <c r="L1176" s="198"/>
      <c r="AV1176" s="199"/>
      <c r="AW1176" s="199"/>
      <c r="AX1176" s="199"/>
      <c r="BH1176" s="200"/>
      <c r="BI1176" s="200"/>
      <c r="BJ1176" s="200"/>
      <c r="BK1176" s="200"/>
      <c r="BL1176" s="200"/>
      <c r="BM1176" s="200"/>
      <c r="BN1176" s="200"/>
      <c r="BO1176" s="200"/>
      <c r="BP1176" s="200"/>
      <c r="BQ1176" s="200"/>
      <c r="BR1176" s="200"/>
      <c r="BS1176" s="200"/>
      <c r="BT1176" s="200"/>
      <c r="BU1176" s="200"/>
      <c r="BV1176" s="200"/>
      <c r="BW1176" s="200"/>
      <c r="BX1176" s="200"/>
      <c r="BY1176" s="200"/>
      <c r="BZ1176" s="200"/>
      <c r="CA1176" s="200"/>
      <c r="CB1176" s="200"/>
      <c r="CC1176" s="200"/>
      <c r="CD1176" s="200"/>
      <c r="CE1176" s="200"/>
      <c r="CF1176" s="200"/>
    </row>
    <row r="1177" spans="3:84" s="197" customFormat="1" ht="16.5">
      <c r="C1177" s="198"/>
      <c r="D1177" s="198"/>
      <c r="L1177" s="198"/>
      <c r="AV1177" s="199"/>
      <c r="AW1177" s="199"/>
      <c r="AX1177" s="199"/>
      <c r="BH1177" s="200"/>
      <c r="BI1177" s="200"/>
      <c r="BJ1177" s="200"/>
      <c r="BK1177" s="200"/>
      <c r="BL1177" s="200"/>
      <c r="BM1177" s="200"/>
      <c r="BN1177" s="200"/>
      <c r="BO1177" s="200"/>
      <c r="BP1177" s="200"/>
      <c r="BQ1177" s="200"/>
      <c r="BR1177" s="200"/>
      <c r="BS1177" s="200"/>
      <c r="BT1177" s="200"/>
      <c r="BU1177" s="200"/>
      <c r="BV1177" s="200"/>
      <c r="BW1177" s="200"/>
      <c r="BX1177" s="200"/>
      <c r="BY1177" s="200"/>
      <c r="BZ1177" s="200"/>
      <c r="CA1177" s="200"/>
      <c r="CB1177" s="200"/>
      <c r="CC1177" s="200"/>
      <c r="CD1177" s="200"/>
      <c r="CE1177" s="200"/>
      <c r="CF1177" s="200"/>
    </row>
    <row r="1178" spans="3:84" s="197" customFormat="1" ht="16.5">
      <c r="C1178" s="198"/>
      <c r="D1178" s="198"/>
      <c r="L1178" s="198"/>
      <c r="AV1178" s="199"/>
      <c r="AW1178" s="199"/>
      <c r="AX1178" s="199"/>
      <c r="BH1178" s="200"/>
      <c r="BI1178" s="200"/>
      <c r="BJ1178" s="200"/>
      <c r="BK1178" s="200"/>
      <c r="BL1178" s="200"/>
      <c r="BM1178" s="200"/>
      <c r="BN1178" s="200"/>
      <c r="BO1178" s="200"/>
      <c r="BP1178" s="200"/>
      <c r="BQ1178" s="200"/>
      <c r="BR1178" s="200"/>
      <c r="BS1178" s="200"/>
      <c r="BT1178" s="200"/>
      <c r="BU1178" s="200"/>
      <c r="BV1178" s="200"/>
      <c r="BW1178" s="200"/>
      <c r="BX1178" s="200"/>
      <c r="BY1178" s="200"/>
      <c r="BZ1178" s="200"/>
      <c r="CA1178" s="200"/>
      <c r="CB1178" s="200"/>
      <c r="CC1178" s="200"/>
      <c r="CD1178" s="200"/>
      <c r="CE1178" s="200"/>
      <c r="CF1178" s="200"/>
    </row>
    <row r="1179" spans="3:84" s="197" customFormat="1" ht="16.5">
      <c r="C1179" s="198"/>
      <c r="D1179" s="198"/>
      <c r="L1179" s="198"/>
      <c r="AV1179" s="199"/>
      <c r="AW1179" s="199"/>
      <c r="AX1179" s="199"/>
      <c r="BH1179" s="200"/>
      <c r="BI1179" s="200"/>
      <c r="BJ1179" s="200"/>
      <c r="BK1179" s="200"/>
      <c r="BL1179" s="200"/>
      <c r="BM1179" s="200"/>
      <c r="BN1179" s="200"/>
      <c r="BO1179" s="200"/>
      <c r="BP1179" s="200"/>
      <c r="BQ1179" s="200"/>
      <c r="BR1179" s="200"/>
      <c r="BS1179" s="200"/>
      <c r="BT1179" s="200"/>
      <c r="BU1179" s="200"/>
      <c r="BV1179" s="200"/>
      <c r="BW1179" s="200"/>
      <c r="BX1179" s="200"/>
      <c r="BY1179" s="200"/>
      <c r="BZ1179" s="200"/>
      <c r="CA1179" s="200"/>
      <c r="CB1179" s="200"/>
      <c r="CC1179" s="200"/>
      <c r="CD1179" s="200"/>
      <c r="CE1179" s="200"/>
      <c r="CF1179" s="200"/>
    </row>
    <row r="1180" spans="3:84" s="197" customFormat="1" ht="16.5">
      <c r="C1180" s="198"/>
      <c r="D1180" s="198"/>
      <c r="L1180" s="198"/>
      <c r="AV1180" s="199"/>
      <c r="AW1180" s="199"/>
      <c r="AX1180" s="199"/>
      <c r="BH1180" s="200"/>
      <c r="BI1180" s="200"/>
      <c r="BJ1180" s="200"/>
      <c r="BK1180" s="200"/>
      <c r="BL1180" s="200"/>
      <c r="BM1180" s="200"/>
      <c r="BN1180" s="200"/>
      <c r="BO1180" s="200"/>
      <c r="BP1180" s="200"/>
      <c r="BQ1180" s="200"/>
      <c r="BR1180" s="200"/>
      <c r="BS1180" s="200"/>
      <c r="BT1180" s="200"/>
      <c r="BU1180" s="200"/>
      <c r="BV1180" s="200"/>
      <c r="BW1180" s="200"/>
      <c r="BX1180" s="200"/>
      <c r="BY1180" s="200"/>
      <c r="BZ1180" s="200"/>
      <c r="CA1180" s="200"/>
      <c r="CB1180" s="200"/>
      <c r="CC1180" s="200"/>
      <c r="CD1180" s="200"/>
      <c r="CE1180" s="200"/>
      <c r="CF1180" s="200"/>
    </row>
    <row r="1181" spans="3:84" s="197" customFormat="1" ht="16.5">
      <c r="C1181" s="198"/>
      <c r="D1181" s="198"/>
      <c r="L1181" s="198"/>
      <c r="AV1181" s="199"/>
      <c r="AW1181" s="199"/>
      <c r="AX1181" s="199"/>
      <c r="BH1181" s="200"/>
      <c r="BI1181" s="200"/>
      <c r="BJ1181" s="200"/>
      <c r="BK1181" s="200"/>
      <c r="BL1181" s="200"/>
      <c r="BM1181" s="200"/>
      <c r="BN1181" s="200"/>
      <c r="BO1181" s="200"/>
      <c r="BP1181" s="200"/>
      <c r="BQ1181" s="200"/>
      <c r="BR1181" s="200"/>
      <c r="BS1181" s="200"/>
      <c r="BT1181" s="200"/>
      <c r="BU1181" s="200"/>
      <c r="BV1181" s="200"/>
      <c r="BW1181" s="200"/>
      <c r="BX1181" s="200"/>
      <c r="BY1181" s="200"/>
      <c r="BZ1181" s="200"/>
      <c r="CA1181" s="200"/>
      <c r="CB1181" s="200"/>
      <c r="CC1181" s="200"/>
      <c r="CD1181" s="200"/>
      <c r="CE1181" s="200"/>
      <c r="CF1181" s="200"/>
    </row>
    <row r="1182" spans="3:84" s="197" customFormat="1" ht="16.5">
      <c r="C1182" s="198"/>
      <c r="D1182" s="198"/>
      <c r="L1182" s="198"/>
      <c r="AV1182" s="199"/>
      <c r="AW1182" s="199"/>
      <c r="AX1182" s="199"/>
      <c r="BH1182" s="200"/>
      <c r="BI1182" s="200"/>
      <c r="BJ1182" s="200"/>
      <c r="BK1182" s="200"/>
      <c r="BL1182" s="200"/>
      <c r="BM1182" s="200"/>
      <c r="BN1182" s="200"/>
      <c r="BO1182" s="200"/>
      <c r="BP1182" s="200"/>
      <c r="BQ1182" s="200"/>
      <c r="BR1182" s="200"/>
      <c r="BS1182" s="200"/>
      <c r="BT1182" s="200"/>
      <c r="BU1182" s="200"/>
      <c r="BV1182" s="200"/>
      <c r="BW1182" s="200"/>
      <c r="BX1182" s="200"/>
      <c r="BY1182" s="200"/>
      <c r="BZ1182" s="200"/>
      <c r="CA1182" s="200"/>
      <c r="CB1182" s="200"/>
      <c r="CC1182" s="200"/>
      <c r="CD1182" s="200"/>
      <c r="CE1182" s="200"/>
      <c r="CF1182" s="200"/>
    </row>
    <row r="1183" spans="3:84" s="197" customFormat="1" ht="16.5">
      <c r="C1183" s="198"/>
      <c r="D1183" s="198"/>
      <c r="L1183" s="198"/>
      <c r="AV1183" s="199"/>
      <c r="AW1183" s="199"/>
      <c r="AX1183" s="199"/>
      <c r="BH1183" s="200"/>
      <c r="BI1183" s="200"/>
      <c r="BJ1183" s="200"/>
      <c r="BK1183" s="200"/>
      <c r="BL1183" s="200"/>
      <c r="BM1183" s="200"/>
      <c r="BN1183" s="200"/>
      <c r="BO1183" s="200"/>
      <c r="BP1183" s="200"/>
      <c r="BQ1183" s="200"/>
      <c r="BR1183" s="200"/>
      <c r="BS1183" s="200"/>
      <c r="BT1183" s="200"/>
      <c r="BU1183" s="200"/>
      <c r="BV1183" s="200"/>
      <c r="BW1183" s="200"/>
      <c r="BX1183" s="200"/>
      <c r="BY1183" s="200"/>
      <c r="BZ1183" s="200"/>
      <c r="CA1183" s="200"/>
      <c r="CB1183" s="200"/>
      <c r="CC1183" s="200"/>
      <c r="CD1183" s="200"/>
      <c r="CE1183" s="200"/>
      <c r="CF1183" s="200"/>
    </row>
    <row r="1184" spans="3:84" s="197" customFormat="1" ht="16.5">
      <c r="C1184" s="198"/>
      <c r="D1184" s="198"/>
      <c r="L1184" s="198"/>
      <c r="AV1184" s="199"/>
      <c r="AW1184" s="199"/>
      <c r="AX1184" s="199"/>
      <c r="BH1184" s="200"/>
      <c r="BI1184" s="200"/>
      <c r="BJ1184" s="200"/>
      <c r="BK1184" s="200"/>
      <c r="BL1184" s="200"/>
      <c r="BM1184" s="200"/>
      <c r="BN1184" s="200"/>
      <c r="BO1184" s="200"/>
      <c r="BP1184" s="200"/>
      <c r="BQ1184" s="200"/>
      <c r="BR1184" s="200"/>
      <c r="BS1184" s="200"/>
      <c r="BT1184" s="200"/>
      <c r="BU1184" s="200"/>
      <c r="BV1184" s="200"/>
      <c r="BW1184" s="200"/>
      <c r="BX1184" s="200"/>
      <c r="BY1184" s="200"/>
      <c r="BZ1184" s="200"/>
      <c r="CA1184" s="200"/>
      <c r="CB1184" s="200"/>
      <c r="CC1184" s="200"/>
      <c r="CD1184" s="200"/>
      <c r="CE1184" s="200"/>
      <c r="CF1184" s="200"/>
    </row>
    <row r="1185" spans="3:84" s="197" customFormat="1" ht="16.5">
      <c r="C1185" s="198"/>
      <c r="D1185" s="198"/>
      <c r="L1185" s="198"/>
      <c r="AV1185" s="199"/>
      <c r="AW1185" s="199"/>
      <c r="AX1185" s="199"/>
      <c r="BH1185" s="200"/>
      <c r="BI1185" s="200"/>
      <c r="BJ1185" s="200"/>
      <c r="BK1185" s="200"/>
      <c r="BL1185" s="200"/>
      <c r="BM1185" s="200"/>
      <c r="BN1185" s="200"/>
      <c r="BO1185" s="200"/>
      <c r="BP1185" s="200"/>
      <c r="BQ1185" s="200"/>
      <c r="BR1185" s="200"/>
      <c r="BS1185" s="200"/>
      <c r="BT1185" s="200"/>
      <c r="BU1185" s="200"/>
      <c r="BV1185" s="200"/>
      <c r="BW1185" s="200"/>
      <c r="BX1185" s="200"/>
      <c r="BY1185" s="200"/>
      <c r="BZ1185" s="200"/>
      <c r="CA1185" s="200"/>
      <c r="CB1185" s="200"/>
      <c r="CC1185" s="200"/>
      <c r="CD1185" s="200"/>
      <c r="CE1185" s="200"/>
      <c r="CF1185" s="200"/>
    </row>
    <row r="1186" spans="3:84" s="197" customFormat="1" ht="16.5">
      <c r="C1186" s="198"/>
      <c r="D1186" s="198"/>
      <c r="L1186" s="198"/>
      <c r="AV1186" s="199"/>
      <c r="AW1186" s="199"/>
      <c r="AX1186" s="199"/>
      <c r="BH1186" s="200"/>
      <c r="BI1186" s="200"/>
      <c r="BJ1186" s="200"/>
      <c r="BK1186" s="200"/>
      <c r="BL1186" s="200"/>
      <c r="BM1186" s="200"/>
      <c r="BN1186" s="200"/>
      <c r="BO1186" s="200"/>
      <c r="BP1186" s="200"/>
      <c r="BQ1186" s="200"/>
      <c r="BR1186" s="200"/>
      <c r="BS1186" s="200"/>
      <c r="BT1186" s="200"/>
      <c r="BU1186" s="200"/>
      <c r="BV1186" s="200"/>
      <c r="BW1186" s="200"/>
      <c r="BX1186" s="200"/>
      <c r="BY1186" s="200"/>
      <c r="BZ1186" s="200"/>
      <c r="CA1186" s="200"/>
      <c r="CB1186" s="200"/>
      <c r="CC1186" s="200"/>
      <c r="CD1186" s="200"/>
      <c r="CE1186" s="200"/>
      <c r="CF1186" s="200"/>
    </row>
    <row r="1187" spans="3:84" s="197" customFormat="1" ht="16.5">
      <c r="C1187" s="198"/>
      <c r="D1187" s="198"/>
      <c r="L1187" s="198"/>
      <c r="AV1187" s="199"/>
      <c r="AW1187" s="199"/>
      <c r="AX1187" s="199"/>
      <c r="BH1187" s="200"/>
      <c r="BI1187" s="200"/>
      <c r="BJ1187" s="200"/>
      <c r="BK1187" s="200"/>
      <c r="BL1187" s="200"/>
      <c r="BM1187" s="200"/>
      <c r="BN1187" s="200"/>
      <c r="BO1187" s="200"/>
      <c r="BP1187" s="200"/>
      <c r="BQ1187" s="200"/>
      <c r="BR1187" s="200"/>
      <c r="BS1187" s="200"/>
      <c r="BT1187" s="200"/>
      <c r="BU1187" s="200"/>
      <c r="BV1187" s="200"/>
      <c r="BW1187" s="200"/>
      <c r="BX1187" s="200"/>
      <c r="BY1187" s="200"/>
      <c r="BZ1187" s="200"/>
      <c r="CA1187" s="200"/>
      <c r="CB1187" s="200"/>
      <c r="CC1187" s="200"/>
      <c r="CD1187" s="200"/>
      <c r="CE1187" s="200"/>
      <c r="CF1187" s="200"/>
    </row>
    <row r="1188" spans="3:84" s="197" customFormat="1" ht="16.5">
      <c r="C1188" s="198"/>
      <c r="D1188" s="198"/>
      <c r="L1188" s="198"/>
      <c r="AV1188" s="199"/>
      <c r="AW1188" s="199"/>
      <c r="AX1188" s="199"/>
      <c r="BH1188" s="200"/>
      <c r="BI1188" s="200"/>
      <c r="BJ1188" s="200"/>
      <c r="BK1188" s="200"/>
      <c r="BL1188" s="200"/>
      <c r="BM1188" s="200"/>
      <c r="BN1188" s="200"/>
      <c r="BO1188" s="200"/>
      <c r="BP1188" s="200"/>
      <c r="BQ1188" s="200"/>
      <c r="BR1188" s="200"/>
      <c r="BS1188" s="200"/>
      <c r="BT1188" s="200"/>
      <c r="BU1188" s="200"/>
      <c r="BV1188" s="200"/>
      <c r="BW1188" s="200"/>
      <c r="BX1188" s="200"/>
      <c r="BY1188" s="200"/>
      <c r="BZ1188" s="200"/>
      <c r="CA1188" s="200"/>
      <c r="CB1188" s="200"/>
      <c r="CC1188" s="200"/>
      <c r="CD1188" s="200"/>
      <c r="CE1188" s="200"/>
      <c r="CF1188" s="200"/>
    </row>
    <row r="1189" spans="3:84" s="197" customFormat="1" ht="16.5">
      <c r="C1189" s="198"/>
      <c r="D1189" s="198"/>
      <c r="L1189" s="198"/>
      <c r="AV1189" s="199"/>
      <c r="AW1189" s="199"/>
      <c r="AX1189" s="199"/>
      <c r="BH1189" s="200"/>
      <c r="BI1189" s="200"/>
      <c r="BJ1189" s="200"/>
      <c r="BK1189" s="200"/>
      <c r="BL1189" s="200"/>
      <c r="BM1189" s="200"/>
      <c r="BN1189" s="200"/>
      <c r="BO1189" s="200"/>
      <c r="BP1189" s="200"/>
      <c r="BQ1189" s="200"/>
      <c r="BR1189" s="200"/>
      <c r="BS1189" s="200"/>
      <c r="BT1189" s="200"/>
      <c r="BU1189" s="200"/>
      <c r="BV1189" s="200"/>
      <c r="BW1189" s="200"/>
      <c r="BX1189" s="200"/>
      <c r="BY1189" s="200"/>
      <c r="BZ1189" s="200"/>
      <c r="CA1189" s="200"/>
      <c r="CB1189" s="200"/>
      <c r="CC1189" s="200"/>
      <c r="CD1189" s="200"/>
      <c r="CE1189" s="200"/>
      <c r="CF1189" s="200"/>
    </row>
    <row r="1190" spans="3:84" s="197" customFormat="1" ht="16.5">
      <c r="C1190" s="198"/>
      <c r="D1190" s="198"/>
      <c r="L1190" s="198"/>
      <c r="AV1190" s="199"/>
      <c r="AW1190" s="199"/>
      <c r="AX1190" s="199"/>
      <c r="BH1190" s="200"/>
      <c r="BI1190" s="200"/>
      <c r="BJ1190" s="200"/>
      <c r="BK1190" s="200"/>
      <c r="BL1190" s="200"/>
      <c r="BM1190" s="200"/>
      <c r="BN1190" s="200"/>
      <c r="BO1190" s="200"/>
      <c r="BP1190" s="200"/>
      <c r="BQ1190" s="200"/>
      <c r="BR1190" s="200"/>
      <c r="BS1190" s="200"/>
      <c r="BT1190" s="200"/>
      <c r="BU1190" s="200"/>
      <c r="BV1190" s="200"/>
      <c r="BW1190" s="200"/>
      <c r="BX1190" s="200"/>
      <c r="BY1190" s="200"/>
      <c r="BZ1190" s="200"/>
      <c r="CA1190" s="200"/>
      <c r="CB1190" s="200"/>
      <c r="CC1190" s="200"/>
      <c r="CD1190" s="200"/>
      <c r="CE1190" s="200"/>
      <c r="CF1190" s="200"/>
    </row>
    <row r="1191" spans="3:84" s="197" customFormat="1" ht="16.5">
      <c r="C1191" s="198"/>
      <c r="D1191" s="198"/>
      <c r="L1191" s="198"/>
      <c r="AV1191" s="199"/>
      <c r="AW1191" s="199"/>
      <c r="AX1191" s="199"/>
      <c r="BH1191" s="200"/>
      <c r="BI1191" s="200"/>
      <c r="BJ1191" s="200"/>
      <c r="BK1191" s="200"/>
      <c r="BL1191" s="200"/>
      <c r="BM1191" s="200"/>
      <c r="BN1191" s="200"/>
      <c r="BO1191" s="200"/>
      <c r="BP1191" s="200"/>
      <c r="BQ1191" s="200"/>
      <c r="BR1191" s="200"/>
      <c r="BS1191" s="200"/>
      <c r="BT1191" s="200"/>
      <c r="BU1191" s="200"/>
      <c r="BV1191" s="200"/>
      <c r="BW1191" s="200"/>
      <c r="BX1191" s="200"/>
      <c r="BY1191" s="200"/>
      <c r="BZ1191" s="200"/>
      <c r="CA1191" s="200"/>
      <c r="CB1191" s="200"/>
      <c r="CC1191" s="200"/>
      <c r="CD1191" s="200"/>
      <c r="CE1191" s="200"/>
      <c r="CF1191" s="200"/>
    </row>
    <row r="1192" spans="3:84" s="197" customFormat="1" ht="16.5">
      <c r="C1192" s="198"/>
      <c r="D1192" s="198"/>
      <c r="L1192" s="198"/>
      <c r="AV1192" s="199"/>
      <c r="AW1192" s="199"/>
      <c r="AX1192" s="199"/>
      <c r="BH1192" s="200"/>
      <c r="BI1192" s="200"/>
      <c r="BJ1192" s="200"/>
      <c r="BK1192" s="200"/>
      <c r="BL1192" s="200"/>
      <c r="BM1192" s="200"/>
      <c r="BN1192" s="200"/>
      <c r="BO1192" s="200"/>
      <c r="BP1192" s="200"/>
      <c r="BQ1192" s="200"/>
      <c r="BR1192" s="200"/>
      <c r="BS1192" s="200"/>
      <c r="BT1192" s="200"/>
      <c r="BU1192" s="200"/>
      <c r="BV1192" s="200"/>
      <c r="BW1192" s="200"/>
      <c r="BX1192" s="200"/>
      <c r="BY1192" s="200"/>
      <c r="BZ1192" s="200"/>
      <c r="CA1192" s="200"/>
      <c r="CB1192" s="200"/>
      <c r="CC1192" s="200"/>
      <c r="CD1192" s="200"/>
      <c r="CE1192" s="200"/>
      <c r="CF1192" s="200"/>
    </row>
    <row r="1193" spans="3:84" s="197" customFormat="1" ht="16.5">
      <c r="C1193" s="198"/>
      <c r="D1193" s="198"/>
      <c r="L1193" s="198"/>
      <c r="AV1193" s="199"/>
      <c r="AW1193" s="199"/>
      <c r="AX1193" s="199"/>
      <c r="BH1193" s="200"/>
      <c r="BI1193" s="200"/>
      <c r="BJ1193" s="200"/>
      <c r="BK1193" s="200"/>
      <c r="BL1193" s="200"/>
      <c r="BM1193" s="200"/>
      <c r="BN1193" s="200"/>
      <c r="BO1193" s="200"/>
      <c r="BP1193" s="200"/>
      <c r="BQ1193" s="200"/>
      <c r="BR1193" s="200"/>
      <c r="BS1193" s="200"/>
      <c r="BT1193" s="200"/>
      <c r="BU1193" s="200"/>
      <c r="BV1193" s="200"/>
      <c r="BW1193" s="200"/>
      <c r="BX1193" s="200"/>
      <c r="BY1193" s="200"/>
      <c r="BZ1193" s="200"/>
      <c r="CA1193" s="200"/>
      <c r="CB1193" s="200"/>
      <c r="CC1193" s="200"/>
      <c r="CD1193" s="200"/>
      <c r="CE1193" s="200"/>
      <c r="CF1193" s="200"/>
    </row>
    <row r="1194" spans="3:84" s="197" customFormat="1" ht="16.5">
      <c r="C1194" s="198"/>
      <c r="D1194" s="198"/>
      <c r="L1194" s="198"/>
      <c r="AV1194" s="199"/>
      <c r="AW1194" s="199"/>
      <c r="AX1194" s="199"/>
      <c r="BH1194" s="200"/>
      <c r="BI1194" s="200"/>
      <c r="BJ1194" s="200"/>
      <c r="BK1194" s="200"/>
      <c r="BL1194" s="200"/>
      <c r="BM1194" s="200"/>
      <c r="BN1194" s="200"/>
      <c r="BO1194" s="200"/>
      <c r="BP1194" s="200"/>
      <c r="BQ1194" s="200"/>
      <c r="BR1194" s="200"/>
      <c r="BS1194" s="200"/>
      <c r="BT1194" s="200"/>
      <c r="BU1194" s="200"/>
      <c r="BV1194" s="200"/>
      <c r="BW1194" s="200"/>
      <c r="BX1194" s="200"/>
      <c r="BY1194" s="200"/>
      <c r="BZ1194" s="200"/>
      <c r="CA1194" s="200"/>
      <c r="CB1194" s="200"/>
      <c r="CC1194" s="200"/>
      <c r="CD1194" s="200"/>
      <c r="CE1194" s="200"/>
      <c r="CF1194" s="200"/>
    </row>
    <row r="1195" spans="3:84" s="197" customFormat="1" ht="16.5">
      <c r="C1195" s="198"/>
      <c r="D1195" s="198"/>
      <c r="L1195" s="198"/>
      <c r="AV1195" s="199"/>
      <c r="AW1195" s="199"/>
      <c r="AX1195" s="199"/>
      <c r="BH1195" s="200"/>
      <c r="BI1195" s="200"/>
      <c r="BJ1195" s="200"/>
      <c r="BK1195" s="200"/>
      <c r="BL1195" s="200"/>
      <c r="BM1195" s="200"/>
      <c r="BN1195" s="200"/>
      <c r="BO1195" s="200"/>
      <c r="BP1195" s="200"/>
      <c r="BQ1195" s="200"/>
      <c r="BR1195" s="200"/>
      <c r="BS1195" s="200"/>
      <c r="BT1195" s="200"/>
      <c r="BU1195" s="200"/>
      <c r="BV1195" s="200"/>
      <c r="BW1195" s="200"/>
      <c r="BX1195" s="200"/>
      <c r="BY1195" s="200"/>
      <c r="BZ1195" s="200"/>
      <c r="CA1195" s="200"/>
      <c r="CB1195" s="200"/>
      <c r="CC1195" s="200"/>
      <c r="CD1195" s="200"/>
      <c r="CE1195" s="200"/>
      <c r="CF1195" s="200"/>
    </row>
    <row r="1196" spans="3:84" s="197" customFormat="1" ht="16.5">
      <c r="C1196" s="198"/>
      <c r="D1196" s="198"/>
      <c r="L1196" s="198"/>
      <c r="AV1196" s="199"/>
      <c r="AW1196" s="199"/>
      <c r="AX1196" s="199"/>
      <c r="BH1196" s="200"/>
      <c r="BI1196" s="200"/>
      <c r="BJ1196" s="200"/>
      <c r="BK1196" s="200"/>
      <c r="BL1196" s="200"/>
      <c r="BM1196" s="200"/>
      <c r="BN1196" s="200"/>
      <c r="BO1196" s="200"/>
      <c r="BP1196" s="200"/>
      <c r="BQ1196" s="200"/>
      <c r="BR1196" s="200"/>
      <c r="BS1196" s="200"/>
      <c r="BT1196" s="200"/>
      <c r="BU1196" s="200"/>
      <c r="BV1196" s="200"/>
      <c r="BW1196" s="200"/>
      <c r="BX1196" s="200"/>
      <c r="BY1196" s="200"/>
      <c r="BZ1196" s="200"/>
      <c r="CA1196" s="200"/>
      <c r="CB1196" s="200"/>
      <c r="CC1196" s="200"/>
      <c r="CD1196" s="200"/>
      <c r="CE1196" s="200"/>
      <c r="CF1196" s="200"/>
    </row>
    <row r="1197" spans="3:84" s="197" customFormat="1" ht="16.5">
      <c r="C1197" s="198"/>
      <c r="D1197" s="198"/>
      <c r="L1197" s="198"/>
      <c r="AV1197" s="199"/>
      <c r="AW1197" s="199"/>
      <c r="AX1197" s="199"/>
      <c r="BH1197" s="200"/>
      <c r="BI1197" s="200"/>
      <c r="BJ1197" s="200"/>
      <c r="BK1197" s="200"/>
      <c r="BL1197" s="200"/>
      <c r="BM1197" s="200"/>
      <c r="BN1197" s="200"/>
      <c r="BO1197" s="200"/>
      <c r="BP1197" s="200"/>
      <c r="BQ1197" s="200"/>
      <c r="BR1197" s="200"/>
      <c r="BS1197" s="200"/>
      <c r="BT1197" s="200"/>
      <c r="BU1197" s="200"/>
      <c r="BV1197" s="200"/>
      <c r="BW1197" s="200"/>
      <c r="BX1197" s="200"/>
      <c r="BY1197" s="200"/>
      <c r="BZ1197" s="200"/>
      <c r="CA1197" s="200"/>
      <c r="CB1197" s="200"/>
      <c r="CC1197" s="200"/>
      <c r="CD1197" s="200"/>
      <c r="CE1197" s="200"/>
      <c r="CF1197" s="200"/>
    </row>
    <row r="1198" spans="3:84" s="197" customFormat="1" ht="16.5">
      <c r="C1198" s="198"/>
      <c r="D1198" s="198"/>
      <c r="L1198" s="198"/>
      <c r="AV1198" s="199"/>
      <c r="AW1198" s="199"/>
      <c r="AX1198" s="199"/>
      <c r="BH1198" s="200"/>
      <c r="BI1198" s="200"/>
      <c r="BJ1198" s="200"/>
      <c r="BK1198" s="200"/>
      <c r="BL1198" s="200"/>
      <c r="BM1198" s="200"/>
      <c r="BN1198" s="200"/>
      <c r="BO1198" s="200"/>
      <c r="BP1198" s="200"/>
      <c r="BQ1198" s="200"/>
      <c r="BR1198" s="200"/>
      <c r="BS1198" s="200"/>
      <c r="BT1198" s="200"/>
      <c r="BU1198" s="200"/>
      <c r="BV1198" s="200"/>
      <c r="BW1198" s="200"/>
      <c r="BX1198" s="200"/>
      <c r="BY1198" s="200"/>
      <c r="BZ1198" s="200"/>
      <c r="CA1198" s="200"/>
      <c r="CB1198" s="200"/>
      <c r="CC1198" s="200"/>
      <c r="CD1198" s="200"/>
      <c r="CE1198" s="200"/>
      <c r="CF1198" s="200"/>
    </row>
    <row r="1199" spans="3:84" s="197" customFormat="1" ht="16.5">
      <c r="C1199" s="198"/>
      <c r="D1199" s="198"/>
      <c r="L1199" s="198"/>
      <c r="AV1199" s="199"/>
      <c r="AW1199" s="199"/>
      <c r="AX1199" s="199"/>
      <c r="BH1199" s="200"/>
      <c r="BI1199" s="200"/>
      <c r="BJ1199" s="200"/>
      <c r="BK1199" s="200"/>
      <c r="BL1199" s="200"/>
      <c r="BM1199" s="200"/>
      <c r="BN1199" s="200"/>
      <c r="BO1199" s="200"/>
      <c r="BP1199" s="200"/>
      <c r="BQ1199" s="200"/>
      <c r="BR1199" s="200"/>
      <c r="BS1199" s="200"/>
      <c r="BT1199" s="200"/>
      <c r="BU1199" s="200"/>
      <c r="BV1199" s="200"/>
      <c r="BW1199" s="200"/>
      <c r="BX1199" s="200"/>
      <c r="BY1199" s="200"/>
      <c r="BZ1199" s="200"/>
      <c r="CA1199" s="200"/>
      <c r="CB1199" s="200"/>
      <c r="CC1199" s="200"/>
      <c r="CD1199" s="200"/>
      <c r="CE1199" s="200"/>
      <c r="CF1199" s="200"/>
    </row>
    <row r="1200" spans="3:84" s="197" customFormat="1" ht="16.5">
      <c r="C1200" s="198"/>
      <c r="D1200" s="198"/>
      <c r="L1200" s="198"/>
      <c r="AV1200" s="199"/>
      <c r="AW1200" s="199"/>
      <c r="AX1200" s="199"/>
      <c r="BH1200" s="200"/>
      <c r="BI1200" s="200"/>
      <c r="BJ1200" s="200"/>
      <c r="BK1200" s="200"/>
      <c r="BL1200" s="200"/>
      <c r="BM1200" s="200"/>
      <c r="BN1200" s="200"/>
      <c r="BO1200" s="200"/>
      <c r="BP1200" s="200"/>
      <c r="BQ1200" s="200"/>
      <c r="BR1200" s="200"/>
      <c r="BS1200" s="200"/>
      <c r="BT1200" s="200"/>
      <c r="BU1200" s="200"/>
      <c r="BV1200" s="200"/>
      <c r="BW1200" s="200"/>
      <c r="BX1200" s="200"/>
      <c r="BY1200" s="200"/>
      <c r="BZ1200" s="200"/>
      <c r="CA1200" s="200"/>
      <c r="CB1200" s="200"/>
      <c r="CC1200" s="200"/>
      <c r="CD1200" s="200"/>
      <c r="CE1200" s="200"/>
      <c r="CF1200" s="200"/>
    </row>
    <row r="1201" spans="3:84" s="197" customFormat="1" ht="16.5">
      <c r="C1201" s="198"/>
      <c r="D1201" s="198"/>
      <c r="L1201" s="198"/>
      <c r="AV1201" s="199"/>
      <c r="AW1201" s="199"/>
      <c r="AX1201" s="199"/>
      <c r="BH1201" s="200"/>
      <c r="BI1201" s="200"/>
      <c r="BJ1201" s="200"/>
      <c r="BK1201" s="200"/>
      <c r="BL1201" s="200"/>
      <c r="BM1201" s="200"/>
      <c r="BN1201" s="200"/>
      <c r="BO1201" s="200"/>
      <c r="BP1201" s="200"/>
      <c r="BQ1201" s="200"/>
      <c r="BR1201" s="200"/>
      <c r="BS1201" s="200"/>
      <c r="BT1201" s="200"/>
      <c r="BU1201" s="200"/>
      <c r="BV1201" s="200"/>
      <c r="BW1201" s="200"/>
      <c r="BX1201" s="200"/>
      <c r="BY1201" s="200"/>
      <c r="BZ1201" s="200"/>
      <c r="CA1201" s="200"/>
      <c r="CB1201" s="200"/>
      <c r="CC1201" s="200"/>
      <c r="CD1201" s="200"/>
      <c r="CE1201" s="200"/>
      <c r="CF1201" s="200"/>
    </row>
    <row r="1202" spans="3:84" s="197" customFormat="1" ht="16.5">
      <c r="C1202" s="198"/>
      <c r="D1202" s="198"/>
      <c r="L1202" s="198"/>
      <c r="AV1202" s="199"/>
      <c r="AW1202" s="199"/>
      <c r="AX1202" s="199"/>
      <c r="BH1202" s="200"/>
      <c r="BI1202" s="200"/>
      <c r="BJ1202" s="200"/>
      <c r="BK1202" s="200"/>
      <c r="BL1202" s="200"/>
      <c r="BM1202" s="200"/>
      <c r="BN1202" s="200"/>
      <c r="BO1202" s="200"/>
      <c r="BP1202" s="200"/>
      <c r="BQ1202" s="200"/>
      <c r="BR1202" s="200"/>
      <c r="BS1202" s="200"/>
      <c r="BT1202" s="200"/>
      <c r="BU1202" s="200"/>
      <c r="BV1202" s="200"/>
      <c r="BW1202" s="200"/>
      <c r="BX1202" s="200"/>
      <c r="BY1202" s="200"/>
      <c r="BZ1202" s="200"/>
      <c r="CA1202" s="200"/>
      <c r="CB1202" s="200"/>
      <c r="CC1202" s="200"/>
      <c r="CD1202" s="200"/>
      <c r="CE1202" s="200"/>
      <c r="CF1202" s="200"/>
    </row>
    <row r="1203" spans="3:84" s="197" customFormat="1" ht="16.5">
      <c r="C1203" s="198"/>
      <c r="D1203" s="198"/>
      <c r="L1203" s="198"/>
      <c r="AV1203" s="199"/>
      <c r="AW1203" s="199"/>
      <c r="AX1203" s="199"/>
      <c r="BH1203" s="200"/>
      <c r="BI1203" s="200"/>
      <c r="BJ1203" s="200"/>
      <c r="BK1203" s="200"/>
      <c r="BL1203" s="200"/>
      <c r="BM1203" s="200"/>
      <c r="BN1203" s="200"/>
      <c r="BO1203" s="200"/>
      <c r="BP1203" s="200"/>
      <c r="BQ1203" s="200"/>
      <c r="BR1203" s="200"/>
      <c r="BS1203" s="200"/>
      <c r="BT1203" s="200"/>
      <c r="BU1203" s="200"/>
      <c r="BV1203" s="200"/>
      <c r="BW1203" s="200"/>
      <c r="BX1203" s="200"/>
      <c r="BY1203" s="200"/>
      <c r="BZ1203" s="200"/>
      <c r="CA1203" s="200"/>
      <c r="CB1203" s="200"/>
      <c r="CC1203" s="200"/>
      <c r="CD1203" s="200"/>
      <c r="CE1203" s="200"/>
      <c r="CF1203" s="200"/>
    </row>
    <row r="1204" spans="3:84" s="197" customFormat="1" ht="16.5">
      <c r="C1204" s="198"/>
      <c r="D1204" s="198"/>
      <c r="L1204" s="198"/>
      <c r="AV1204" s="199"/>
      <c r="AW1204" s="199"/>
      <c r="AX1204" s="199"/>
      <c r="BH1204" s="200"/>
      <c r="BI1204" s="200"/>
      <c r="BJ1204" s="200"/>
      <c r="BK1204" s="200"/>
      <c r="BL1204" s="200"/>
      <c r="BM1204" s="200"/>
      <c r="BN1204" s="200"/>
      <c r="BO1204" s="200"/>
      <c r="BP1204" s="200"/>
      <c r="BQ1204" s="200"/>
      <c r="BR1204" s="200"/>
      <c r="BS1204" s="200"/>
      <c r="BT1204" s="200"/>
      <c r="BU1204" s="200"/>
      <c r="BV1204" s="200"/>
      <c r="BW1204" s="200"/>
      <c r="BX1204" s="200"/>
      <c r="BY1204" s="200"/>
      <c r="BZ1204" s="200"/>
      <c r="CA1204" s="200"/>
      <c r="CB1204" s="200"/>
      <c r="CC1204" s="200"/>
      <c r="CD1204" s="200"/>
      <c r="CE1204" s="200"/>
      <c r="CF1204" s="200"/>
    </row>
    <row r="1205" spans="3:84" s="197" customFormat="1" ht="16.5">
      <c r="C1205" s="198"/>
      <c r="D1205" s="198"/>
      <c r="L1205" s="198"/>
      <c r="AV1205" s="199"/>
      <c r="AW1205" s="199"/>
      <c r="AX1205" s="199"/>
      <c r="BH1205" s="200"/>
      <c r="BI1205" s="200"/>
      <c r="BJ1205" s="200"/>
      <c r="BK1205" s="200"/>
      <c r="BL1205" s="200"/>
      <c r="BM1205" s="200"/>
      <c r="BN1205" s="200"/>
      <c r="BO1205" s="200"/>
      <c r="BP1205" s="200"/>
      <c r="BQ1205" s="200"/>
      <c r="BR1205" s="200"/>
      <c r="BS1205" s="200"/>
      <c r="BT1205" s="200"/>
      <c r="BU1205" s="200"/>
      <c r="BV1205" s="200"/>
      <c r="BW1205" s="200"/>
      <c r="BX1205" s="200"/>
      <c r="BY1205" s="200"/>
      <c r="BZ1205" s="200"/>
      <c r="CA1205" s="200"/>
      <c r="CB1205" s="200"/>
      <c r="CC1205" s="200"/>
      <c r="CD1205" s="200"/>
      <c r="CE1205" s="200"/>
      <c r="CF1205" s="200"/>
    </row>
    <row r="1206" spans="3:84" s="197" customFormat="1" ht="16.5">
      <c r="C1206" s="198"/>
      <c r="D1206" s="198"/>
      <c r="L1206" s="198"/>
      <c r="AV1206" s="199"/>
      <c r="AW1206" s="199"/>
      <c r="AX1206" s="199"/>
      <c r="BH1206" s="200"/>
      <c r="BI1206" s="200"/>
      <c r="BJ1206" s="200"/>
      <c r="BK1206" s="200"/>
      <c r="BL1206" s="200"/>
      <c r="BM1206" s="200"/>
      <c r="BN1206" s="200"/>
      <c r="BO1206" s="200"/>
      <c r="BP1206" s="200"/>
      <c r="BQ1206" s="200"/>
      <c r="BR1206" s="200"/>
      <c r="BS1206" s="200"/>
      <c r="BT1206" s="200"/>
      <c r="BU1206" s="200"/>
      <c r="BV1206" s="200"/>
      <c r="BW1206" s="200"/>
      <c r="BX1206" s="200"/>
      <c r="BY1206" s="200"/>
      <c r="BZ1206" s="200"/>
      <c r="CA1206" s="200"/>
      <c r="CB1206" s="200"/>
      <c r="CC1206" s="200"/>
      <c r="CD1206" s="200"/>
      <c r="CE1206" s="200"/>
      <c r="CF1206" s="200"/>
    </row>
    <row r="1207" spans="3:84" s="197" customFormat="1" ht="16.5">
      <c r="C1207" s="198"/>
      <c r="D1207" s="198"/>
      <c r="L1207" s="198"/>
      <c r="AV1207" s="199"/>
      <c r="AW1207" s="199"/>
      <c r="AX1207" s="199"/>
      <c r="BH1207" s="200"/>
      <c r="BI1207" s="200"/>
      <c r="BJ1207" s="200"/>
      <c r="BK1207" s="200"/>
      <c r="BL1207" s="200"/>
      <c r="BM1207" s="200"/>
      <c r="BN1207" s="200"/>
      <c r="BO1207" s="200"/>
      <c r="BP1207" s="200"/>
      <c r="BQ1207" s="200"/>
      <c r="BR1207" s="200"/>
      <c r="BS1207" s="200"/>
      <c r="BT1207" s="200"/>
      <c r="BU1207" s="200"/>
      <c r="BV1207" s="200"/>
      <c r="BW1207" s="200"/>
      <c r="BX1207" s="200"/>
      <c r="BY1207" s="200"/>
      <c r="BZ1207" s="200"/>
      <c r="CA1207" s="200"/>
      <c r="CB1207" s="200"/>
      <c r="CC1207" s="200"/>
      <c r="CD1207" s="200"/>
      <c r="CE1207" s="200"/>
      <c r="CF1207" s="200"/>
    </row>
    <row r="1208" spans="3:84" s="197" customFormat="1" ht="16.5">
      <c r="C1208" s="198"/>
      <c r="D1208" s="198"/>
      <c r="L1208" s="198"/>
      <c r="AV1208" s="199"/>
      <c r="AW1208" s="199"/>
      <c r="AX1208" s="199"/>
      <c r="BH1208" s="200"/>
      <c r="BI1208" s="200"/>
      <c r="BJ1208" s="200"/>
      <c r="BK1208" s="200"/>
      <c r="BL1208" s="200"/>
      <c r="BM1208" s="200"/>
      <c r="BN1208" s="200"/>
      <c r="BO1208" s="200"/>
      <c r="BP1208" s="200"/>
      <c r="BQ1208" s="200"/>
      <c r="BR1208" s="200"/>
      <c r="BS1208" s="200"/>
      <c r="BT1208" s="200"/>
      <c r="BU1208" s="200"/>
      <c r="BV1208" s="200"/>
      <c r="BW1208" s="200"/>
      <c r="BX1208" s="200"/>
      <c r="BY1208" s="200"/>
      <c r="BZ1208" s="200"/>
      <c r="CA1208" s="200"/>
      <c r="CB1208" s="200"/>
      <c r="CC1208" s="200"/>
      <c r="CD1208" s="200"/>
      <c r="CE1208" s="200"/>
      <c r="CF1208" s="200"/>
    </row>
    <row r="1209" spans="3:84" s="197" customFormat="1" ht="16.5">
      <c r="C1209" s="198"/>
      <c r="D1209" s="198"/>
      <c r="L1209" s="198"/>
      <c r="AV1209" s="199"/>
      <c r="AW1209" s="199"/>
      <c r="AX1209" s="199"/>
      <c r="BH1209" s="200"/>
      <c r="BI1209" s="200"/>
      <c r="BJ1209" s="200"/>
      <c r="BK1209" s="200"/>
      <c r="BL1209" s="200"/>
      <c r="BM1209" s="200"/>
      <c r="BN1209" s="200"/>
      <c r="BO1209" s="200"/>
      <c r="BP1209" s="200"/>
      <c r="BQ1209" s="200"/>
      <c r="BR1209" s="200"/>
      <c r="BS1209" s="200"/>
      <c r="BT1209" s="200"/>
      <c r="BU1209" s="200"/>
      <c r="BV1209" s="200"/>
      <c r="BW1209" s="200"/>
      <c r="BX1209" s="200"/>
      <c r="BY1209" s="200"/>
      <c r="BZ1209" s="200"/>
      <c r="CA1209" s="200"/>
      <c r="CB1209" s="200"/>
      <c r="CC1209" s="200"/>
      <c r="CD1209" s="200"/>
      <c r="CE1209" s="200"/>
      <c r="CF1209" s="200"/>
    </row>
    <row r="1210" spans="3:84" s="197" customFormat="1" ht="16.5">
      <c r="C1210" s="198"/>
      <c r="D1210" s="198"/>
      <c r="L1210" s="198"/>
      <c r="AV1210" s="199"/>
      <c r="AW1210" s="199"/>
      <c r="AX1210" s="199"/>
      <c r="BH1210" s="200"/>
      <c r="BI1210" s="200"/>
      <c r="BJ1210" s="200"/>
      <c r="BK1210" s="200"/>
      <c r="BL1210" s="200"/>
      <c r="BM1210" s="200"/>
      <c r="BN1210" s="200"/>
      <c r="BO1210" s="200"/>
      <c r="BP1210" s="200"/>
      <c r="BQ1210" s="200"/>
      <c r="BR1210" s="200"/>
      <c r="BS1210" s="200"/>
      <c r="BT1210" s="200"/>
      <c r="BU1210" s="200"/>
      <c r="BV1210" s="200"/>
      <c r="BW1210" s="200"/>
      <c r="BX1210" s="200"/>
      <c r="BY1210" s="200"/>
      <c r="BZ1210" s="200"/>
      <c r="CA1210" s="200"/>
      <c r="CB1210" s="200"/>
      <c r="CC1210" s="200"/>
      <c r="CD1210" s="200"/>
      <c r="CE1210" s="200"/>
      <c r="CF1210" s="200"/>
    </row>
    <row r="1211" spans="3:84" s="197" customFormat="1" ht="16.5">
      <c r="C1211" s="198"/>
      <c r="D1211" s="198"/>
      <c r="L1211" s="198"/>
      <c r="AV1211" s="199"/>
      <c r="AW1211" s="199"/>
      <c r="AX1211" s="199"/>
      <c r="BH1211" s="200"/>
      <c r="BI1211" s="200"/>
      <c r="BJ1211" s="200"/>
      <c r="BK1211" s="200"/>
      <c r="BL1211" s="200"/>
      <c r="BM1211" s="200"/>
      <c r="BN1211" s="200"/>
      <c r="BO1211" s="200"/>
      <c r="BP1211" s="200"/>
      <c r="BQ1211" s="200"/>
      <c r="BR1211" s="200"/>
      <c r="BS1211" s="200"/>
      <c r="BT1211" s="200"/>
      <c r="BU1211" s="200"/>
      <c r="BV1211" s="200"/>
      <c r="BW1211" s="200"/>
      <c r="BX1211" s="200"/>
      <c r="BY1211" s="200"/>
      <c r="BZ1211" s="200"/>
      <c r="CA1211" s="200"/>
      <c r="CB1211" s="200"/>
      <c r="CC1211" s="200"/>
      <c r="CD1211" s="200"/>
      <c r="CE1211" s="200"/>
      <c r="CF1211" s="200"/>
    </row>
    <row r="1212" spans="3:84" s="197" customFormat="1" ht="16.5">
      <c r="C1212" s="198"/>
      <c r="D1212" s="198"/>
      <c r="L1212" s="198"/>
      <c r="AV1212" s="199"/>
      <c r="AW1212" s="199"/>
      <c r="AX1212" s="199"/>
      <c r="BH1212" s="200"/>
      <c r="BI1212" s="200"/>
      <c r="BJ1212" s="200"/>
      <c r="BK1212" s="200"/>
      <c r="BL1212" s="200"/>
      <c r="BM1212" s="200"/>
      <c r="BN1212" s="200"/>
      <c r="BO1212" s="200"/>
      <c r="BP1212" s="200"/>
      <c r="BQ1212" s="200"/>
      <c r="BR1212" s="200"/>
      <c r="BS1212" s="200"/>
      <c r="BT1212" s="200"/>
      <c r="BU1212" s="200"/>
      <c r="BV1212" s="200"/>
      <c r="BW1212" s="200"/>
      <c r="BX1212" s="200"/>
      <c r="BY1212" s="200"/>
      <c r="BZ1212" s="200"/>
      <c r="CA1212" s="200"/>
      <c r="CB1212" s="200"/>
      <c r="CC1212" s="200"/>
      <c r="CD1212" s="200"/>
      <c r="CE1212" s="200"/>
      <c r="CF1212" s="200"/>
    </row>
    <row r="1213" spans="3:84" s="197" customFormat="1" ht="16.5">
      <c r="C1213" s="198"/>
      <c r="D1213" s="198"/>
      <c r="L1213" s="198"/>
      <c r="AV1213" s="199"/>
      <c r="AW1213" s="199"/>
      <c r="AX1213" s="199"/>
      <c r="BH1213" s="200"/>
      <c r="BI1213" s="200"/>
      <c r="BJ1213" s="200"/>
      <c r="BK1213" s="200"/>
      <c r="BL1213" s="200"/>
      <c r="BM1213" s="200"/>
      <c r="BN1213" s="200"/>
      <c r="BO1213" s="200"/>
      <c r="BP1213" s="200"/>
      <c r="BQ1213" s="200"/>
      <c r="BR1213" s="200"/>
      <c r="BS1213" s="200"/>
      <c r="BT1213" s="200"/>
      <c r="BU1213" s="200"/>
      <c r="BV1213" s="200"/>
      <c r="BW1213" s="200"/>
      <c r="BX1213" s="200"/>
      <c r="BY1213" s="200"/>
      <c r="BZ1213" s="200"/>
      <c r="CA1213" s="200"/>
      <c r="CB1213" s="200"/>
      <c r="CC1213" s="200"/>
      <c r="CD1213" s="200"/>
      <c r="CE1213" s="200"/>
      <c r="CF1213" s="200"/>
    </row>
    <row r="1214" spans="3:84" s="197" customFormat="1" ht="16.5">
      <c r="C1214" s="198"/>
      <c r="D1214" s="198"/>
      <c r="L1214" s="198"/>
      <c r="AV1214" s="199"/>
      <c r="AW1214" s="199"/>
      <c r="AX1214" s="199"/>
      <c r="BH1214" s="200"/>
      <c r="BI1214" s="200"/>
      <c r="BJ1214" s="200"/>
      <c r="BK1214" s="200"/>
      <c r="BL1214" s="200"/>
      <c r="BM1214" s="200"/>
      <c r="BN1214" s="200"/>
      <c r="BO1214" s="200"/>
      <c r="BP1214" s="200"/>
      <c r="BQ1214" s="200"/>
      <c r="BR1214" s="200"/>
      <c r="BS1214" s="200"/>
      <c r="BT1214" s="200"/>
      <c r="BU1214" s="200"/>
      <c r="BV1214" s="200"/>
      <c r="BW1214" s="200"/>
      <c r="BX1214" s="200"/>
      <c r="BY1214" s="200"/>
      <c r="BZ1214" s="200"/>
      <c r="CA1214" s="200"/>
      <c r="CB1214" s="200"/>
      <c r="CC1214" s="200"/>
      <c r="CD1214" s="200"/>
      <c r="CE1214" s="200"/>
      <c r="CF1214" s="200"/>
    </row>
    <row r="1215" spans="3:84" s="197" customFormat="1" ht="16.5">
      <c r="C1215" s="198"/>
      <c r="D1215" s="198"/>
      <c r="L1215" s="198"/>
      <c r="AV1215" s="199"/>
      <c r="AW1215" s="199"/>
      <c r="AX1215" s="199"/>
      <c r="BH1215" s="200"/>
      <c r="BI1215" s="200"/>
      <c r="BJ1215" s="200"/>
      <c r="BK1215" s="200"/>
      <c r="BL1215" s="200"/>
      <c r="BM1215" s="200"/>
      <c r="BN1215" s="200"/>
      <c r="BO1215" s="200"/>
      <c r="BP1215" s="200"/>
      <c r="BQ1215" s="200"/>
      <c r="BR1215" s="200"/>
      <c r="BS1215" s="200"/>
      <c r="BT1215" s="200"/>
      <c r="BU1215" s="200"/>
      <c r="BV1215" s="200"/>
      <c r="BW1215" s="200"/>
      <c r="BX1215" s="200"/>
      <c r="BY1215" s="200"/>
      <c r="BZ1215" s="200"/>
      <c r="CA1215" s="200"/>
      <c r="CB1215" s="200"/>
      <c r="CC1215" s="200"/>
      <c r="CD1215" s="200"/>
      <c r="CE1215" s="200"/>
      <c r="CF1215" s="200"/>
    </row>
    <row r="1216" spans="3:84" s="197" customFormat="1" ht="16.5">
      <c r="C1216" s="198"/>
      <c r="D1216" s="198"/>
      <c r="L1216" s="198"/>
      <c r="AV1216" s="199"/>
      <c r="AW1216" s="199"/>
      <c r="AX1216" s="199"/>
      <c r="BH1216" s="200"/>
      <c r="BI1216" s="200"/>
      <c r="BJ1216" s="200"/>
      <c r="BK1216" s="200"/>
      <c r="BL1216" s="200"/>
      <c r="BM1216" s="200"/>
      <c r="BN1216" s="200"/>
      <c r="BO1216" s="200"/>
      <c r="BP1216" s="200"/>
      <c r="BQ1216" s="200"/>
      <c r="BR1216" s="200"/>
      <c r="BS1216" s="200"/>
      <c r="BT1216" s="200"/>
      <c r="BU1216" s="200"/>
      <c r="BV1216" s="200"/>
      <c r="BW1216" s="200"/>
      <c r="BX1216" s="200"/>
      <c r="BY1216" s="200"/>
      <c r="BZ1216" s="200"/>
      <c r="CA1216" s="200"/>
      <c r="CB1216" s="200"/>
      <c r="CC1216" s="200"/>
      <c r="CD1216" s="200"/>
      <c r="CE1216" s="200"/>
      <c r="CF1216" s="200"/>
    </row>
    <row r="1217" spans="3:84" s="197" customFormat="1" ht="16.5">
      <c r="C1217" s="198"/>
      <c r="D1217" s="198"/>
      <c r="L1217" s="198"/>
      <c r="AV1217" s="199"/>
      <c r="AW1217" s="199"/>
      <c r="AX1217" s="199"/>
      <c r="BH1217" s="200"/>
      <c r="BI1217" s="200"/>
      <c r="BJ1217" s="200"/>
      <c r="BK1217" s="200"/>
      <c r="BL1217" s="200"/>
      <c r="BM1217" s="200"/>
      <c r="BN1217" s="200"/>
      <c r="BO1217" s="200"/>
      <c r="BP1217" s="200"/>
      <c r="BQ1217" s="200"/>
      <c r="BR1217" s="200"/>
      <c r="BS1217" s="200"/>
      <c r="BT1217" s="200"/>
      <c r="BU1217" s="200"/>
      <c r="BV1217" s="200"/>
      <c r="BW1217" s="200"/>
      <c r="BX1217" s="200"/>
      <c r="BY1217" s="200"/>
      <c r="BZ1217" s="200"/>
      <c r="CA1217" s="200"/>
      <c r="CB1217" s="200"/>
      <c r="CC1217" s="200"/>
      <c r="CD1217" s="200"/>
      <c r="CE1217" s="200"/>
      <c r="CF1217" s="200"/>
    </row>
    <row r="1218" spans="3:84" s="197" customFormat="1" ht="16.5">
      <c r="C1218" s="198"/>
      <c r="D1218" s="198"/>
      <c r="L1218" s="198"/>
      <c r="AV1218" s="199"/>
      <c r="AW1218" s="199"/>
      <c r="AX1218" s="199"/>
      <c r="BH1218" s="200"/>
      <c r="BI1218" s="200"/>
      <c r="BJ1218" s="200"/>
      <c r="BK1218" s="200"/>
      <c r="BL1218" s="200"/>
      <c r="BM1218" s="200"/>
      <c r="BN1218" s="200"/>
      <c r="BO1218" s="200"/>
      <c r="BP1218" s="200"/>
      <c r="BQ1218" s="200"/>
      <c r="BR1218" s="200"/>
      <c r="BS1218" s="200"/>
      <c r="BT1218" s="200"/>
      <c r="BU1218" s="200"/>
      <c r="BV1218" s="200"/>
      <c r="BW1218" s="200"/>
      <c r="BX1218" s="200"/>
      <c r="BY1218" s="200"/>
      <c r="BZ1218" s="200"/>
      <c r="CA1218" s="200"/>
      <c r="CB1218" s="200"/>
      <c r="CC1218" s="200"/>
      <c r="CD1218" s="200"/>
      <c r="CE1218" s="200"/>
      <c r="CF1218" s="200"/>
    </row>
    <row r="1219" spans="3:84" s="197" customFormat="1" ht="16.5">
      <c r="C1219" s="198"/>
      <c r="D1219" s="198"/>
      <c r="L1219" s="198"/>
      <c r="AV1219" s="199"/>
      <c r="AW1219" s="199"/>
      <c r="AX1219" s="199"/>
      <c r="BH1219" s="200"/>
      <c r="BI1219" s="200"/>
      <c r="BJ1219" s="200"/>
      <c r="BK1219" s="200"/>
      <c r="BL1219" s="200"/>
      <c r="BM1219" s="200"/>
      <c r="BN1219" s="200"/>
      <c r="BO1219" s="200"/>
      <c r="BP1219" s="200"/>
      <c r="BQ1219" s="200"/>
      <c r="BR1219" s="200"/>
      <c r="BS1219" s="200"/>
      <c r="BT1219" s="200"/>
      <c r="BU1219" s="200"/>
      <c r="BV1219" s="200"/>
      <c r="BW1219" s="200"/>
      <c r="BX1219" s="200"/>
      <c r="BY1219" s="200"/>
      <c r="BZ1219" s="200"/>
      <c r="CA1219" s="200"/>
      <c r="CB1219" s="200"/>
      <c r="CC1219" s="200"/>
      <c r="CD1219" s="200"/>
      <c r="CE1219" s="200"/>
      <c r="CF1219" s="200"/>
    </row>
    <row r="1220" spans="3:84" s="197" customFormat="1" ht="16.5">
      <c r="C1220" s="198"/>
      <c r="D1220" s="198"/>
      <c r="L1220" s="198"/>
      <c r="AV1220" s="199"/>
      <c r="AW1220" s="199"/>
      <c r="AX1220" s="199"/>
      <c r="BH1220" s="200"/>
      <c r="BI1220" s="200"/>
      <c r="BJ1220" s="200"/>
      <c r="BK1220" s="200"/>
      <c r="BL1220" s="200"/>
      <c r="BM1220" s="200"/>
      <c r="BN1220" s="200"/>
      <c r="BO1220" s="200"/>
      <c r="BP1220" s="200"/>
      <c r="BQ1220" s="200"/>
      <c r="BR1220" s="200"/>
      <c r="BS1220" s="200"/>
      <c r="BT1220" s="200"/>
      <c r="BU1220" s="200"/>
      <c r="BV1220" s="200"/>
      <c r="BW1220" s="200"/>
      <c r="BX1220" s="200"/>
      <c r="BY1220" s="200"/>
      <c r="BZ1220" s="200"/>
      <c r="CA1220" s="200"/>
      <c r="CB1220" s="200"/>
      <c r="CC1220" s="200"/>
      <c r="CD1220" s="200"/>
      <c r="CE1220" s="200"/>
      <c r="CF1220" s="200"/>
    </row>
    <row r="1221" spans="3:84" s="197" customFormat="1" ht="16.5">
      <c r="C1221" s="198"/>
      <c r="D1221" s="198"/>
      <c r="L1221" s="198"/>
      <c r="AV1221" s="199"/>
      <c r="AW1221" s="199"/>
      <c r="AX1221" s="199"/>
      <c r="BH1221" s="200"/>
      <c r="BI1221" s="200"/>
      <c r="BJ1221" s="200"/>
      <c r="BK1221" s="200"/>
      <c r="BL1221" s="200"/>
      <c r="BM1221" s="200"/>
      <c r="BN1221" s="200"/>
      <c r="BO1221" s="200"/>
      <c r="BP1221" s="200"/>
      <c r="BQ1221" s="200"/>
      <c r="BR1221" s="200"/>
      <c r="BS1221" s="200"/>
      <c r="BT1221" s="200"/>
      <c r="BU1221" s="200"/>
      <c r="BV1221" s="200"/>
      <c r="BW1221" s="200"/>
      <c r="BX1221" s="200"/>
      <c r="BY1221" s="200"/>
      <c r="BZ1221" s="200"/>
      <c r="CA1221" s="200"/>
      <c r="CB1221" s="200"/>
      <c r="CC1221" s="200"/>
      <c r="CD1221" s="200"/>
      <c r="CE1221" s="200"/>
      <c r="CF1221" s="200"/>
    </row>
    <row r="1222" spans="3:84" s="197" customFormat="1" ht="16.5">
      <c r="C1222" s="198"/>
      <c r="D1222" s="198"/>
      <c r="L1222" s="198"/>
      <c r="AV1222" s="199"/>
      <c r="AW1222" s="199"/>
      <c r="AX1222" s="199"/>
      <c r="BH1222" s="200"/>
      <c r="BI1222" s="200"/>
      <c r="BJ1222" s="200"/>
      <c r="BK1222" s="200"/>
      <c r="BL1222" s="200"/>
      <c r="BM1222" s="200"/>
      <c r="BN1222" s="200"/>
      <c r="BO1222" s="200"/>
      <c r="BP1222" s="200"/>
      <c r="BQ1222" s="200"/>
      <c r="BR1222" s="200"/>
      <c r="BS1222" s="200"/>
      <c r="BT1222" s="200"/>
      <c r="BU1222" s="200"/>
      <c r="BV1222" s="200"/>
      <c r="BW1222" s="200"/>
      <c r="BX1222" s="200"/>
      <c r="BY1222" s="200"/>
      <c r="BZ1222" s="200"/>
      <c r="CA1222" s="200"/>
      <c r="CB1222" s="200"/>
      <c r="CC1222" s="200"/>
      <c r="CD1222" s="200"/>
      <c r="CE1222" s="200"/>
      <c r="CF1222" s="200"/>
    </row>
    <row r="1223" spans="3:84" s="197" customFormat="1" ht="16.5">
      <c r="C1223" s="198"/>
      <c r="D1223" s="198"/>
      <c r="L1223" s="198"/>
      <c r="AV1223" s="199"/>
      <c r="AW1223" s="199"/>
      <c r="AX1223" s="199"/>
      <c r="BH1223" s="200"/>
      <c r="BI1223" s="200"/>
      <c r="BJ1223" s="200"/>
      <c r="BK1223" s="200"/>
      <c r="BL1223" s="200"/>
      <c r="BM1223" s="200"/>
      <c r="BN1223" s="200"/>
      <c r="BO1223" s="200"/>
      <c r="BP1223" s="200"/>
      <c r="BQ1223" s="200"/>
      <c r="BR1223" s="200"/>
      <c r="BS1223" s="200"/>
      <c r="BT1223" s="200"/>
      <c r="BU1223" s="200"/>
      <c r="BV1223" s="200"/>
      <c r="BW1223" s="200"/>
      <c r="BX1223" s="200"/>
      <c r="BY1223" s="200"/>
      <c r="BZ1223" s="200"/>
      <c r="CA1223" s="200"/>
      <c r="CB1223" s="200"/>
      <c r="CC1223" s="200"/>
      <c r="CD1223" s="200"/>
      <c r="CE1223" s="200"/>
      <c r="CF1223" s="200"/>
    </row>
    <row r="1224" spans="3:84" s="197" customFormat="1" ht="16.5">
      <c r="C1224" s="198"/>
      <c r="D1224" s="198"/>
      <c r="L1224" s="198"/>
      <c r="AV1224" s="199"/>
      <c r="AW1224" s="199"/>
      <c r="AX1224" s="199"/>
      <c r="BH1224" s="200"/>
      <c r="BI1224" s="200"/>
      <c r="BJ1224" s="200"/>
      <c r="BK1224" s="200"/>
      <c r="BL1224" s="200"/>
      <c r="BM1224" s="200"/>
      <c r="BN1224" s="200"/>
      <c r="BO1224" s="200"/>
      <c r="BP1224" s="200"/>
      <c r="BQ1224" s="200"/>
      <c r="BR1224" s="200"/>
      <c r="BS1224" s="200"/>
      <c r="BT1224" s="200"/>
      <c r="BU1224" s="200"/>
      <c r="BV1224" s="200"/>
      <c r="BW1224" s="200"/>
      <c r="BX1224" s="200"/>
      <c r="BY1224" s="200"/>
      <c r="BZ1224" s="200"/>
      <c r="CA1224" s="200"/>
      <c r="CB1224" s="200"/>
      <c r="CC1224" s="200"/>
      <c r="CD1224" s="200"/>
      <c r="CE1224" s="200"/>
      <c r="CF1224" s="200"/>
    </row>
    <row r="1225" spans="3:84" s="197" customFormat="1" ht="16.5">
      <c r="C1225" s="198"/>
      <c r="D1225" s="198"/>
      <c r="L1225" s="198"/>
      <c r="AV1225" s="199"/>
      <c r="AW1225" s="199"/>
      <c r="AX1225" s="199"/>
      <c r="BH1225" s="200"/>
      <c r="BI1225" s="200"/>
      <c r="BJ1225" s="200"/>
      <c r="BK1225" s="200"/>
      <c r="BL1225" s="200"/>
      <c r="BM1225" s="200"/>
      <c r="BN1225" s="200"/>
      <c r="BO1225" s="200"/>
      <c r="BP1225" s="200"/>
      <c r="BQ1225" s="200"/>
      <c r="BR1225" s="200"/>
      <c r="BS1225" s="200"/>
      <c r="BT1225" s="200"/>
      <c r="BU1225" s="200"/>
      <c r="BV1225" s="200"/>
      <c r="BW1225" s="200"/>
      <c r="BX1225" s="200"/>
      <c r="BY1225" s="200"/>
      <c r="BZ1225" s="200"/>
      <c r="CA1225" s="200"/>
      <c r="CB1225" s="200"/>
      <c r="CC1225" s="200"/>
      <c r="CD1225" s="200"/>
      <c r="CE1225" s="200"/>
      <c r="CF1225" s="200"/>
    </row>
    <row r="1226" spans="3:84" s="197" customFormat="1" ht="16.5">
      <c r="C1226" s="198"/>
      <c r="D1226" s="198"/>
      <c r="L1226" s="198"/>
      <c r="AV1226" s="199"/>
      <c r="AW1226" s="199"/>
      <c r="AX1226" s="199"/>
      <c r="BH1226" s="200"/>
      <c r="BI1226" s="200"/>
      <c r="BJ1226" s="200"/>
      <c r="BK1226" s="200"/>
      <c r="BL1226" s="200"/>
      <c r="BM1226" s="200"/>
      <c r="BN1226" s="200"/>
      <c r="BO1226" s="200"/>
      <c r="BP1226" s="200"/>
      <c r="BQ1226" s="200"/>
      <c r="BR1226" s="200"/>
      <c r="BS1226" s="200"/>
      <c r="BT1226" s="200"/>
      <c r="BU1226" s="200"/>
      <c r="BV1226" s="200"/>
      <c r="BW1226" s="200"/>
      <c r="BX1226" s="200"/>
      <c r="BY1226" s="200"/>
      <c r="BZ1226" s="200"/>
      <c r="CA1226" s="200"/>
      <c r="CB1226" s="200"/>
      <c r="CC1226" s="200"/>
      <c r="CD1226" s="200"/>
      <c r="CE1226" s="200"/>
      <c r="CF1226" s="200"/>
    </row>
    <row r="1227" spans="3:84" s="197" customFormat="1" ht="16.5">
      <c r="C1227" s="198"/>
      <c r="D1227" s="198"/>
      <c r="L1227" s="198"/>
      <c r="AV1227" s="199"/>
      <c r="AW1227" s="199"/>
      <c r="AX1227" s="199"/>
      <c r="BH1227" s="200"/>
      <c r="BI1227" s="200"/>
      <c r="BJ1227" s="200"/>
      <c r="BK1227" s="200"/>
      <c r="BL1227" s="200"/>
      <c r="BM1227" s="200"/>
      <c r="BN1227" s="200"/>
      <c r="BO1227" s="200"/>
      <c r="BP1227" s="200"/>
      <c r="BQ1227" s="200"/>
      <c r="BR1227" s="200"/>
      <c r="BS1227" s="200"/>
      <c r="BT1227" s="200"/>
      <c r="BU1227" s="200"/>
      <c r="BV1227" s="200"/>
      <c r="BW1227" s="200"/>
      <c r="BX1227" s="200"/>
      <c r="BY1227" s="200"/>
      <c r="BZ1227" s="200"/>
      <c r="CA1227" s="200"/>
      <c r="CB1227" s="200"/>
      <c r="CC1227" s="200"/>
      <c r="CD1227" s="200"/>
      <c r="CE1227" s="200"/>
      <c r="CF1227" s="200"/>
    </row>
    <row r="1228" spans="3:84" s="197" customFormat="1" ht="16.5">
      <c r="C1228" s="198"/>
      <c r="D1228" s="198"/>
      <c r="L1228" s="198"/>
      <c r="AV1228" s="199"/>
      <c r="AW1228" s="199"/>
      <c r="AX1228" s="199"/>
      <c r="BH1228" s="200"/>
      <c r="BI1228" s="200"/>
      <c r="BJ1228" s="200"/>
      <c r="BK1228" s="200"/>
      <c r="BL1228" s="200"/>
      <c r="BM1228" s="200"/>
      <c r="BN1228" s="200"/>
      <c r="BO1228" s="200"/>
      <c r="BP1228" s="200"/>
      <c r="BQ1228" s="200"/>
      <c r="BR1228" s="200"/>
      <c r="BS1228" s="200"/>
      <c r="BT1228" s="200"/>
      <c r="BU1228" s="200"/>
      <c r="BV1228" s="200"/>
      <c r="BW1228" s="200"/>
      <c r="BX1228" s="200"/>
      <c r="BY1228" s="200"/>
      <c r="BZ1228" s="200"/>
      <c r="CA1228" s="200"/>
      <c r="CB1228" s="200"/>
      <c r="CC1228" s="200"/>
      <c r="CD1228" s="200"/>
      <c r="CE1228" s="200"/>
      <c r="CF1228" s="200"/>
    </row>
    <row r="1229" spans="3:84" s="197" customFormat="1" ht="16.5">
      <c r="C1229" s="198"/>
      <c r="D1229" s="198"/>
      <c r="L1229" s="198"/>
      <c r="AV1229" s="199"/>
      <c r="AW1229" s="199"/>
      <c r="AX1229" s="199"/>
      <c r="BH1229" s="200"/>
      <c r="BI1229" s="200"/>
      <c r="BJ1229" s="200"/>
      <c r="BK1229" s="200"/>
      <c r="BL1229" s="200"/>
      <c r="BM1229" s="200"/>
      <c r="BN1229" s="200"/>
      <c r="BO1229" s="200"/>
      <c r="BP1229" s="200"/>
      <c r="BQ1229" s="200"/>
      <c r="BR1229" s="200"/>
      <c r="BS1229" s="200"/>
      <c r="BT1229" s="200"/>
      <c r="BU1229" s="200"/>
      <c r="BV1229" s="200"/>
      <c r="BW1229" s="200"/>
      <c r="BX1229" s="200"/>
      <c r="BY1229" s="200"/>
      <c r="BZ1229" s="200"/>
      <c r="CA1229" s="200"/>
      <c r="CB1229" s="200"/>
      <c r="CC1229" s="200"/>
      <c r="CD1229" s="200"/>
      <c r="CE1229" s="200"/>
      <c r="CF1229" s="200"/>
    </row>
    <row r="1230" spans="3:84" s="197" customFormat="1" ht="16.5">
      <c r="C1230" s="198"/>
      <c r="D1230" s="198"/>
      <c r="L1230" s="198"/>
      <c r="AV1230" s="199"/>
      <c r="AW1230" s="199"/>
      <c r="AX1230" s="199"/>
      <c r="BH1230" s="200"/>
      <c r="BI1230" s="200"/>
      <c r="BJ1230" s="200"/>
      <c r="BK1230" s="200"/>
      <c r="BL1230" s="200"/>
      <c r="BM1230" s="200"/>
      <c r="BN1230" s="200"/>
      <c r="BO1230" s="200"/>
      <c r="BP1230" s="200"/>
      <c r="BQ1230" s="200"/>
      <c r="BR1230" s="200"/>
      <c r="BS1230" s="200"/>
      <c r="BT1230" s="200"/>
      <c r="BU1230" s="200"/>
      <c r="BV1230" s="200"/>
      <c r="BW1230" s="200"/>
      <c r="BX1230" s="200"/>
      <c r="BY1230" s="200"/>
      <c r="BZ1230" s="200"/>
      <c r="CA1230" s="200"/>
      <c r="CB1230" s="200"/>
      <c r="CC1230" s="200"/>
      <c r="CD1230" s="200"/>
      <c r="CE1230" s="200"/>
      <c r="CF1230" s="200"/>
    </row>
    <row r="1231" spans="3:84" s="197" customFormat="1" ht="16.5">
      <c r="C1231" s="198"/>
      <c r="D1231" s="198"/>
      <c r="L1231" s="198"/>
      <c r="AV1231" s="199"/>
      <c r="AW1231" s="199"/>
      <c r="AX1231" s="199"/>
      <c r="BH1231" s="200"/>
      <c r="BI1231" s="200"/>
      <c r="BJ1231" s="200"/>
      <c r="BK1231" s="200"/>
      <c r="BL1231" s="200"/>
      <c r="BM1231" s="200"/>
      <c r="BN1231" s="200"/>
      <c r="BO1231" s="200"/>
      <c r="BP1231" s="200"/>
      <c r="BQ1231" s="200"/>
      <c r="BR1231" s="200"/>
      <c r="BS1231" s="200"/>
      <c r="BT1231" s="200"/>
      <c r="BU1231" s="200"/>
      <c r="BV1231" s="200"/>
      <c r="BW1231" s="200"/>
      <c r="BX1231" s="200"/>
      <c r="BY1231" s="200"/>
      <c r="BZ1231" s="200"/>
      <c r="CA1231" s="200"/>
      <c r="CB1231" s="200"/>
      <c r="CC1231" s="200"/>
      <c r="CD1231" s="200"/>
      <c r="CE1231" s="200"/>
      <c r="CF1231" s="200"/>
    </row>
    <row r="1232" spans="3:84" s="197" customFormat="1" ht="16.5">
      <c r="C1232" s="198"/>
      <c r="D1232" s="198"/>
      <c r="L1232" s="198"/>
      <c r="AV1232" s="199"/>
      <c r="AW1232" s="199"/>
      <c r="AX1232" s="199"/>
      <c r="BH1232" s="200"/>
      <c r="BI1232" s="200"/>
      <c r="BJ1232" s="200"/>
      <c r="BK1232" s="200"/>
      <c r="BL1232" s="200"/>
      <c r="BM1232" s="200"/>
      <c r="BN1232" s="200"/>
      <c r="BO1232" s="200"/>
      <c r="BP1232" s="200"/>
      <c r="BQ1232" s="200"/>
      <c r="BR1232" s="200"/>
      <c r="BS1232" s="200"/>
      <c r="BT1232" s="200"/>
      <c r="BU1232" s="200"/>
      <c r="BV1232" s="200"/>
      <c r="BW1232" s="200"/>
      <c r="BX1232" s="200"/>
      <c r="BY1232" s="200"/>
      <c r="BZ1232" s="200"/>
      <c r="CA1232" s="200"/>
      <c r="CB1232" s="200"/>
      <c r="CC1232" s="200"/>
      <c r="CD1232" s="200"/>
      <c r="CE1232" s="200"/>
      <c r="CF1232" s="200"/>
    </row>
    <row r="1233" spans="3:84" s="197" customFormat="1" ht="16.5">
      <c r="C1233" s="198"/>
      <c r="D1233" s="198"/>
      <c r="L1233" s="198"/>
      <c r="AV1233" s="199"/>
      <c r="AW1233" s="199"/>
      <c r="AX1233" s="199"/>
      <c r="BH1233" s="200"/>
      <c r="BI1233" s="200"/>
      <c r="BJ1233" s="200"/>
      <c r="BK1233" s="200"/>
      <c r="BL1233" s="200"/>
      <c r="BM1233" s="200"/>
      <c r="BN1233" s="200"/>
      <c r="BO1233" s="200"/>
      <c r="BP1233" s="200"/>
      <c r="BQ1233" s="200"/>
      <c r="BR1233" s="200"/>
      <c r="BS1233" s="200"/>
      <c r="BT1233" s="200"/>
      <c r="BU1233" s="200"/>
      <c r="BV1233" s="200"/>
      <c r="BW1233" s="200"/>
      <c r="BX1233" s="200"/>
      <c r="BY1233" s="200"/>
      <c r="BZ1233" s="200"/>
      <c r="CA1233" s="200"/>
      <c r="CB1233" s="200"/>
      <c r="CC1233" s="200"/>
      <c r="CD1233" s="200"/>
      <c r="CE1233" s="200"/>
      <c r="CF1233" s="200"/>
    </row>
    <row r="1234" spans="3:84" s="197" customFormat="1" ht="16.5">
      <c r="C1234" s="198"/>
      <c r="D1234" s="198"/>
      <c r="L1234" s="198"/>
      <c r="AV1234" s="199"/>
      <c r="AW1234" s="199"/>
      <c r="AX1234" s="199"/>
      <c r="BH1234" s="200"/>
      <c r="BI1234" s="200"/>
      <c r="BJ1234" s="200"/>
      <c r="BK1234" s="200"/>
      <c r="BL1234" s="200"/>
      <c r="BM1234" s="200"/>
      <c r="BN1234" s="200"/>
      <c r="BO1234" s="200"/>
      <c r="BP1234" s="200"/>
      <c r="BQ1234" s="200"/>
      <c r="BR1234" s="200"/>
      <c r="BS1234" s="200"/>
      <c r="BT1234" s="200"/>
      <c r="BU1234" s="200"/>
      <c r="BV1234" s="200"/>
      <c r="BW1234" s="200"/>
      <c r="BX1234" s="200"/>
      <c r="BY1234" s="200"/>
      <c r="BZ1234" s="200"/>
      <c r="CA1234" s="200"/>
      <c r="CB1234" s="200"/>
      <c r="CC1234" s="200"/>
      <c r="CD1234" s="200"/>
      <c r="CE1234" s="200"/>
      <c r="CF1234" s="200"/>
    </row>
    <row r="1235" spans="3:84" s="197" customFormat="1" ht="16.5">
      <c r="C1235" s="198"/>
      <c r="D1235" s="198"/>
      <c r="L1235" s="198"/>
      <c r="AV1235" s="199"/>
      <c r="AW1235" s="199"/>
      <c r="AX1235" s="199"/>
      <c r="BH1235" s="200"/>
      <c r="BI1235" s="200"/>
      <c r="BJ1235" s="200"/>
      <c r="BK1235" s="200"/>
      <c r="BL1235" s="200"/>
      <c r="BM1235" s="200"/>
      <c r="BN1235" s="200"/>
      <c r="BO1235" s="200"/>
      <c r="BP1235" s="200"/>
      <c r="BQ1235" s="200"/>
      <c r="BR1235" s="200"/>
      <c r="BS1235" s="200"/>
      <c r="BT1235" s="200"/>
      <c r="BU1235" s="200"/>
      <c r="BV1235" s="200"/>
      <c r="BW1235" s="200"/>
      <c r="BX1235" s="200"/>
      <c r="BY1235" s="200"/>
      <c r="BZ1235" s="200"/>
      <c r="CA1235" s="200"/>
      <c r="CB1235" s="200"/>
      <c r="CC1235" s="200"/>
      <c r="CD1235" s="200"/>
      <c r="CE1235" s="200"/>
      <c r="CF1235" s="200"/>
    </row>
    <row r="1236" spans="3:84" s="197" customFormat="1" ht="16.5">
      <c r="C1236" s="198"/>
      <c r="D1236" s="198"/>
      <c r="L1236" s="198"/>
      <c r="AV1236" s="199"/>
      <c r="AW1236" s="199"/>
      <c r="AX1236" s="199"/>
      <c r="BH1236" s="200"/>
      <c r="BI1236" s="200"/>
      <c r="BJ1236" s="200"/>
      <c r="BK1236" s="200"/>
      <c r="BL1236" s="200"/>
      <c r="BM1236" s="200"/>
      <c r="BN1236" s="200"/>
      <c r="BO1236" s="200"/>
      <c r="BP1236" s="200"/>
      <c r="BQ1236" s="200"/>
      <c r="BR1236" s="200"/>
      <c r="BS1236" s="200"/>
      <c r="BT1236" s="200"/>
      <c r="BU1236" s="200"/>
      <c r="BV1236" s="200"/>
      <c r="BW1236" s="200"/>
      <c r="BX1236" s="200"/>
      <c r="BY1236" s="200"/>
      <c r="BZ1236" s="200"/>
      <c r="CA1236" s="200"/>
      <c r="CB1236" s="200"/>
      <c r="CC1236" s="200"/>
      <c r="CD1236" s="200"/>
      <c r="CE1236" s="200"/>
      <c r="CF1236" s="200"/>
    </row>
    <row r="1237" spans="3:84" s="197" customFormat="1" ht="16.5">
      <c r="C1237" s="198"/>
      <c r="D1237" s="198"/>
      <c r="L1237" s="198"/>
      <c r="AV1237" s="199"/>
      <c r="AW1237" s="199"/>
      <c r="AX1237" s="199"/>
      <c r="BH1237" s="200"/>
      <c r="BI1237" s="200"/>
      <c r="BJ1237" s="200"/>
      <c r="BK1237" s="200"/>
      <c r="BL1237" s="200"/>
      <c r="BM1237" s="200"/>
      <c r="BN1237" s="200"/>
      <c r="BO1237" s="200"/>
      <c r="BP1237" s="200"/>
      <c r="BQ1237" s="200"/>
      <c r="BR1237" s="200"/>
      <c r="BS1237" s="200"/>
      <c r="BT1237" s="200"/>
      <c r="BU1237" s="200"/>
      <c r="BV1237" s="200"/>
      <c r="BW1237" s="200"/>
      <c r="BX1237" s="200"/>
      <c r="BY1237" s="200"/>
      <c r="BZ1237" s="200"/>
      <c r="CA1237" s="200"/>
      <c r="CB1237" s="200"/>
      <c r="CC1237" s="200"/>
      <c r="CD1237" s="200"/>
      <c r="CE1237" s="200"/>
      <c r="CF1237" s="200"/>
    </row>
    <row r="1238" spans="3:84" s="197" customFormat="1" ht="16.5">
      <c r="C1238" s="198"/>
      <c r="D1238" s="198"/>
      <c r="L1238" s="198"/>
      <c r="AV1238" s="199"/>
      <c r="AW1238" s="199"/>
      <c r="AX1238" s="199"/>
      <c r="BH1238" s="200"/>
      <c r="BI1238" s="200"/>
      <c r="BJ1238" s="200"/>
      <c r="BK1238" s="200"/>
      <c r="BL1238" s="200"/>
      <c r="BM1238" s="200"/>
      <c r="BN1238" s="200"/>
      <c r="BO1238" s="200"/>
      <c r="BP1238" s="200"/>
      <c r="BQ1238" s="200"/>
      <c r="BR1238" s="200"/>
      <c r="BS1238" s="200"/>
      <c r="BT1238" s="200"/>
      <c r="BU1238" s="200"/>
      <c r="BV1238" s="200"/>
      <c r="BW1238" s="200"/>
      <c r="BX1238" s="200"/>
      <c r="BY1238" s="200"/>
      <c r="BZ1238" s="200"/>
      <c r="CA1238" s="200"/>
      <c r="CB1238" s="200"/>
      <c r="CC1238" s="200"/>
      <c r="CD1238" s="200"/>
      <c r="CE1238" s="200"/>
      <c r="CF1238" s="200"/>
    </row>
    <row r="1239" spans="3:84" s="197" customFormat="1" ht="16.5">
      <c r="C1239" s="198"/>
      <c r="D1239" s="198"/>
      <c r="L1239" s="198"/>
      <c r="AV1239" s="199"/>
      <c r="AW1239" s="199"/>
      <c r="AX1239" s="199"/>
      <c r="BH1239" s="200"/>
      <c r="BI1239" s="200"/>
      <c r="BJ1239" s="200"/>
      <c r="BK1239" s="200"/>
      <c r="BL1239" s="200"/>
      <c r="BM1239" s="200"/>
      <c r="BN1239" s="200"/>
      <c r="BO1239" s="200"/>
      <c r="BP1239" s="200"/>
      <c r="BQ1239" s="200"/>
      <c r="BR1239" s="200"/>
      <c r="BS1239" s="200"/>
      <c r="BT1239" s="200"/>
      <c r="BU1239" s="200"/>
      <c r="BV1239" s="200"/>
      <c r="BW1239" s="200"/>
      <c r="BX1239" s="200"/>
      <c r="BY1239" s="200"/>
      <c r="BZ1239" s="200"/>
      <c r="CA1239" s="200"/>
      <c r="CB1239" s="200"/>
      <c r="CC1239" s="200"/>
      <c r="CD1239" s="200"/>
      <c r="CE1239" s="200"/>
      <c r="CF1239" s="200"/>
    </row>
    <row r="1240" spans="3:84" s="197" customFormat="1" ht="16.5">
      <c r="C1240" s="198"/>
      <c r="D1240" s="198"/>
      <c r="L1240" s="198"/>
      <c r="AV1240" s="199"/>
      <c r="AW1240" s="199"/>
      <c r="AX1240" s="199"/>
      <c r="BH1240" s="200"/>
      <c r="BI1240" s="200"/>
      <c r="BJ1240" s="200"/>
      <c r="BK1240" s="200"/>
      <c r="BL1240" s="200"/>
      <c r="BM1240" s="200"/>
      <c r="BN1240" s="200"/>
      <c r="BO1240" s="200"/>
      <c r="BP1240" s="200"/>
      <c r="BQ1240" s="200"/>
      <c r="BR1240" s="200"/>
      <c r="BS1240" s="200"/>
      <c r="BT1240" s="200"/>
      <c r="BU1240" s="200"/>
      <c r="BV1240" s="200"/>
      <c r="BW1240" s="200"/>
      <c r="BX1240" s="200"/>
      <c r="BY1240" s="200"/>
      <c r="BZ1240" s="200"/>
      <c r="CA1240" s="200"/>
      <c r="CB1240" s="200"/>
      <c r="CC1240" s="200"/>
      <c r="CD1240" s="200"/>
      <c r="CE1240" s="200"/>
      <c r="CF1240" s="200"/>
    </row>
    <row r="1241" spans="3:84" s="197" customFormat="1" ht="16.5">
      <c r="C1241" s="198"/>
      <c r="D1241" s="198"/>
      <c r="L1241" s="198"/>
      <c r="AV1241" s="199"/>
      <c r="AW1241" s="199"/>
      <c r="AX1241" s="199"/>
      <c r="BH1241" s="200"/>
      <c r="BI1241" s="200"/>
      <c r="BJ1241" s="200"/>
      <c r="BK1241" s="200"/>
      <c r="BL1241" s="200"/>
      <c r="BM1241" s="200"/>
      <c r="BN1241" s="200"/>
      <c r="BO1241" s="200"/>
      <c r="BP1241" s="200"/>
      <c r="BQ1241" s="200"/>
      <c r="BR1241" s="200"/>
      <c r="BS1241" s="200"/>
      <c r="BT1241" s="200"/>
      <c r="BU1241" s="200"/>
      <c r="BV1241" s="200"/>
      <c r="BW1241" s="200"/>
      <c r="BX1241" s="200"/>
      <c r="BY1241" s="200"/>
      <c r="BZ1241" s="200"/>
      <c r="CA1241" s="200"/>
      <c r="CB1241" s="200"/>
      <c r="CC1241" s="200"/>
      <c r="CD1241" s="200"/>
      <c r="CE1241" s="200"/>
      <c r="CF1241" s="200"/>
    </row>
    <row r="1242" spans="3:84" s="197" customFormat="1" ht="16.5">
      <c r="C1242" s="198"/>
      <c r="D1242" s="198"/>
      <c r="L1242" s="198"/>
      <c r="AV1242" s="199"/>
      <c r="AW1242" s="199"/>
      <c r="AX1242" s="199"/>
      <c r="BH1242" s="200"/>
      <c r="BI1242" s="200"/>
      <c r="BJ1242" s="200"/>
      <c r="BK1242" s="200"/>
      <c r="BL1242" s="200"/>
      <c r="BM1242" s="200"/>
      <c r="BN1242" s="200"/>
      <c r="BO1242" s="200"/>
      <c r="BP1242" s="200"/>
      <c r="BQ1242" s="200"/>
      <c r="BR1242" s="200"/>
      <c r="BS1242" s="200"/>
      <c r="BT1242" s="200"/>
      <c r="BU1242" s="200"/>
      <c r="BV1242" s="200"/>
      <c r="BW1242" s="200"/>
      <c r="BX1242" s="200"/>
      <c r="BY1242" s="200"/>
      <c r="BZ1242" s="200"/>
      <c r="CA1242" s="200"/>
      <c r="CB1242" s="200"/>
      <c r="CC1242" s="200"/>
      <c r="CD1242" s="200"/>
      <c r="CE1242" s="200"/>
      <c r="CF1242" s="200"/>
    </row>
    <row r="1243" spans="3:84" s="197" customFormat="1" ht="16.5">
      <c r="C1243" s="198"/>
      <c r="D1243" s="198"/>
      <c r="L1243" s="198"/>
      <c r="AV1243" s="199"/>
      <c r="AW1243" s="199"/>
      <c r="AX1243" s="199"/>
      <c r="BH1243" s="200"/>
      <c r="BI1243" s="200"/>
      <c r="BJ1243" s="200"/>
      <c r="BK1243" s="200"/>
      <c r="BL1243" s="200"/>
      <c r="BM1243" s="200"/>
      <c r="BN1243" s="200"/>
      <c r="BO1243" s="200"/>
      <c r="BP1243" s="200"/>
      <c r="BQ1243" s="200"/>
      <c r="BR1243" s="200"/>
      <c r="BS1243" s="200"/>
      <c r="BT1243" s="200"/>
      <c r="BU1243" s="200"/>
      <c r="BV1243" s="200"/>
      <c r="BW1243" s="200"/>
      <c r="BX1243" s="200"/>
      <c r="BY1243" s="200"/>
      <c r="BZ1243" s="200"/>
      <c r="CA1243" s="200"/>
      <c r="CB1243" s="200"/>
      <c r="CC1243" s="200"/>
      <c r="CD1243" s="200"/>
      <c r="CE1243" s="200"/>
      <c r="CF1243" s="200"/>
    </row>
    <row r="1244" spans="3:84" s="197" customFormat="1" ht="16.5">
      <c r="C1244" s="198"/>
      <c r="D1244" s="198"/>
      <c r="L1244" s="198"/>
      <c r="AV1244" s="199"/>
      <c r="AW1244" s="199"/>
      <c r="AX1244" s="199"/>
      <c r="BH1244" s="200"/>
      <c r="BI1244" s="200"/>
      <c r="BJ1244" s="200"/>
      <c r="BK1244" s="200"/>
      <c r="BL1244" s="200"/>
      <c r="BM1244" s="200"/>
      <c r="BN1244" s="200"/>
      <c r="BO1244" s="200"/>
      <c r="BP1244" s="200"/>
      <c r="BQ1244" s="200"/>
      <c r="BR1244" s="200"/>
      <c r="BS1244" s="200"/>
      <c r="BT1244" s="200"/>
      <c r="BU1244" s="200"/>
      <c r="BV1244" s="200"/>
      <c r="BW1244" s="200"/>
      <c r="BX1244" s="200"/>
      <c r="BY1244" s="200"/>
      <c r="BZ1244" s="200"/>
      <c r="CA1244" s="200"/>
      <c r="CB1244" s="200"/>
      <c r="CC1244" s="200"/>
      <c r="CD1244" s="200"/>
      <c r="CE1244" s="200"/>
      <c r="CF1244" s="200"/>
    </row>
    <row r="1245" spans="3:84" s="197" customFormat="1" ht="16.5">
      <c r="C1245" s="198"/>
      <c r="D1245" s="198"/>
      <c r="L1245" s="198"/>
      <c r="AV1245" s="199"/>
      <c r="AW1245" s="199"/>
      <c r="AX1245" s="199"/>
      <c r="BH1245" s="200"/>
      <c r="BI1245" s="200"/>
      <c r="BJ1245" s="200"/>
      <c r="BK1245" s="200"/>
      <c r="BL1245" s="200"/>
      <c r="BM1245" s="200"/>
      <c r="BN1245" s="200"/>
      <c r="BO1245" s="200"/>
      <c r="BP1245" s="200"/>
      <c r="BQ1245" s="200"/>
      <c r="BR1245" s="200"/>
      <c r="BS1245" s="200"/>
      <c r="BT1245" s="200"/>
      <c r="BU1245" s="200"/>
      <c r="BV1245" s="200"/>
      <c r="BW1245" s="200"/>
      <c r="BX1245" s="200"/>
      <c r="BY1245" s="200"/>
      <c r="BZ1245" s="200"/>
      <c r="CA1245" s="200"/>
      <c r="CB1245" s="200"/>
      <c r="CC1245" s="200"/>
      <c r="CD1245" s="200"/>
      <c r="CE1245" s="200"/>
      <c r="CF1245" s="200"/>
    </row>
    <row r="1246" spans="3:84" s="197" customFormat="1" ht="16.5">
      <c r="C1246" s="198"/>
      <c r="D1246" s="198"/>
      <c r="L1246" s="198"/>
      <c r="AV1246" s="199"/>
      <c r="AW1246" s="199"/>
      <c r="AX1246" s="199"/>
      <c r="BH1246" s="200"/>
      <c r="BI1246" s="200"/>
      <c r="BJ1246" s="200"/>
      <c r="BK1246" s="200"/>
      <c r="BL1246" s="200"/>
      <c r="BM1246" s="200"/>
      <c r="BN1246" s="200"/>
      <c r="BO1246" s="200"/>
      <c r="BP1246" s="200"/>
      <c r="BQ1246" s="200"/>
      <c r="BR1246" s="200"/>
      <c r="BS1246" s="200"/>
      <c r="BT1246" s="200"/>
      <c r="BU1246" s="200"/>
      <c r="BV1246" s="200"/>
      <c r="BW1246" s="200"/>
      <c r="BX1246" s="200"/>
      <c r="BY1246" s="200"/>
      <c r="BZ1246" s="200"/>
      <c r="CA1246" s="200"/>
      <c r="CB1246" s="200"/>
      <c r="CC1246" s="200"/>
      <c r="CD1246" s="200"/>
      <c r="CE1246" s="200"/>
      <c r="CF1246" s="200"/>
    </row>
    <row r="1247" spans="3:84" s="197" customFormat="1" ht="16.5">
      <c r="C1247" s="198"/>
      <c r="D1247" s="198"/>
      <c r="L1247" s="198"/>
      <c r="AV1247" s="199"/>
      <c r="AW1247" s="199"/>
      <c r="AX1247" s="199"/>
      <c r="BH1247" s="200"/>
      <c r="BI1247" s="200"/>
      <c r="BJ1247" s="200"/>
      <c r="BK1247" s="200"/>
      <c r="BL1247" s="200"/>
      <c r="BM1247" s="200"/>
      <c r="BN1247" s="200"/>
      <c r="BO1247" s="200"/>
      <c r="BP1247" s="200"/>
      <c r="BQ1247" s="200"/>
      <c r="BR1247" s="200"/>
      <c r="BS1247" s="200"/>
      <c r="BT1247" s="200"/>
      <c r="BU1247" s="200"/>
      <c r="BV1247" s="200"/>
      <c r="BW1247" s="200"/>
      <c r="BX1247" s="200"/>
      <c r="BY1247" s="200"/>
      <c r="BZ1247" s="200"/>
      <c r="CA1247" s="200"/>
      <c r="CB1247" s="200"/>
      <c r="CC1247" s="200"/>
      <c r="CD1247" s="200"/>
      <c r="CE1247" s="200"/>
      <c r="CF1247" s="200"/>
    </row>
    <row r="1248" spans="3:84" s="197" customFormat="1" ht="16.5">
      <c r="C1248" s="198"/>
      <c r="D1248" s="198"/>
      <c r="L1248" s="198"/>
      <c r="AV1248" s="199"/>
      <c r="AW1248" s="199"/>
      <c r="AX1248" s="199"/>
      <c r="BH1248" s="200"/>
      <c r="BI1248" s="200"/>
      <c r="BJ1248" s="200"/>
      <c r="BK1248" s="200"/>
      <c r="BL1248" s="200"/>
      <c r="BM1248" s="200"/>
      <c r="BN1248" s="200"/>
      <c r="BO1248" s="200"/>
      <c r="BP1248" s="200"/>
      <c r="BQ1248" s="200"/>
      <c r="BR1248" s="200"/>
      <c r="BS1248" s="200"/>
      <c r="BT1248" s="200"/>
      <c r="BU1248" s="200"/>
      <c r="BV1248" s="200"/>
      <c r="BW1248" s="200"/>
      <c r="BX1248" s="200"/>
      <c r="BY1248" s="200"/>
      <c r="BZ1248" s="200"/>
      <c r="CA1248" s="200"/>
      <c r="CB1248" s="200"/>
      <c r="CC1248" s="200"/>
      <c r="CD1248" s="200"/>
      <c r="CE1248" s="200"/>
      <c r="CF1248" s="200"/>
    </row>
    <row r="1249" spans="3:84" s="197" customFormat="1" ht="16.5">
      <c r="C1249" s="198"/>
      <c r="D1249" s="198"/>
      <c r="L1249" s="198"/>
      <c r="AV1249" s="199"/>
      <c r="AW1249" s="199"/>
      <c r="AX1249" s="199"/>
      <c r="BH1249" s="200"/>
      <c r="BI1249" s="200"/>
      <c r="BJ1249" s="200"/>
      <c r="BK1249" s="200"/>
      <c r="BL1249" s="200"/>
      <c r="BM1249" s="200"/>
      <c r="BN1249" s="200"/>
      <c r="BO1249" s="200"/>
      <c r="BP1249" s="200"/>
      <c r="BQ1249" s="200"/>
      <c r="BR1249" s="200"/>
      <c r="BS1249" s="200"/>
      <c r="BT1249" s="200"/>
      <c r="BU1249" s="200"/>
      <c r="BV1249" s="200"/>
      <c r="BW1249" s="200"/>
      <c r="BX1249" s="200"/>
      <c r="BY1249" s="200"/>
      <c r="BZ1249" s="200"/>
      <c r="CA1249" s="200"/>
      <c r="CB1249" s="200"/>
      <c r="CC1249" s="200"/>
      <c r="CD1249" s="200"/>
      <c r="CE1249" s="200"/>
      <c r="CF1249" s="200"/>
    </row>
    <row r="1250" spans="3:84" s="197" customFormat="1" ht="16.5">
      <c r="C1250" s="198"/>
      <c r="D1250" s="198"/>
      <c r="L1250" s="198"/>
      <c r="AV1250" s="199"/>
      <c r="AW1250" s="199"/>
      <c r="AX1250" s="199"/>
      <c r="BH1250" s="200"/>
      <c r="BI1250" s="200"/>
      <c r="BJ1250" s="200"/>
      <c r="BK1250" s="200"/>
      <c r="BL1250" s="200"/>
      <c r="BM1250" s="200"/>
      <c r="BN1250" s="200"/>
      <c r="BO1250" s="200"/>
      <c r="BP1250" s="200"/>
      <c r="BQ1250" s="200"/>
      <c r="BR1250" s="200"/>
      <c r="BS1250" s="200"/>
      <c r="BT1250" s="200"/>
      <c r="BU1250" s="200"/>
      <c r="BV1250" s="200"/>
      <c r="BW1250" s="200"/>
      <c r="BX1250" s="200"/>
      <c r="BY1250" s="200"/>
      <c r="BZ1250" s="200"/>
      <c r="CA1250" s="200"/>
      <c r="CB1250" s="200"/>
      <c r="CC1250" s="200"/>
      <c r="CD1250" s="200"/>
      <c r="CE1250" s="200"/>
      <c r="CF1250" s="200"/>
    </row>
    <row r="1251" spans="3:84" s="197" customFormat="1" ht="16.5">
      <c r="C1251" s="198"/>
      <c r="D1251" s="198"/>
      <c r="L1251" s="198"/>
      <c r="AV1251" s="199"/>
      <c r="AW1251" s="199"/>
      <c r="AX1251" s="199"/>
      <c r="BH1251" s="200"/>
      <c r="BI1251" s="200"/>
      <c r="BJ1251" s="200"/>
      <c r="BK1251" s="200"/>
      <c r="BL1251" s="200"/>
      <c r="BM1251" s="200"/>
      <c r="BN1251" s="200"/>
      <c r="BO1251" s="200"/>
      <c r="BP1251" s="200"/>
      <c r="BQ1251" s="200"/>
      <c r="BR1251" s="200"/>
      <c r="BS1251" s="200"/>
      <c r="BT1251" s="200"/>
      <c r="BU1251" s="200"/>
      <c r="BV1251" s="200"/>
      <c r="BW1251" s="200"/>
      <c r="BX1251" s="200"/>
      <c r="BY1251" s="200"/>
      <c r="BZ1251" s="200"/>
      <c r="CA1251" s="200"/>
      <c r="CB1251" s="200"/>
      <c r="CC1251" s="200"/>
      <c r="CD1251" s="200"/>
      <c r="CE1251" s="200"/>
      <c r="CF1251" s="200"/>
    </row>
    <row r="1252" spans="3:84" s="197" customFormat="1" ht="16.5">
      <c r="C1252" s="198"/>
      <c r="D1252" s="198"/>
      <c r="L1252" s="198"/>
      <c r="AV1252" s="199"/>
      <c r="AW1252" s="199"/>
      <c r="AX1252" s="199"/>
      <c r="BH1252" s="200"/>
      <c r="BI1252" s="200"/>
      <c r="BJ1252" s="200"/>
      <c r="BK1252" s="200"/>
      <c r="BL1252" s="200"/>
      <c r="BM1252" s="200"/>
      <c r="BN1252" s="200"/>
      <c r="BO1252" s="200"/>
      <c r="BP1252" s="200"/>
      <c r="BQ1252" s="200"/>
      <c r="BR1252" s="200"/>
      <c r="BS1252" s="200"/>
      <c r="BT1252" s="200"/>
      <c r="BU1252" s="200"/>
      <c r="BV1252" s="200"/>
      <c r="BW1252" s="200"/>
      <c r="BX1252" s="200"/>
      <c r="BY1252" s="200"/>
      <c r="BZ1252" s="200"/>
      <c r="CA1252" s="200"/>
      <c r="CB1252" s="200"/>
      <c r="CC1252" s="200"/>
      <c r="CD1252" s="200"/>
      <c r="CE1252" s="200"/>
      <c r="CF1252" s="200"/>
    </row>
    <row r="1253" spans="3:84" s="197" customFormat="1" ht="16.5">
      <c r="C1253" s="198"/>
      <c r="D1253" s="198"/>
      <c r="L1253" s="198"/>
      <c r="AV1253" s="199"/>
      <c r="AW1253" s="199"/>
      <c r="AX1253" s="199"/>
      <c r="BH1253" s="200"/>
      <c r="BI1253" s="200"/>
      <c r="BJ1253" s="200"/>
      <c r="BK1253" s="200"/>
      <c r="BL1253" s="200"/>
      <c r="BM1253" s="200"/>
      <c r="BN1253" s="200"/>
      <c r="BO1253" s="200"/>
      <c r="BP1253" s="200"/>
      <c r="BQ1253" s="200"/>
      <c r="BR1253" s="200"/>
      <c r="BS1253" s="200"/>
      <c r="BT1253" s="200"/>
      <c r="BU1253" s="200"/>
      <c r="BV1253" s="200"/>
      <c r="BW1253" s="200"/>
      <c r="BX1253" s="200"/>
      <c r="BY1253" s="200"/>
      <c r="BZ1253" s="200"/>
      <c r="CA1253" s="200"/>
      <c r="CB1253" s="200"/>
      <c r="CC1253" s="200"/>
      <c r="CD1253" s="200"/>
      <c r="CE1253" s="200"/>
      <c r="CF1253" s="200"/>
    </row>
    <row r="1254" spans="3:84" s="197" customFormat="1" ht="16.5">
      <c r="C1254" s="198"/>
      <c r="D1254" s="198"/>
      <c r="L1254" s="198"/>
      <c r="AV1254" s="199"/>
      <c r="AW1254" s="199"/>
      <c r="AX1254" s="199"/>
      <c r="BH1254" s="200"/>
      <c r="BI1254" s="200"/>
      <c r="BJ1254" s="200"/>
      <c r="BK1254" s="200"/>
      <c r="BL1254" s="200"/>
      <c r="BM1254" s="200"/>
      <c r="BN1254" s="200"/>
      <c r="BO1254" s="200"/>
      <c r="BP1254" s="200"/>
      <c r="BQ1254" s="200"/>
      <c r="BR1254" s="200"/>
      <c r="BS1254" s="200"/>
      <c r="BT1254" s="200"/>
      <c r="BU1254" s="200"/>
      <c r="BV1254" s="200"/>
      <c r="BW1254" s="200"/>
      <c r="BX1254" s="200"/>
      <c r="BY1254" s="200"/>
      <c r="BZ1254" s="200"/>
      <c r="CA1254" s="200"/>
      <c r="CB1254" s="200"/>
      <c r="CC1254" s="200"/>
      <c r="CD1254" s="200"/>
      <c r="CE1254" s="200"/>
      <c r="CF1254" s="200"/>
    </row>
    <row r="1255" spans="3:84" s="197" customFormat="1" ht="16.5">
      <c r="C1255" s="198"/>
      <c r="D1255" s="198"/>
      <c r="L1255" s="198"/>
      <c r="AV1255" s="199"/>
      <c r="AW1255" s="199"/>
      <c r="AX1255" s="199"/>
      <c r="BH1255" s="200"/>
      <c r="BI1255" s="200"/>
      <c r="BJ1255" s="200"/>
      <c r="BK1255" s="200"/>
      <c r="BL1255" s="200"/>
      <c r="BM1255" s="200"/>
      <c r="BN1255" s="200"/>
      <c r="BO1255" s="200"/>
      <c r="BP1255" s="200"/>
      <c r="BQ1255" s="200"/>
      <c r="BR1255" s="200"/>
      <c r="BS1255" s="200"/>
      <c r="BT1255" s="200"/>
      <c r="BU1255" s="200"/>
      <c r="BV1255" s="200"/>
      <c r="BW1255" s="200"/>
      <c r="BX1255" s="200"/>
      <c r="BY1255" s="200"/>
      <c r="BZ1255" s="200"/>
      <c r="CA1255" s="200"/>
      <c r="CB1255" s="200"/>
      <c r="CC1255" s="200"/>
      <c r="CD1255" s="200"/>
      <c r="CE1255" s="200"/>
      <c r="CF1255" s="200"/>
    </row>
    <row r="1256" spans="3:84" s="197" customFormat="1" ht="16.5">
      <c r="C1256" s="198"/>
      <c r="D1256" s="198"/>
      <c r="L1256" s="198"/>
      <c r="AV1256" s="199"/>
      <c r="AW1256" s="199"/>
      <c r="AX1256" s="199"/>
      <c r="BH1256" s="200"/>
      <c r="BI1256" s="200"/>
      <c r="BJ1256" s="200"/>
      <c r="BK1256" s="200"/>
      <c r="BL1256" s="200"/>
      <c r="BM1256" s="200"/>
      <c r="BN1256" s="200"/>
      <c r="BO1256" s="200"/>
      <c r="BP1256" s="200"/>
      <c r="BQ1256" s="200"/>
      <c r="BR1256" s="200"/>
      <c r="BS1256" s="200"/>
      <c r="BT1256" s="200"/>
      <c r="BU1256" s="200"/>
      <c r="BV1256" s="200"/>
      <c r="BW1256" s="200"/>
      <c r="BX1256" s="200"/>
      <c r="BY1256" s="200"/>
      <c r="BZ1256" s="200"/>
      <c r="CA1256" s="200"/>
      <c r="CB1256" s="200"/>
      <c r="CC1256" s="200"/>
      <c r="CD1256" s="200"/>
      <c r="CE1256" s="200"/>
      <c r="CF1256" s="200"/>
    </row>
    <row r="1257" spans="3:84" s="197" customFormat="1" ht="16.5">
      <c r="C1257" s="198"/>
      <c r="D1257" s="198"/>
      <c r="L1257" s="198"/>
      <c r="AV1257" s="199"/>
      <c r="AW1257" s="199"/>
      <c r="AX1257" s="199"/>
      <c r="BH1257" s="200"/>
      <c r="BI1257" s="200"/>
      <c r="BJ1257" s="200"/>
      <c r="BK1257" s="200"/>
      <c r="BL1257" s="200"/>
      <c r="BM1257" s="200"/>
      <c r="BN1257" s="200"/>
      <c r="BO1257" s="200"/>
      <c r="BP1257" s="200"/>
      <c r="BQ1257" s="200"/>
      <c r="BR1257" s="200"/>
      <c r="BS1257" s="200"/>
      <c r="BT1257" s="200"/>
      <c r="BU1257" s="200"/>
      <c r="BV1257" s="200"/>
      <c r="BW1257" s="200"/>
      <c r="BX1257" s="200"/>
      <c r="BY1257" s="200"/>
      <c r="BZ1257" s="200"/>
      <c r="CA1257" s="200"/>
      <c r="CB1257" s="200"/>
      <c r="CC1257" s="200"/>
      <c r="CD1257" s="200"/>
      <c r="CE1257" s="200"/>
      <c r="CF1257" s="200"/>
    </row>
    <row r="1258" spans="3:84" s="197" customFormat="1" ht="16.5">
      <c r="C1258" s="198"/>
      <c r="D1258" s="198"/>
      <c r="L1258" s="198"/>
      <c r="AV1258" s="199"/>
      <c r="AW1258" s="199"/>
      <c r="AX1258" s="199"/>
      <c r="BH1258" s="200"/>
      <c r="BI1258" s="200"/>
      <c r="BJ1258" s="200"/>
      <c r="BK1258" s="200"/>
      <c r="BL1258" s="200"/>
      <c r="BM1258" s="200"/>
      <c r="BN1258" s="200"/>
      <c r="BO1258" s="200"/>
      <c r="BP1258" s="200"/>
      <c r="BQ1258" s="200"/>
      <c r="BR1258" s="200"/>
      <c r="BS1258" s="200"/>
      <c r="BT1258" s="200"/>
      <c r="BU1258" s="200"/>
      <c r="BV1258" s="200"/>
      <c r="BW1258" s="200"/>
      <c r="BX1258" s="200"/>
      <c r="BY1258" s="200"/>
      <c r="BZ1258" s="200"/>
      <c r="CA1258" s="200"/>
      <c r="CB1258" s="200"/>
      <c r="CC1258" s="200"/>
      <c r="CD1258" s="200"/>
      <c r="CE1258" s="200"/>
      <c r="CF1258" s="200"/>
    </row>
    <row r="1259" spans="3:84" s="197" customFormat="1" ht="16.5">
      <c r="C1259" s="198"/>
      <c r="D1259" s="198"/>
      <c r="L1259" s="198"/>
      <c r="AV1259" s="199"/>
      <c r="AW1259" s="199"/>
      <c r="AX1259" s="199"/>
      <c r="BH1259" s="200"/>
      <c r="BI1259" s="200"/>
      <c r="BJ1259" s="200"/>
      <c r="BK1259" s="200"/>
      <c r="BL1259" s="200"/>
      <c r="BM1259" s="200"/>
      <c r="BN1259" s="200"/>
      <c r="BO1259" s="200"/>
      <c r="BP1259" s="200"/>
      <c r="BQ1259" s="200"/>
      <c r="BR1259" s="200"/>
      <c r="BS1259" s="200"/>
      <c r="BT1259" s="200"/>
      <c r="BU1259" s="200"/>
      <c r="BV1259" s="200"/>
      <c r="BW1259" s="200"/>
      <c r="BX1259" s="200"/>
      <c r="BY1259" s="200"/>
      <c r="BZ1259" s="200"/>
      <c r="CA1259" s="200"/>
      <c r="CB1259" s="200"/>
      <c r="CC1259" s="200"/>
      <c r="CD1259" s="200"/>
      <c r="CE1259" s="200"/>
      <c r="CF1259" s="200"/>
    </row>
    <row r="1260" spans="3:84" s="197" customFormat="1" ht="16.5">
      <c r="C1260" s="198"/>
      <c r="D1260" s="198"/>
      <c r="L1260" s="198"/>
      <c r="AV1260" s="199"/>
      <c r="AW1260" s="199"/>
      <c r="AX1260" s="199"/>
      <c r="BH1260" s="200"/>
      <c r="BI1260" s="200"/>
      <c r="BJ1260" s="200"/>
      <c r="BK1260" s="200"/>
      <c r="BL1260" s="200"/>
      <c r="BM1260" s="200"/>
      <c r="BN1260" s="200"/>
      <c r="BO1260" s="200"/>
      <c r="BP1260" s="200"/>
      <c r="BQ1260" s="200"/>
      <c r="BR1260" s="200"/>
      <c r="BS1260" s="200"/>
      <c r="BT1260" s="200"/>
      <c r="BU1260" s="200"/>
      <c r="BV1260" s="200"/>
      <c r="BW1260" s="200"/>
      <c r="BX1260" s="200"/>
      <c r="BY1260" s="200"/>
      <c r="BZ1260" s="200"/>
      <c r="CA1260" s="200"/>
      <c r="CB1260" s="200"/>
      <c r="CC1260" s="200"/>
      <c r="CD1260" s="200"/>
      <c r="CE1260" s="200"/>
      <c r="CF1260" s="200"/>
    </row>
    <row r="1261" spans="3:84" s="197" customFormat="1" ht="16.5">
      <c r="C1261" s="198"/>
      <c r="D1261" s="198"/>
      <c r="L1261" s="198"/>
      <c r="AV1261" s="199"/>
      <c r="AW1261" s="199"/>
      <c r="AX1261" s="199"/>
      <c r="BH1261" s="200"/>
      <c r="BI1261" s="200"/>
      <c r="BJ1261" s="200"/>
      <c r="BK1261" s="200"/>
      <c r="BL1261" s="200"/>
      <c r="BM1261" s="200"/>
      <c r="BN1261" s="200"/>
      <c r="BO1261" s="200"/>
      <c r="BP1261" s="200"/>
      <c r="BQ1261" s="200"/>
      <c r="BR1261" s="200"/>
      <c r="BS1261" s="200"/>
      <c r="BT1261" s="200"/>
      <c r="BU1261" s="200"/>
      <c r="BV1261" s="200"/>
      <c r="BW1261" s="200"/>
      <c r="BX1261" s="200"/>
      <c r="BY1261" s="200"/>
      <c r="BZ1261" s="200"/>
      <c r="CA1261" s="200"/>
      <c r="CB1261" s="200"/>
      <c r="CC1261" s="200"/>
      <c r="CD1261" s="200"/>
      <c r="CE1261" s="200"/>
      <c r="CF1261" s="200"/>
    </row>
    <row r="1262" spans="3:84" s="197" customFormat="1" ht="16.5">
      <c r="C1262" s="198"/>
      <c r="D1262" s="198"/>
      <c r="L1262" s="198"/>
      <c r="AV1262" s="199"/>
      <c r="AW1262" s="199"/>
      <c r="AX1262" s="199"/>
      <c r="BH1262" s="200"/>
      <c r="BI1262" s="200"/>
      <c r="BJ1262" s="200"/>
      <c r="BK1262" s="200"/>
      <c r="BL1262" s="200"/>
      <c r="BM1262" s="200"/>
      <c r="BN1262" s="200"/>
      <c r="BO1262" s="200"/>
      <c r="BP1262" s="200"/>
      <c r="BQ1262" s="200"/>
      <c r="BR1262" s="200"/>
      <c r="BS1262" s="200"/>
      <c r="BT1262" s="200"/>
      <c r="BU1262" s="200"/>
      <c r="BV1262" s="200"/>
      <c r="BW1262" s="200"/>
      <c r="BX1262" s="200"/>
      <c r="BY1262" s="200"/>
      <c r="BZ1262" s="200"/>
      <c r="CA1262" s="200"/>
      <c r="CB1262" s="200"/>
      <c r="CC1262" s="200"/>
      <c r="CD1262" s="200"/>
      <c r="CE1262" s="200"/>
      <c r="CF1262" s="200"/>
    </row>
    <row r="1263" spans="3:84" s="197" customFormat="1" ht="16.5">
      <c r="C1263" s="198"/>
      <c r="D1263" s="198"/>
      <c r="L1263" s="198"/>
      <c r="AV1263" s="199"/>
      <c r="AW1263" s="199"/>
      <c r="AX1263" s="199"/>
      <c r="BH1263" s="200"/>
      <c r="BI1263" s="200"/>
      <c r="BJ1263" s="200"/>
      <c r="BK1263" s="200"/>
      <c r="BL1263" s="200"/>
      <c r="BM1263" s="200"/>
      <c r="BN1263" s="200"/>
      <c r="BO1263" s="200"/>
      <c r="BP1263" s="200"/>
      <c r="BQ1263" s="200"/>
      <c r="BR1263" s="200"/>
      <c r="BS1263" s="200"/>
      <c r="BT1263" s="200"/>
      <c r="BU1263" s="200"/>
      <c r="BV1263" s="200"/>
      <c r="BW1263" s="200"/>
      <c r="BX1263" s="200"/>
      <c r="BY1263" s="200"/>
      <c r="BZ1263" s="200"/>
      <c r="CA1263" s="200"/>
      <c r="CB1263" s="200"/>
      <c r="CC1263" s="200"/>
      <c r="CD1263" s="200"/>
      <c r="CE1263" s="200"/>
      <c r="CF1263" s="200"/>
    </row>
    <row r="1264" spans="3:84" s="197" customFormat="1" ht="16.5">
      <c r="C1264" s="198"/>
      <c r="D1264" s="198"/>
      <c r="L1264" s="198"/>
      <c r="AV1264" s="199"/>
      <c r="AW1264" s="199"/>
      <c r="AX1264" s="199"/>
      <c r="BH1264" s="200"/>
      <c r="BI1264" s="200"/>
      <c r="BJ1264" s="200"/>
      <c r="BK1264" s="200"/>
      <c r="BL1264" s="200"/>
      <c r="BM1264" s="200"/>
      <c r="BN1264" s="200"/>
      <c r="BO1264" s="200"/>
      <c r="BP1264" s="200"/>
      <c r="BQ1264" s="200"/>
      <c r="BR1264" s="200"/>
      <c r="BS1264" s="200"/>
      <c r="BT1264" s="200"/>
      <c r="BU1264" s="200"/>
      <c r="BV1264" s="200"/>
      <c r="BW1264" s="200"/>
      <c r="BX1264" s="200"/>
      <c r="BY1264" s="200"/>
      <c r="BZ1264" s="200"/>
      <c r="CA1264" s="200"/>
      <c r="CB1264" s="200"/>
      <c r="CC1264" s="200"/>
      <c r="CD1264" s="200"/>
      <c r="CE1264" s="200"/>
      <c r="CF1264" s="200"/>
    </row>
    <row r="1265" spans="3:84" s="197" customFormat="1" ht="16.5">
      <c r="C1265" s="198"/>
      <c r="D1265" s="198"/>
      <c r="L1265" s="198"/>
      <c r="AV1265" s="199"/>
      <c r="AW1265" s="199"/>
      <c r="AX1265" s="199"/>
      <c r="BH1265" s="200"/>
      <c r="BI1265" s="200"/>
      <c r="BJ1265" s="200"/>
      <c r="BK1265" s="200"/>
      <c r="BL1265" s="200"/>
      <c r="BM1265" s="200"/>
      <c r="BN1265" s="200"/>
      <c r="BO1265" s="200"/>
      <c r="BP1265" s="200"/>
      <c r="BQ1265" s="200"/>
      <c r="BR1265" s="200"/>
      <c r="BS1265" s="200"/>
      <c r="BT1265" s="200"/>
      <c r="BU1265" s="200"/>
      <c r="BV1265" s="200"/>
      <c r="BW1265" s="200"/>
      <c r="BX1265" s="200"/>
      <c r="BY1265" s="200"/>
      <c r="BZ1265" s="200"/>
      <c r="CA1265" s="200"/>
      <c r="CB1265" s="200"/>
      <c r="CC1265" s="200"/>
      <c r="CD1265" s="200"/>
      <c r="CE1265" s="200"/>
      <c r="CF1265" s="200"/>
    </row>
    <row r="1266" spans="3:84" s="197" customFormat="1" ht="16.5">
      <c r="C1266" s="198"/>
      <c r="D1266" s="198"/>
      <c r="L1266" s="198"/>
      <c r="AV1266" s="199"/>
      <c r="AW1266" s="199"/>
      <c r="AX1266" s="199"/>
      <c r="BH1266" s="200"/>
      <c r="BI1266" s="200"/>
      <c r="BJ1266" s="200"/>
      <c r="BK1266" s="200"/>
      <c r="BL1266" s="200"/>
      <c r="BM1266" s="200"/>
      <c r="BN1266" s="200"/>
      <c r="BO1266" s="200"/>
      <c r="BP1266" s="200"/>
      <c r="BQ1266" s="200"/>
      <c r="BR1266" s="200"/>
      <c r="BS1266" s="200"/>
      <c r="BT1266" s="200"/>
      <c r="BU1266" s="200"/>
      <c r="BV1266" s="200"/>
      <c r="BW1266" s="200"/>
      <c r="BX1266" s="200"/>
      <c r="BY1266" s="200"/>
      <c r="BZ1266" s="200"/>
      <c r="CA1266" s="200"/>
      <c r="CB1266" s="200"/>
      <c r="CC1266" s="200"/>
      <c r="CD1266" s="200"/>
      <c r="CE1266" s="200"/>
      <c r="CF1266" s="200"/>
    </row>
    <row r="1267" spans="3:84" s="197" customFormat="1" ht="16.5">
      <c r="C1267" s="198"/>
      <c r="D1267" s="198"/>
      <c r="L1267" s="198"/>
      <c r="AV1267" s="199"/>
      <c r="AW1267" s="199"/>
      <c r="AX1267" s="199"/>
      <c r="BH1267" s="200"/>
      <c r="BI1267" s="200"/>
      <c r="BJ1267" s="200"/>
      <c r="BK1267" s="200"/>
      <c r="BL1267" s="200"/>
      <c r="BM1267" s="200"/>
      <c r="BN1267" s="200"/>
      <c r="BO1267" s="200"/>
      <c r="BP1267" s="200"/>
      <c r="BQ1267" s="200"/>
      <c r="BR1267" s="200"/>
      <c r="BS1267" s="200"/>
      <c r="BT1267" s="200"/>
      <c r="BU1267" s="200"/>
      <c r="BV1267" s="200"/>
      <c r="BW1267" s="200"/>
      <c r="BX1267" s="200"/>
      <c r="BY1267" s="200"/>
      <c r="BZ1267" s="200"/>
      <c r="CA1267" s="200"/>
      <c r="CB1267" s="200"/>
      <c r="CC1267" s="200"/>
      <c r="CD1267" s="200"/>
      <c r="CE1267" s="200"/>
      <c r="CF1267" s="200"/>
    </row>
    <row r="1268" spans="3:84" s="197" customFormat="1" ht="16.5">
      <c r="C1268" s="198"/>
      <c r="D1268" s="198"/>
      <c r="L1268" s="198"/>
      <c r="AV1268" s="199"/>
      <c r="AW1268" s="199"/>
      <c r="AX1268" s="199"/>
      <c r="BH1268" s="200"/>
      <c r="BI1268" s="200"/>
      <c r="BJ1268" s="200"/>
      <c r="BK1268" s="200"/>
      <c r="BL1268" s="200"/>
      <c r="BM1268" s="200"/>
      <c r="BN1268" s="200"/>
      <c r="BO1268" s="200"/>
      <c r="BP1268" s="200"/>
      <c r="BQ1268" s="200"/>
      <c r="BR1268" s="200"/>
      <c r="BS1268" s="200"/>
      <c r="BT1268" s="200"/>
      <c r="BU1268" s="200"/>
      <c r="BV1268" s="200"/>
      <c r="BW1268" s="200"/>
      <c r="BX1268" s="200"/>
      <c r="BY1268" s="200"/>
      <c r="BZ1268" s="200"/>
      <c r="CA1268" s="200"/>
      <c r="CB1268" s="200"/>
      <c r="CC1268" s="200"/>
      <c r="CD1268" s="200"/>
      <c r="CE1268" s="200"/>
      <c r="CF1268" s="200"/>
    </row>
    <row r="1269" spans="3:84" s="197" customFormat="1" ht="16.5">
      <c r="C1269" s="198"/>
      <c r="D1269" s="198"/>
      <c r="L1269" s="198"/>
      <c r="AV1269" s="199"/>
      <c r="AW1269" s="199"/>
      <c r="AX1269" s="199"/>
      <c r="BH1269" s="200"/>
      <c r="BI1269" s="200"/>
      <c r="BJ1269" s="200"/>
      <c r="BK1269" s="200"/>
      <c r="BL1269" s="200"/>
      <c r="BM1269" s="200"/>
      <c r="BN1269" s="200"/>
      <c r="BO1269" s="200"/>
      <c r="BP1269" s="200"/>
      <c r="BQ1269" s="200"/>
      <c r="BR1269" s="200"/>
      <c r="BS1269" s="200"/>
      <c r="BT1269" s="200"/>
      <c r="BU1269" s="200"/>
      <c r="BV1269" s="200"/>
      <c r="BW1269" s="200"/>
      <c r="BX1269" s="200"/>
      <c r="BY1269" s="200"/>
      <c r="BZ1269" s="200"/>
      <c r="CA1269" s="200"/>
      <c r="CB1269" s="200"/>
      <c r="CC1269" s="200"/>
      <c r="CD1269" s="200"/>
      <c r="CE1269" s="200"/>
      <c r="CF1269" s="200"/>
    </row>
    <row r="1270" spans="3:84" s="197" customFormat="1" ht="16.5">
      <c r="C1270" s="198"/>
      <c r="D1270" s="198"/>
      <c r="L1270" s="198"/>
      <c r="AV1270" s="199"/>
      <c r="AW1270" s="199"/>
      <c r="AX1270" s="199"/>
      <c r="BH1270" s="200"/>
      <c r="BI1270" s="200"/>
      <c r="BJ1270" s="200"/>
      <c r="BK1270" s="200"/>
      <c r="BL1270" s="200"/>
      <c r="BM1270" s="200"/>
      <c r="BN1270" s="200"/>
      <c r="BO1270" s="200"/>
      <c r="BP1270" s="200"/>
      <c r="BQ1270" s="200"/>
      <c r="BR1270" s="200"/>
      <c r="BS1270" s="200"/>
      <c r="BT1270" s="200"/>
      <c r="BU1270" s="200"/>
      <c r="BV1270" s="200"/>
      <c r="BW1270" s="200"/>
      <c r="BX1270" s="200"/>
      <c r="BY1270" s="200"/>
      <c r="BZ1270" s="200"/>
      <c r="CA1270" s="200"/>
      <c r="CB1270" s="200"/>
      <c r="CC1270" s="200"/>
      <c r="CD1270" s="200"/>
      <c r="CE1270" s="200"/>
      <c r="CF1270" s="200"/>
    </row>
    <row r="1271" spans="3:84" s="197" customFormat="1" ht="16.5">
      <c r="C1271" s="198"/>
      <c r="D1271" s="198"/>
      <c r="L1271" s="198"/>
      <c r="AV1271" s="199"/>
      <c r="AW1271" s="199"/>
      <c r="AX1271" s="199"/>
      <c r="BH1271" s="200"/>
      <c r="BI1271" s="200"/>
      <c r="BJ1271" s="200"/>
      <c r="BK1271" s="200"/>
      <c r="BL1271" s="200"/>
      <c r="BM1271" s="200"/>
      <c r="BN1271" s="200"/>
      <c r="BO1271" s="200"/>
      <c r="BP1271" s="200"/>
      <c r="BQ1271" s="200"/>
      <c r="BR1271" s="200"/>
      <c r="BS1271" s="200"/>
      <c r="BT1271" s="200"/>
      <c r="BU1271" s="200"/>
      <c r="BV1271" s="200"/>
      <c r="BW1271" s="200"/>
      <c r="BX1271" s="200"/>
      <c r="BY1271" s="200"/>
      <c r="BZ1271" s="200"/>
      <c r="CA1271" s="200"/>
      <c r="CB1271" s="200"/>
      <c r="CC1271" s="200"/>
      <c r="CD1271" s="200"/>
      <c r="CE1271" s="200"/>
      <c r="CF1271" s="200"/>
    </row>
    <row r="1272" spans="3:84" s="197" customFormat="1" ht="16.5">
      <c r="C1272" s="198"/>
      <c r="D1272" s="198"/>
      <c r="L1272" s="198"/>
      <c r="AV1272" s="199"/>
      <c r="AW1272" s="199"/>
      <c r="AX1272" s="199"/>
      <c r="BH1272" s="200"/>
      <c r="BI1272" s="200"/>
      <c r="BJ1272" s="200"/>
      <c r="BK1272" s="200"/>
      <c r="BL1272" s="200"/>
      <c r="BM1272" s="200"/>
      <c r="BN1272" s="200"/>
      <c r="BO1272" s="200"/>
      <c r="BP1272" s="200"/>
      <c r="BQ1272" s="200"/>
      <c r="BR1272" s="200"/>
      <c r="BS1272" s="200"/>
      <c r="BT1272" s="200"/>
      <c r="BU1272" s="200"/>
      <c r="BV1272" s="200"/>
      <c r="BW1272" s="200"/>
      <c r="BX1272" s="200"/>
      <c r="BY1272" s="200"/>
      <c r="BZ1272" s="200"/>
      <c r="CA1272" s="200"/>
      <c r="CB1272" s="200"/>
      <c r="CC1272" s="200"/>
      <c r="CD1272" s="200"/>
      <c r="CE1272" s="200"/>
      <c r="CF1272" s="200"/>
    </row>
    <row r="1273" spans="3:84" s="197" customFormat="1" ht="16.5">
      <c r="C1273" s="198"/>
      <c r="D1273" s="198"/>
      <c r="L1273" s="198"/>
      <c r="AV1273" s="199"/>
      <c r="AW1273" s="199"/>
      <c r="AX1273" s="199"/>
      <c r="BH1273" s="200"/>
      <c r="BI1273" s="200"/>
      <c r="BJ1273" s="200"/>
      <c r="BK1273" s="200"/>
      <c r="BL1273" s="200"/>
      <c r="BM1273" s="200"/>
      <c r="BN1273" s="200"/>
      <c r="BO1273" s="200"/>
      <c r="BP1273" s="200"/>
      <c r="BQ1273" s="200"/>
      <c r="BR1273" s="200"/>
      <c r="BS1273" s="200"/>
      <c r="BT1273" s="200"/>
      <c r="BU1273" s="200"/>
      <c r="BV1273" s="200"/>
      <c r="BW1273" s="200"/>
      <c r="BX1273" s="200"/>
      <c r="BY1273" s="200"/>
      <c r="BZ1273" s="200"/>
      <c r="CA1273" s="200"/>
      <c r="CB1273" s="200"/>
      <c r="CC1273" s="200"/>
      <c r="CD1273" s="200"/>
      <c r="CE1273" s="200"/>
      <c r="CF1273" s="200"/>
    </row>
    <row r="1274" spans="3:84" s="197" customFormat="1" ht="16.5">
      <c r="C1274" s="198"/>
      <c r="D1274" s="198"/>
      <c r="L1274" s="198"/>
      <c r="AV1274" s="199"/>
      <c r="AW1274" s="199"/>
      <c r="AX1274" s="199"/>
      <c r="BH1274" s="200"/>
      <c r="BI1274" s="200"/>
      <c r="BJ1274" s="200"/>
      <c r="BK1274" s="200"/>
      <c r="BL1274" s="200"/>
      <c r="BM1274" s="200"/>
      <c r="BN1274" s="200"/>
      <c r="BO1274" s="200"/>
      <c r="BP1274" s="200"/>
      <c r="BQ1274" s="200"/>
      <c r="BR1274" s="200"/>
      <c r="BS1274" s="200"/>
      <c r="BT1274" s="200"/>
      <c r="BU1274" s="200"/>
      <c r="BV1274" s="200"/>
      <c r="BW1274" s="200"/>
      <c r="BX1274" s="200"/>
      <c r="BY1274" s="200"/>
      <c r="BZ1274" s="200"/>
      <c r="CA1274" s="200"/>
      <c r="CB1274" s="200"/>
      <c r="CC1274" s="200"/>
      <c r="CD1274" s="200"/>
      <c r="CE1274" s="200"/>
      <c r="CF1274" s="200"/>
    </row>
    <row r="1275" spans="3:84" s="197" customFormat="1" ht="16.5">
      <c r="C1275" s="198"/>
      <c r="D1275" s="198"/>
      <c r="L1275" s="198"/>
      <c r="AV1275" s="199"/>
      <c r="AW1275" s="199"/>
      <c r="AX1275" s="199"/>
      <c r="BH1275" s="200"/>
      <c r="BI1275" s="200"/>
      <c r="BJ1275" s="200"/>
      <c r="BK1275" s="200"/>
      <c r="BL1275" s="200"/>
      <c r="BM1275" s="200"/>
      <c r="BN1275" s="200"/>
      <c r="BO1275" s="200"/>
      <c r="BP1275" s="200"/>
      <c r="BQ1275" s="200"/>
      <c r="BR1275" s="200"/>
      <c r="BS1275" s="200"/>
      <c r="BT1275" s="200"/>
      <c r="BU1275" s="200"/>
      <c r="BV1275" s="200"/>
      <c r="BW1275" s="200"/>
      <c r="BX1275" s="200"/>
      <c r="BY1275" s="200"/>
      <c r="BZ1275" s="200"/>
      <c r="CA1275" s="200"/>
      <c r="CB1275" s="200"/>
      <c r="CC1275" s="200"/>
      <c r="CD1275" s="200"/>
      <c r="CE1275" s="200"/>
      <c r="CF1275" s="200"/>
    </row>
    <row r="1276" spans="3:84" s="197" customFormat="1" ht="16.5">
      <c r="C1276" s="198"/>
      <c r="D1276" s="198"/>
      <c r="L1276" s="198"/>
      <c r="AV1276" s="199"/>
      <c r="AW1276" s="199"/>
      <c r="AX1276" s="199"/>
      <c r="BH1276" s="200"/>
      <c r="BI1276" s="200"/>
      <c r="BJ1276" s="200"/>
      <c r="BK1276" s="200"/>
      <c r="BL1276" s="200"/>
      <c r="BM1276" s="200"/>
      <c r="BN1276" s="200"/>
      <c r="BO1276" s="200"/>
      <c r="BP1276" s="200"/>
      <c r="BQ1276" s="200"/>
      <c r="BR1276" s="200"/>
      <c r="BS1276" s="200"/>
      <c r="BT1276" s="200"/>
      <c r="BU1276" s="200"/>
      <c r="BV1276" s="200"/>
      <c r="BW1276" s="200"/>
      <c r="BX1276" s="200"/>
      <c r="BY1276" s="200"/>
      <c r="BZ1276" s="200"/>
      <c r="CA1276" s="200"/>
      <c r="CB1276" s="200"/>
      <c r="CC1276" s="200"/>
      <c r="CD1276" s="200"/>
      <c r="CE1276" s="200"/>
      <c r="CF1276" s="200"/>
    </row>
    <row r="1277" spans="3:84" s="197" customFormat="1" ht="16.5">
      <c r="C1277" s="198"/>
      <c r="D1277" s="198"/>
      <c r="L1277" s="198"/>
      <c r="AV1277" s="199"/>
      <c r="AW1277" s="199"/>
      <c r="AX1277" s="199"/>
      <c r="BH1277" s="200"/>
      <c r="BI1277" s="200"/>
      <c r="BJ1277" s="200"/>
      <c r="BK1277" s="200"/>
      <c r="BL1277" s="200"/>
      <c r="BM1277" s="200"/>
      <c r="BN1277" s="200"/>
      <c r="BO1277" s="200"/>
      <c r="BP1277" s="200"/>
      <c r="BQ1277" s="200"/>
      <c r="BR1277" s="200"/>
      <c r="BS1277" s="200"/>
      <c r="BT1277" s="200"/>
      <c r="BU1277" s="200"/>
      <c r="BV1277" s="200"/>
      <c r="BW1277" s="200"/>
      <c r="BX1277" s="200"/>
      <c r="BY1277" s="200"/>
      <c r="BZ1277" s="200"/>
      <c r="CA1277" s="200"/>
      <c r="CB1277" s="200"/>
      <c r="CC1277" s="200"/>
      <c r="CD1277" s="200"/>
      <c r="CE1277" s="200"/>
      <c r="CF1277" s="200"/>
    </row>
    <row r="1278" spans="3:84" s="197" customFormat="1" ht="16.5">
      <c r="C1278" s="198"/>
      <c r="D1278" s="198"/>
      <c r="L1278" s="198"/>
      <c r="AV1278" s="199"/>
      <c r="AW1278" s="199"/>
      <c r="AX1278" s="199"/>
      <c r="BH1278" s="200"/>
      <c r="BI1278" s="200"/>
      <c r="BJ1278" s="200"/>
      <c r="BK1278" s="200"/>
      <c r="BL1278" s="200"/>
      <c r="BM1278" s="200"/>
      <c r="BN1278" s="200"/>
      <c r="BO1278" s="200"/>
      <c r="BP1278" s="200"/>
      <c r="BQ1278" s="200"/>
      <c r="BR1278" s="200"/>
      <c r="BS1278" s="200"/>
      <c r="BT1278" s="200"/>
      <c r="BU1278" s="200"/>
      <c r="BV1278" s="200"/>
      <c r="BW1278" s="200"/>
      <c r="BX1278" s="200"/>
      <c r="BY1278" s="200"/>
      <c r="BZ1278" s="200"/>
      <c r="CA1278" s="200"/>
      <c r="CB1278" s="200"/>
      <c r="CC1278" s="200"/>
      <c r="CD1278" s="200"/>
      <c r="CE1278" s="200"/>
      <c r="CF1278" s="200"/>
    </row>
    <row r="1279" spans="3:84" s="197" customFormat="1" ht="16.5">
      <c r="C1279" s="198"/>
      <c r="D1279" s="198"/>
      <c r="L1279" s="198"/>
      <c r="AV1279" s="199"/>
      <c r="AW1279" s="199"/>
      <c r="AX1279" s="199"/>
      <c r="BH1279" s="200"/>
      <c r="BI1279" s="200"/>
      <c r="BJ1279" s="200"/>
      <c r="BK1279" s="200"/>
      <c r="BL1279" s="200"/>
      <c r="BM1279" s="200"/>
      <c r="BN1279" s="200"/>
      <c r="BO1279" s="200"/>
      <c r="BP1279" s="200"/>
      <c r="BQ1279" s="200"/>
      <c r="BR1279" s="200"/>
      <c r="BS1279" s="200"/>
      <c r="BT1279" s="200"/>
      <c r="BU1279" s="200"/>
      <c r="BV1279" s="200"/>
      <c r="BW1279" s="200"/>
      <c r="BX1279" s="200"/>
      <c r="BY1279" s="200"/>
      <c r="BZ1279" s="200"/>
      <c r="CA1279" s="200"/>
      <c r="CB1279" s="200"/>
      <c r="CC1279" s="200"/>
      <c r="CD1279" s="200"/>
      <c r="CE1279" s="200"/>
      <c r="CF1279" s="200"/>
    </row>
    <row r="1280" spans="3:84" s="197" customFormat="1" ht="16.5">
      <c r="C1280" s="198"/>
      <c r="D1280" s="198"/>
      <c r="L1280" s="198"/>
      <c r="AV1280" s="199"/>
      <c r="AW1280" s="199"/>
      <c r="AX1280" s="199"/>
      <c r="BH1280" s="200"/>
      <c r="BI1280" s="200"/>
      <c r="BJ1280" s="200"/>
      <c r="BK1280" s="200"/>
      <c r="BL1280" s="200"/>
      <c r="BM1280" s="200"/>
      <c r="BN1280" s="200"/>
      <c r="BO1280" s="200"/>
      <c r="BP1280" s="200"/>
      <c r="BQ1280" s="200"/>
      <c r="BR1280" s="200"/>
      <c r="BS1280" s="200"/>
      <c r="BT1280" s="200"/>
      <c r="BU1280" s="200"/>
      <c r="BV1280" s="200"/>
      <c r="BW1280" s="200"/>
      <c r="BX1280" s="200"/>
      <c r="BY1280" s="200"/>
      <c r="BZ1280" s="200"/>
      <c r="CA1280" s="200"/>
      <c r="CB1280" s="200"/>
      <c r="CC1280" s="200"/>
      <c r="CD1280" s="200"/>
      <c r="CE1280" s="200"/>
      <c r="CF1280" s="200"/>
    </row>
    <row r="1281" spans="3:84" s="197" customFormat="1" ht="16.5">
      <c r="C1281" s="198"/>
      <c r="D1281" s="198"/>
      <c r="L1281" s="198"/>
      <c r="AV1281" s="199"/>
      <c r="AW1281" s="199"/>
      <c r="AX1281" s="199"/>
      <c r="BH1281" s="200"/>
      <c r="BI1281" s="200"/>
      <c r="BJ1281" s="200"/>
      <c r="BK1281" s="200"/>
      <c r="BL1281" s="200"/>
      <c r="BM1281" s="200"/>
      <c r="BN1281" s="200"/>
      <c r="BO1281" s="200"/>
      <c r="BP1281" s="200"/>
      <c r="BQ1281" s="200"/>
      <c r="BR1281" s="200"/>
      <c r="BS1281" s="200"/>
      <c r="BT1281" s="200"/>
      <c r="BU1281" s="200"/>
      <c r="BV1281" s="200"/>
      <c r="BW1281" s="200"/>
      <c r="BX1281" s="200"/>
      <c r="BY1281" s="200"/>
      <c r="BZ1281" s="200"/>
      <c r="CA1281" s="200"/>
      <c r="CB1281" s="200"/>
      <c r="CC1281" s="200"/>
      <c r="CD1281" s="200"/>
      <c r="CE1281" s="200"/>
      <c r="CF1281" s="200"/>
    </row>
    <row r="1282" spans="3:84" s="197" customFormat="1" ht="16.5">
      <c r="C1282" s="198"/>
      <c r="D1282" s="198"/>
      <c r="L1282" s="198"/>
      <c r="AV1282" s="199"/>
      <c r="AW1282" s="199"/>
      <c r="AX1282" s="199"/>
      <c r="BH1282" s="200"/>
      <c r="BI1282" s="200"/>
      <c r="BJ1282" s="200"/>
      <c r="BK1282" s="200"/>
      <c r="BL1282" s="200"/>
      <c r="BM1282" s="200"/>
      <c r="BN1282" s="200"/>
      <c r="BO1282" s="200"/>
      <c r="BP1282" s="200"/>
      <c r="BQ1282" s="200"/>
      <c r="BR1282" s="200"/>
      <c r="BS1282" s="200"/>
      <c r="BT1282" s="200"/>
      <c r="BU1282" s="200"/>
      <c r="BV1282" s="200"/>
      <c r="BW1282" s="200"/>
      <c r="BX1282" s="200"/>
      <c r="BY1282" s="200"/>
      <c r="BZ1282" s="200"/>
      <c r="CA1282" s="200"/>
      <c r="CB1282" s="200"/>
      <c r="CC1282" s="200"/>
      <c r="CD1282" s="200"/>
      <c r="CE1282" s="200"/>
      <c r="CF1282" s="200"/>
    </row>
    <row r="1283" spans="3:84" s="197" customFormat="1" ht="16.5">
      <c r="C1283" s="198"/>
      <c r="D1283" s="198"/>
      <c r="L1283" s="198"/>
      <c r="AV1283" s="199"/>
      <c r="AW1283" s="199"/>
      <c r="AX1283" s="199"/>
      <c r="BH1283" s="200"/>
      <c r="BI1283" s="200"/>
      <c r="BJ1283" s="200"/>
      <c r="BK1283" s="200"/>
      <c r="BL1283" s="200"/>
      <c r="BM1283" s="200"/>
      <c r="BN1283" s="200"/>
      <c r="BO1283" s="200"/>
      <c r="BP1283" s="200"/>
      <c r="BQ1283" s="200"/>
      <c r="BR1283" s="200"/>
      <c r="BS1283" s="200"/>
      <c r="BT1283" s="200"/>
      <c r="BU1283" s="200"/>
      <c r="BV1283" s="200"/>
      <c r="BW1283" s="200"/>
      <c r="BX1283" s="200"/>
      <c r="BY1283" s="200"/>
      <c r="BZ1283" s="200"/>
      <c r="CA1283" s="200"/>
      <c r="CB1283" s="200"/>
      <c r="CC1283" s="200"/>
      <c r="CD1283" s="200"/>
      <c r="CE1283" s="200"/>
      <c r="CF1283" s="200"/>
    </row>
    <row r="1284" spans="3:84" s="197" customFormat="1" ht="16.5">
      <c r="C1284" s="198"/>
      <c r="D1284" s="198"/>
      <c r="L1284" s="198"/>
      <c r="AV1284" s="199"/>
      <c r="AW1284" s="199"/>
      <c r="AX1284" s="199"/>
      <c r="BH1284" s="200"/>
      <c r="BI1284" s="200"/>
      <c r="BJ1284" s="200"/>
      <c r="BK1284" s="200"/>
      <c r="BL1284" s="200"/>
      <c r="BM1284" s="200"/>
      <c r="BN1284" s="200"/>
      <c r="BO1284" s="200"/>
      <c r="BP1284" s="200"/>
      <c r="BQ1284" s="200"/>
      <c r="BR1284" s="200"/>
      <c r="BS1284" s="200"/>
      <c r="BT1284" s="200"/>
      <c r="BU1284" s="200"/>
      <c r="BV1284" s="200"/>
      <c r="BW1284" s="200"/>
      <c r="BX1284" s="200"/>
      <c r="BY1284" s="200"/>
      <c r="BZ1284" s="200"/>
      <c r="CA1284" s="200"/>
      <c r="CB1284" s="200"/>
      <c r="CC1284" s="200"/>
      <c r="CD1284" s="200"/>
      <c r="CE1284" s="200"/>
      <c r="CF1284" s="200"/>
    </row>
    <row r="1285" spans="3:84" s="197" customFormat="1" ht="16.5">
      <c r="C1285" s="198"/>
      <c r="D1285" s="198"/>
      <c r="L1285" s="198"/>
      <c r="AV1285" s="199"/>
      <c r="AW1285" s="199"/>
      <c r="AX1285" s="199"/>
      <c r="BH1285" s="200"/>
      <c r="BI1285" s="200"/>
      <c r="BJ1285" s="200"/>
      <c r="BK1285" s="200"/>
      <c r="BL1285" s="200"/>
      <c r="BM1285" s="200"/>
      <c r="BN1285" s="200"/>
      <c r="BO1285" s="200"/>
      <c r="BP1285" s="200"/>
      <c r="BQ1285" s="200"/>
      <c r="BR1285" s="200"/>
      <c r="BS1285" s="200"/>
      <c r="BT1285" s="200"/>
      <c r="BU1285" s="200"/>
      <c r="BV1285" s="200"/>
      <c r="BW1285" s="200"/>
      <c r="BX1285" s="200"/>
      <c r="BY1285" s="200"/>
      <c r="BZ1285" s="200"/>
      <c r="CA1285" s="200"/>
      <c r="CB1285" s="200"/>
      <c r="CC1285" s="200"/>
      <c r="CD1285" s="200"/>
      <c r="CE1285" s="200"/>
      <c r="CF1285" s="200"/>
    </row>
    <row r="1286" spans="3:84" s="197" customFormat="1" ht="16.5">
      <c r="C1286" s="198"/>
      <c r="D1286" s="198"/>
      <c r="L1286" s="198"/>
      <c r="AV1286" s="199"/>
      <c r="AW1286" s="199"/>
      <c r="AX1286" s="199"/>
      <c r="BH1286" s="200"/>
      <c r="BI1286" s="200"/>
      <c r="BJ1286" s="200"/>
      <c r="BK1286" s="200"/>
      <c r="BL1286" s="200"/>
      <c r="BM1286" s="200"/>
      <c r="BN1286" s="200"/>
      <c r="BO1286" s="200"/>
      <c r="BP1286" s="200"/>
      <c r="BQ1286" s="200"/>
      <c r="BR1286" s="200"/>
      <c r="BS1286" s="200"/>
      <c r="BT1286" s="200"/>
      <c r="BU1286" s="200"/>
      <c r="BV1286" s="200"/>
      <c r="BW1286" s="200"/>
      <c r="BX1286" s="200"/>
      <c r="BY1286" s="200"/>
      <c r="BZ1286" s="200"/>
      <c r="CA1286" s="200"/>
      <c r="CB1286" s="200"/>
      <c r="CC1286" s="200"/>
      <c r="CD1286" s="200"/>
      <c r="CE1286" s="200"/>
      <c r="CF1286" s="200"/>
    </row>
    <row r="1287" spans="3:84" s="197" customFormat="1" ht="16.5">
      <c r="C1287" s="198"/>
      <c r="D1287" s="198"/>
      <c r="L1287" s="198"/>
      <c r="AV1287" s="199"/>
      <c r="AW1287" s="199"/>
      <c r="AX1287" s="199"/>
      <c r="BH1287" s="200"/>
      <c r="BI1287" s="200"/>
      <c r="BJ1287" s="200"/>
      <c r="BK1287" s="200"/>
      <c r="BL1287" s="200"/>
      <c r="BM1287" s="200"/>
      <c r="BN1287" s="200"/>
      <c r="BO1287" s="200"/>
      <c r="BP1287" s="200"/>
      <c r="BQ1287" s="200"/>
      <c r="BR1287" s="200"/>
      <c r="BS1287" s="200"/>
      <c r="BT1287" s="200"/>
      <c r="BU1287" s="200"/>
      <c r="BV1287" s="200"/>
      <c r="BW1287" s="200"/>
      <c r="BX1287" s="200"/>
      <c r="BY1287" s="200"/>
      <c r="BZ1287" s="200"/>
      <c r="CA1287" s="200"/>
      <c r="CB1287" s="200"/>
      <c r="CC1287" s="200"/>
      <c r="CD1287" s="200"/>
      <c r="CE1287" s="200"/>
      <c r="CF1287" s="200"/>
    </row>
    <row r="1288" spans="3:84" s="197" customFormat="1" ht="16.5">
      <c r="C1288" s="198"/>
      <c r="D1288" s="198"/>
      <c r="L1288" s="198"/>
      <c r="AV1288" s="199"/>
      <c r="AW1288" s="199"/>
      <c r="AX1288" s="199"/>
      <c r="BH1288" s="200"/>
      <c r="BI1288" s="200"/>
      <c r="BJ1288" s="200"/>
      <c r="BK1288" s="200"/>
      <c r="BL1288" s="200"/>
      <c r="BM1288" s="200"/>
      <c r="BN1288" s="200"/>
      <c r="BO1288" s="200"/>
      <c r="BP1288" s="200"/>
      <c r="BQ1288" s="200"/>
      <c r="BR1288" s="200"/>
      <c r="BS1288" s="200"/>
      <c r="BT1288" s="200"/>
      <c r="BU1288" s="200"/>
      <c r="BV1288" s="200"/>
      <c r="BW1288" s="200"/>
      <c r="BX1288" s="200"/>
      <c r="BY1288" s="200"/>
      <c r="BZ1288" s="200"/>
      <c r="CA1288" s="200"/>
      <c r="CB1288" s="200"/>
      <c r="CC1288" s="200"/>
      <c r="CD1288" s="200"/>
      <c r="CE1288" s="200"/>
      <c r="CF1288" s="200"/>
    </row>
    <row r="1289" spans="3:84" s="197" customFormat="1" ht="16.5">
      <c r="C1289" s="198"/>
      <c r="D1289" s="198"/>
      <c r="L1289" s="198"/>
      <c r="AV1289" s="199"/>
      <c r="AW1289" s="199"/>
      <c r="AX1289" s="199"/>
      <c r="BH1289" s="200"/>
      <c r="BI1289" s="200"/>
      <c r="BJ1289" s="200"/>
      <c r="BK1289" s="200"/>
      <c r="BL1289" s="200"/>
      <c r="BM1289" s="200"/>
      <c r="BN1289" s="200"/>
      <c r="BO1289" s="200"/>
      <c r="BP1289" s="200"/>
      <c r="BQ1289" s="200"/>
      <c r="BR1289" s="200"/>
      <c r="BS1289" s="200"/>
      <c r="BT1289" s="200"/>
      <c r="BU1289" s="200"/>
      <c r="BV1289" s="200"/>
      <c r="BW1289" s="200"/>
      <c r="BX1289" s="200"/>
      <c r="BY1289" s="200"/>
      <c r="BZ1289" s="200"/>
      <c r="CA1289" s="200"/>
      <c r="CB1289" s="200"/>
      <c r="CC1289" s="200"/>
      <c r="CD1289" s="200"/>
      <c r="CE1289" s="200"/>
      <c r="CF1289" s="200"/>
    </row>
    <row r="1290" spans="3:84" s="197" customFormat="1" ht="16.5">
      <c r="C1290" s="198"/>
      <c r="D1290" s="198"/>
      <c r="L1290" s="198"/>
      <c r="AV1290" s="199"/>
      <c r="AW1290" s="199"/>
      <c r="AX1290" s="199"/>
      <c r="BH1290" s="200"/>
      <c r="BI1290" s="200"/>
      <c r="BJ1290" s="200"/>
      <c r="BK1290" s="200"/>
      <c r="BL1290" s="200"/>
      <c r="BM1290" s="200"/>
      <c r="BN1290" s="200"/>
      <c r="BO1290" s="200"/>
      <c r="BP1290" s="200"/>
      <c r="BQ1290" s="200"/>
      <c r="BR1290" s="200"/>
      <c r="BS1290" s="200"/>
      <c r="BT1290" s="200"/>
      <c r="BU1290" s="200"/>
      <c r="BV1290" s="200"/>
      <c r="BW1290" s="200"/>
      <c r="BX1290" s="200"/>
      <c r="BY1290" s="200"/>
      <c r="BZ1290" s="200"/>
      <c r="CA1290" s="200"/>
      <c r="CB1290" s="200"/>
      <c r="CC1290" s="200"/>
      <c r="CD1290" s="200"/>
      <c r="CE1290" s="200"/>
      <c r="CF1290" s="200"/>
    </row>
    <row r="1291" spans="3:84" s="197" customFormat="1" ht="16.5">
      <c r="C1291" s="198"/>
      <c r="D1291" s="198"/>
      <c r="L1291" s="198"/>
      <c r="AV1291" s="199"/>
      <c r="AW1291" s="199"/>
      <c r="AX1291" s="199"/>
      <c r="BH1291" s="200"/>
      <c r="BI1291" s="200"/>
      <c r="BJ1291" s="200"/>
      <c r="BK1291" s="200"/>
      <c r="BL1291" s="200"/>
      <c r="BM1291" s="200"/>
      <c r="BN1291" s="200"/>
      <c r="BO1291" s="200"/>
      <c r="BP1291" s="200"/>
      <c r="BQ1291" s="200"/>
      <c r="BR1291" s="200"/>
      <c r="BS1291" s="200"/>
      <c r="BT1291" s="200"/>
      <c r="BU1291" s="200"/>
      <c r="BV1291" s="200"/>
      <c r="BW1291" s="200"/>
      <c r="BX1291" s="200"/>
      <c r="BY1291" s="200"/>
      <c r="BZ1291" s="200"/>
      <c r="CA1291" s="200"/>
      <c r="CB1291" s="200"/>
      <c r="CC1291" s="200"/>
      <c r="CD1291" s="200"/>
      <c r="CE1291" s="200"/>
      <c r="CF1291" s="200"/>
    </row>
    <row r="1292" spans="3:84" s="197" customFormat="1" ht="16.5">
      <c r="C1292" s="198"/>
      <c r="D1292" s="198"/>
      <c r="L1292" s="198"/>
      <c r="AV1292" s="199"/>
      <c r="AW1292" s="199"/>
      <c r="AX1292" s="199"/>
      <c r="BH1292" s="200"/>
      <c r="BI1292" s="200"/>
      <c r="BJ1292" s="200"/>
      <c r="BK1292" s="200"/>
      <c r="BL1292" s="200"/>
      <c r="BM1292" s="200"/>
      <c r="BN1292" s="200"/>
      <c r="BO1292" s="200"/>
      <c r="BP1292" s="200"/>
      <c r="BQ1292" s="200"/>
      <c r="BR1292" s="200"/>
      <c r="BS1292" s="200"/>
      <c r="BT1292" s="200"/>
      <c r="BU1292" s="200"/>
      <c r="BV1292" s="200"/>
      <c r="BW1292" s="200"/>
      <c r="BX1292" s="200"/>
      <c r="BY1292" s="200"/>
      <c r="BZ1292" s="200"/>
      <c r="CA1292" s="200"/>
      <c r="CB1292" s="200"/>
      <c r="CC1292" s="200"/>
      <c r="CD1292" s="200"/>
      <c r="CE1292" s="200"/>
      <c r="CF1292" s="200"/>
    </row>
    <row r="1293" spans="3:84" s="197" customFormat="1" ht="16.5">
      <c r="C1293" s="198"/>
      <c r="D1293" s="198"/>
      <c r="L1293" s="198"/>
      <c r="AV1293" s="199"/>
      <c r="AW1293" s="199"/>
      <c r="AX1293" s="199"/>
      <c r="BH1293" s="200"/>
      <c r="BI1293" s="200"/>
      <c r="BJ1293" s="200"/>
      <c r="BK1293" s="200"/>
      <c r="BL1293" s="200"/>
      <c r="BM1293" s="200"/>
      <c r="BN1293" s="200"/>
      <c r="BO1293" s="200"/>
      <c r="BP1293" s="200"/>
      <c r="BQ1293" s="200"/>
      <c r="BR1293" s="200"/>
      <c r="BS1293" s="200"/>
      <c r="BT1293" s="200"/>
      <c r="BU1293" s="200"/>
      <c r="BV1293" s="200"/>
      <c r="BW1293" s="200"/>
      <c r="BX1293" s="200"/>
      <c r="BY1293" s="200"/>
      <c r="BZ1293" s="200"/>
      <c r="CA1293" s="200"/>
      <c r="CB1293" s="200"/>
      <c r="CC1293" s="200"/>
      <c r="CD1293" s="200"/>
      <c r="CE1293" s="200"/>
      <c r="CF1293" s="200"/>
    </row>
    <row r="1294" spans="3:84" s="197" customFormat="1" ht="16.5">
      <c r="C1294" s="198"/>
      <c r="D1294" s="198"/>
      <c r="L1294" s="198"/>
      <c r="AV1294" s="199"/>
      <c r="AW1294" s="199"/>
      <c r="AX1294" s="199"/>
      <c r="BH1294" s="200"/>
      <c r="BI1294" s="200"/>
      <c r="BJ1294" s="200"/>
      <c r="BK1294" s="200"/>
      <c r="BL1294" s="200"/>
      <c r="BM1294" s="200"/>
      <c r="BN1294" s="200"/>
      <c r="BO1294" s="200"/>
      <c r="BP1294" s="200"/>
      <c r="BQ1294" s="200"/>
      <c r="BR1294" s="200"/>
      <c r="BS1294" s="200"/>
      <c r="BT1294" s="200"/>
      <c r="BU1294" s="200"/>
      <c r="BV1294" s="200"/>
      <c r="BW1294" s="200"/>
      <c r="BX1294" s="200"/>
      <c r="BY1294" s="200"/>
      <c r="BZ1294" s="200"/>
      <c r="CA1294" s="200"/>
      <c r="CB1294" s="200"/>
      <c r="CC1294" s="200"/>
      <c r="CD1294" s="200"/>
      <c r="CE1294" s="200"/>
      <c r="CF1294" s="200"/>
    </row>
    <row r="1295" spans="3:84" s="197" customFormat="1" ht="16.5">
      <c r="C1295" s="198"/>
      <c r="D1295" s="198"/>
      <c r="L1295" s="198"/>
      <c r="AV1295" s="199"/>
      <c r="AW1295" s="199"/>
      <c r="AX1295" s="199"/>
      <c r="BH1295" s="200"/>
      <c r="BI1295" s="200"/>
      <c r="BJ1295" s="200"/>
      <c r="BK1295" s="200"/>
      <c r="BL1295" s="200"/>
      <c r="BM1295" s="200"/>
      <c r="BN1295" s="200"/>
      <c r="BO1295" s="200"/>
      <c r="BP1295" s="200"/>
      <c r="BQ1295" s="200"/>
      <c r="BR1295" s="200"/>
      <c r="BS1295" s="200"/>
      <c r="BT1295" s="200"/>
      <c r="BU1295" s="200"/>
      <c r="BV1295" s="200"/>
      <c r="BW1295" s="200"/>
      <c r="BX1295" s="200"/>
      <c r="BY1295" s="200"/>
      <c r="BZ1295" s="200"/>
      <c r="CA1295" s="200"/>
      <c r="CB1295" s="200"/>
      <c r="CC1295" s="200"/>
      <c r="CD1295" s="200"/>
      <c r="CE1295" s="200"/>
      <c r="CF1295" s="200"/>
    </row>
    <row r="1296" spans="3:84" s="197" customFormat="1" ht="16.5">
      <c r="C1296" s="198"/>
      <c r="D1296" s="198"/>
      <c r="L1296" s="198"/>
      <c r="AV1296" s="199"/>
      <c r="AW1296" s="199"/>
      <c r="AX1296" s="199"/>
      <c r="BH1296" s="200"/>
      <c r="BI1296" s="200"/>
      <c r="BJ1296" s="200"/>
      <c r="BK1296" s="200"/>
      <c r="BL1296" s="200"/>
      <c r="BM1296" s="200"/>
      <c r="BN1296" s="200"/>
      <c r="BO1296" s="200"/>
      <c r="BP1296" s="200"/>
      <c r="BQ1296" s="200"/>
      <c r="BR1296" s="200"/>
      <c r="BS1296" s="200"/>
      <c r="BT1296" s="200"/>
      <c r="BU1296" s="200"/>
      <c r="BV1296" s="200"/>
      <c r="BW1296" s="200"/>
      <c r="BX1296" s="200"/>
      <c r="BY1296" s="200"/>
      <c r="BZ1296" s="200"/>
      <c r="CA1296" s="200"/>
      <c r="CB1296" s="200"/>
      <c r="CC1296" s="200"/>
      <c r="CD1296" s="200"/>
      <c r="CE1296" s="200"/>
      <c r="CF1296" s="200"/>
    </row>
    <row r="1297" spans="3:84" s="197" customFormat="1" ht="16.5">
      <c r="C1297" s="198"/>
      <c r="D1297" s="198"/>
      <c r="L1297" s="198"/>
      <c r="AV1297" s="199"/>
      <c r="AW1297" s="199"/>
      <c r="AX1297" s="199"/>
      <c r="BH1297" s="200"/>
      <c r="BI1297" s="200"/>
      <c r="BJ1297" s="200"/>
      <c r="BK1297" s="200"/>
      <c r="BL1297" s="200"/>
      <c r="BM1297" s="200"/>
      <c r="BN1297" s="200"/>
      <c r="BO1297" s="200"/>
      <c r="BP1297" s="200"/>
      <c r="BQ1297" s="200"/>
      <c r="BR1297" s="200"/>
      <c r="BS1297" s="200"/>
      <c r="BT1297" s="200"/>
      <c r="BU1297" s="200"/>
      <c r="BV1297" s="200"/>
      <c r="BW1297" s="200"/>
      <c r="BX1297" s="200"/>
      <c r="BY1297" s="200"/>
      <c r="BZ1297" s="200"/>
      <c r="CA1297" s="200"/>
      <c r="CB1297" s="200"/>
      <c r="CC1297" s="200"/>
      <c r="CD1297" s="200"/>
      <c r="CE1297" s="200"/>
      <c r="CF1297" s="200"/>
    </row>
    <row r="1298" spans="3:84" s="197" customFormat="1" ht="16.5">
      <c r="C1298" s="198"/>
      <c r="D1298" s="198"/>
      <c r="L1298" s="198"/>
      <c r="AV1298" s="199"/>
      <c r="AW1298" s="199"/>
      <c r="AX1298" s="199"/>
      <c r="BH1298" s="200"/>
      <c r="BI1298" s="200"/>
      <c r="BJ1298" s="200"/>
      <c r="BK1298" s="200"/>
      <c r="BL1298" s="200"/>
      <c r="BM1298" s="200"/>
      <c r="BN1298" s="200"/>
      <c r="BO1298" s="200"/>
      <c r="BP1298" s="200"/>
      <c r="BQ1298" s="200"/>
      <c r="BR1298" s="200"/>
      <c r="BS1298" s="200"/>
      <c r="BT1298" s="200"/>
      <c r="BU1298" s="200"/>
      <c r="BV1298" s="200"/>
      <c r="BW1298" s="200"/>
      <c r="BX1298" s="200"/>
      <c r="BY1298" s="200"/>
      <c r="BZ1298" s="200"/>
      <c r="CA1298" s="200"/>
      <c r="CB1298" s="200"/>
      <c r="CC1298" s="200"/>
      <c r="CD1298" s="200"/>
      <c r="CE1298" s="200"/>
      <c r="CF1298" s="200"/>
    </row>
    <row r="1299" spans="3:84" s="197" customFormat="1" ht="16.5">
      <c r="C1299" s="198"/>
      <c r="D1299" s="198"/>
      <c r="L1299" s="198"/>
      <c r="AV1299" s="199"/>
      <c r="AW1299" s="199"/>
      <c r="AX1299" s="199"/>
      <c r="BH1299" s="200"/>
      <c r="BI1299" s="200"/>
      <c r="BJ1299" s="200"/>
      <c r="BK1299" s="200"/>
      <c r="BL1299" s="200"/>
      <c r="BM1299" s="200"/>
      <c r="BN1299" s="200"/>
      <c r="BO1299" s="200"/>
      <c r="BP1299" s="200"/>
      <c r="BQ1299" s="200"/>
      <c r="BR1299" s="200"/>
      <c r="BS1299" s="200"/>
      <c r="BT1299" s="200"/>
      <c r="BU1299" s="200"/>
      <c r="BV1299" s="200"/>
      <c r="BW1299" s="200"/>
      <c r="BX1299" s="200"/>
      <c r="BY1299" s="200"/>
      <c r="BZ1299" s="200"/>
      <c r="CA1299" s="200"/>
      <c r="CB1299" s="200"/>
      <c r="CC1299" s="200"/>
      <c r="CD1299" s="200"/>
      <c r="CE1299" s="200"/>
      <c r="CF1299" s="200"/>
    </row>
    <row r="1300" spans="3:84" s="197" customFormat="1" ht="16.5">
      <c r="C1300" s="198"/>
      <c r="D1300" s="198"/>
      <c r="L1300" s="198"/>
      <c r="AV1300" s="199"/>
      <c r="AW1300" s="199"/>
      <c r="AX1300" s="199"/>
      <c r="BH1300" s="200"/>
      <c r="BI1300" s="200"/>
      <c r="BJ1300" s="200"/>
      <c r="BK1300" s="200"/>
      <c r="BL1300" s="200"/>
      <c r="BM1300" s="200"/>
      <c r="BN1300" s="200"/>
      <c r="BO1300" s="200"/>
      <c r="BP1300" s="200"/>
      <c r="BQ1300" s="200"/>
      <c r="BR1300" s="200"/>
      <c r="BS1300" s="200"/>
      <c r="BT1300" s="200"/>
      <c r="BU1300" s="200"/>
      <c r="BV1300" s="200"/>
      <c r="BW1300" s="200"/>
      <c r="BX1300" s="200"/>
      <c r="BY1300" s="200"/>
      <c r="BZ1300" s="200"/>
      <c r="CA1300" s="200"/>
      <c r="CB1300" s="200"/>
      <c r="CC1300" s="200"/>
      <c r="CD1300" s="200"/>
      <c r="CE1300" s="200"/>
      <c r="CF1300" s="200"/>
    </row>
    <row r="1301" spans="3:84" s="197" customFormat="1" ht="16.5">
      <c r="C1301" s="198"/>
      <c r="D1301" s="198"/>
      <c r="L1301" s="198"/>
      <c r="AV1301" s="199"/>
      <c r="AW1301" s="199"/>
      <c r="AX1301" s="199"/>
      <c r="BH1301" s="200"/>
      <c r="BI1301" s="200"/>
      <c r="BJ1301" s="200"/>
      <c r="BK1301" s="200"/>
      <c r="BL1301" s="200"/>
      <c r="BM1301" s="200"/>
      <c r="BN1301" s="200"/>
      <c r="BO1301" s="200"/>
      <c r="BP1301" s="200"/>
      <c r="BQ1301" s="200"/>
      <c r="BR1301" s="200"/>
      <c r="BS1301" s="200"/>
      <c r="BT1301" s="200"/>
      <c r="BU1301" s="200"/>
      <c r="BV1301" s="200"/>
      <c r="BW1301" s="200"/>
      <c r="BX1301" s="200"/>
      <c r="BY1301" s="200"/>
      <c r="BZ1301" s="200"/>
      <c r="CA1301" s="200"/>
      <c r="CB1301" s="200"/>
      <c r="CC1301" s="200"/>
      <c r="CD1301" s="200"/>
      <c r="CE1301" s="200"/>
      <c r="CF1301" s="200"/>
    </row>
    <row r="1302" spans="3:84" s="197" customFormat="1" ht="16.5">
      <c r="C1302" s="198"/>
      <c r="D1302" s="198"/>
      <c r="L1302" s="198"/>
      <c r="AV1302" s="199"/>
      <c r="AW1302" s="199"/>
      <c r="AX1302" s="199"/>
      <c r="BH1302" s="200"/>
      <c r="BI1302" s="200"/>
      <c r="BJ1302" s="200"/>
      <c r="BK1302" s="200"/>
      <c r="BL1302" s="200"/>
      <c r="BM1302" s="200"/>
      <c r="BN1302" s="200"/>
      <c r="BO1302" s="200"/>
      <c r="BP1302" s="200"/>
      <c r="BQ1302" s="200"/>
      <c r="BR1302" s="200"/>
      <c r="BS1302" s="200"/>
      <c r="BT1302" s="200"/>
      <c r="BU1302" s="200"/>
      <c r="BV1302" s="200"/>
      <c r="BW1302" s="200"/>
      <c r="BX1302" s="200"/>
      <c r="BY1302" s="200"/>
      <c r="BZ1302" s="200"/>
      <c r="CA1302" s="200"/>
      <c r="CB1302" s="200"/>
      <c r="CC1302" s="200"/>
      <c r="CD1302" s="200"/>
      <c r="CE1302" s="200"/>
      <c r="CF1302" s="200"/>
    </row>
    <row r="1303" spans="3:84" s="197" customFormat="1" ht="16.5">
      <c r="C1303" s="198"/>
      <c r="D1303" s="198"/>
      <c r="L1303" s="198"/>
      <c r="AV1303" s="199"/>
      <c r="AW1303" s="199"/>
      <c r="AX1303" s="199"/>
      <c r="BH1303" s="200"/>
      <c r="BI1303" s="200"/>
      <c r="BJ1303" s="200"/>
      <c r="BK1303" s="200"/>
      <c r="BL1303" s="200"/>
      <c r="BM1303" s="200"/>
      <c r="BN1303" s="200"/>
      <c r="BO1303" s="200"/>
      <c r="BP1303" s="200"/>
      <c r="BQ1303" s="200"/>
      <c r="BR1303" s="200"/>
      <c r="BS1303" s="200"/>
      <c r="BT1303" s="200"/>
      <c r="BU1303" s="200"/>
      <c r="BV1303" s="200"/>
      <c r="BW1303" s="200"/>
      <c r="BX1303" s="200"/>
      <c r="BY1303" s="200"/>
      <c r="BZ1303" s="200"/>
      <c r="CA1303" s="200"/>
      <c r="CB1303" s="200"/>
      <c r="CC1303" s="200"/>
      <c r="CD1303" s="200"/>
      <c r="CE1303" s="200"/>
      <c r="CF1303" s="200"/>
    </row>
    <row r="1304" spans="3:84" s="197" customFormat="1" ht="16.5">
      <c r="C1304" s="198"/>
      <c r="D1304" s="198"/>
      <c r="L1304" s="198"/>
      <c r="AV1304" s="199"/>
      <c r="AW1304" s="199"/>
      <c r="AX1304" s="199"/>
      <c r="BH1304" s="200"/>
      <c r="BI1304" s="200"/>
      <c r="BJ1304" s="200"/>
      <c r="BK1304" s="200"/>
      <c r="BL1304" s="200"/>
      <c r="BM1304" s="200"/>
      <c r="BN1304" s="200"/>
      <c r="BO1304" s="200"/>
      <c r="BP1304" s="200"/>
      <c r="BQ1304" s="200"/>
      <c r="BR1304" s="200"/>
      <c r="BS1304" s="200"/>
      <c r="BT1304" s="200"/>
      <c r="BU1304" s="200"/>
      <c r="BV1304" s="200"/>
      <c r="BW1304" s="200"/>
      <c r="BX1304" s="200"/>
      <c r="BY1304" s="200"/>
      <c r="BZ1304" s="200"/>
      <c r="CA1304" s="200"/>
      <c r="CB1304" s="200"/>
      <c r="CC1304" s="200"/>
      <c r="CD1304" s="200"/>
      <c r="CE1304" s="200"/>
      <c r="CF1304" s="200"/>
    </row>
    <row r="1305" spans="3:84" s="197" customFormat="1" ht="16.5">
      <c r="C1305" s="198"/>
      <c r="D1305" s="198"/>
      <c r="L1305" s="198"/>
      <c r="AV1305" s="199"/>
      <c r="AW1305" s="199"/>
      <c r="AX1305" s="199"/>
      <c r="BH1305" s="200"/>
      <c r="BI1305" s="200"/>
      <c r="BJ1305" s="200"/>
      <c r="BK1305" s="200"/>
      <c r="BL1305" s="200"/>
      <c r="BM1305" s="200"/>
      <c r="BN1305" s="200"/>
      <c r="BO1305" s="200"/>
      <c r="BP1305" s="200"/>
      <c r="BQ1305" s="200"/>
      <c r="BR1305" s="200"/>
      <c r="BS1305" s="200"/>
      <c r="BT1305" s="200"/>
      <c r="BU1305" s="200"/>
      <c r="BV1305" s="200"/>
      <c r="BW1305" s="200"/>
      <c r="BX1305" s="200"/>
      <c r="BY1305" s="200"/>
      <c r="BZ1305" s="200"/>
      <c r="CA1305" s="200"/>
      <c r="CB1305" s="200"/>
      <c r="CC1305" s="200"/>
      <c r="CD1305" s="200"/>
      <c r="CE1305" s="200"/>
      <c r="CF1305" s="200"/>
    </row>
    <row r="1306" spans="3:84" s="197" customFormat="1" ht="16.5">
      <c r="C1306" s="198"/>
      <c r="D1306" s="198"/>
      <c r="L1306" s="198"/>
      <c r="AV1306" s="199"/>
      <c r="AW1306" s="199"/>
      <c r="AX1306" s="199"/>
      <c r="BH1306" s="200"/>
      <c r="BI1306" s="200"/>
      <c r="BJ1306" s="200"/>
      <c r="BK1306" s="200"/>
      <c r="BL1306" s="200"/>
      <c r="BM1306" s="200"/>
      <c r="BN1306" s="200"/>
      <c r="BO1306" s="200"/>
      <c r="BP1306" s="200"/>
      <c r="BQ1306" s="200"/>
      <c r="BR1306" s="200"/>
      <c r="BS1306" s="200"/>
      <c r="BT1306" s="200"/>
      <c r="BU1306" s="200"/>
      <c r="BV1306" s="200"/>
      <c r="BW1306" s="200"/>
      <c r="BX1306" s="200"/>
      <c r="BY1306" s="200"/>
      <c r="BZ1306" s="200"/>
      <c r="CA1306" s="200"/>
      <c r="CB1306" s="200"/>
      <c r="CC1306" s="200"/>
      <c r="CD1306" s="200"/>
      <c r="CE1306" s="200"/>
      <c r="CF1306" s="200"/>
    </row>
    <row r="1307" spans="3:84" s="197" customFormat="1" ht="16.5">
      <c r="C1307" s="198"/>
      <c r="D1307" s="198"/>
      <c r="L1307" s="198"/>
      <c r="AV1307" s="199"/>
      <c r="AW1307" s="199"/>
      <c r="AX1307" s="199"/>
      <c r="BH1307" s="200"/>
      <c r="BI1307" s="200"/>
      <c r="BJ1307" s="200"/>
      <c r="BK1307" s="200"/>
      <c r="BL1307" s="200"/>
      <c r="BM1307" s="200"/>
      <c r="BN1307" s="200"/>
      <c r="BO1307" s="200"/>
      <c r="BP1307" s="200"/>
      <c r="BQ1307" s="200"/>
      <c r="BR1307" s="200"/>
      <c r="BS1307" s="200"/>
      <c r="BT1307" s="200"/>
      <c r="BU1307" s="200"/>
      <c r="BV1307" s="200"/>
      <c r="BW1307" s="200"/>
      <c r="BX1307" s="200"/>
      <c r="BY1307" s="200"/>
      <c r="BZ1307" s="200"/>
      <c r="CA1307" s="200"/>
      <c r="CB1307" s="200"/>
      <c r="CC1307" s="200"/>
      <c r="CD1307" s="200"/>
      <c r="CE1307" s="200"/>
      <c r="CF1307" s="200"/>
    </row>
    <row r="1308" spans="3:84" s="197" customFormat="1" ht="16.5">
      <c r="C1308" s="198"/>
      <c r="D1308" s="198"/>
      <c r="L1308" s="198"/>
      <c r="AV1308" s="199"/>
      <c r="AW1308" s="199"/>
      <c r="AX1308" s="199"/>
      <c r="BH1308" s="200"/>
      <c r="BI1308" s="200"/>
      <c r="BJ1308" s="200"/>
      <c r="BK1308" s="200"/>
      <c r="BL1308" s="200"/>
      <c r="BM1308" s="200"/>
      <c r="BN1308" s="200"/>
      <c r="BO1308" s="200"/>
      <c r="BP1308" s="200"/>
      <c r="BQ1308" s="200"/>
      <c r="BR1308" s="200"/>
      <c r="BS1308" s="200"/>
      <c r="BT1308" s="200"/>
      <c r="BU1308" s="200"/>
      <c r="BV1308" s="200"/>
      <c r="BW1308" s="200"/>
      <c r="BX1308" s="200"/>
      <c r="BY1308" s="200"/>
      <c r="BZ1308" s="200"/>
      <c r="CA1308" s="200"/>
      <c r="CB1308" s="200"/>
      <c r="CC1308" s="200"/>
      <c r="CD1308" s="200"/>
      <c r="CE1308" s="200"/>
      <c r="CF1308" s="200"/>
    </row>
    <row r="1309" spans="3:84" s="197" customFormat="1" ht="16.5">
      <c r="C1309" s="198"/>
      <c r="D1309" s="198"/>
      <c r="L1309" s="198"/>
      <c r="AV1309" s="199"/>
      <c r="AW1309" s="199"/>
      <c r="AX1309" s="199"/>
      <c r="BH1309" s="200"/>
      <c r="BI1309" s="200"/>
      <c r="BJ1309" s="200"/>
      <c r="BK1309" s="200"/>
      <c r="BL1309" s="200"/>
      <c r="BM1309" s="200"/>
      <c r="BN1309" s="200"/>
      <c r="BO1309" s="200"/>
      <c r="BP1309" s="200"/>
      <c r="BQ1309" s="200"/>
      <c r="BR1309" s="200"/>
      <c r="BS1309" s="200"/>
      <c r="BT1309" s="200"/>
      <c r="BU1309" s="200"/>
      <c r="BV1309" s="200"/>
      <c r="BW1309" s="200"/>
      <c r="BX1309" s="200"/>
      <c r="BY1309" s="200"/>
      <c r="BZ1309" s="200"/>
      <c r="CA1309" s="200"/>
      <c r="CB1309" s="200"/>
      <c r="CC1309" s="200"/>
      <c r="CD1309" s="200"/>
      <c r="CE1309" s="200"/>
      <c r="CF1309" s="200"/>
    </row>
    <row r="1310" spans="3:84" s="197" customFormat="1" ht="16.5">
      <c r="C1310" s="198"/>
      <c r="D1310" s="198"/>
      <c r="L1310" s="198"/>
      <c r="AV1310" s="199"/>
      <c r="AW1310" s="199"/>
      <c r="AX1310" s="199"/>
      <c r="BH1310" s="200"/>
      <c r="BI1310" s="200"/>
      <c r="BJ1310" s="200"/>
      <c r="BK1310" s="200"/>
      <c r="BL1310" s="200"/>
      <c r="BM1310" s="200"/>
      <c r="BN1310" s="200"/>
      <c r="BO1310" s="200"/>
      <c r="BP1310" s="200"/>
      <c r="BQ1310" s="200"/>
      <c r="BR1310" s="200"/>
      <c r="BS1310" s="200"/>
      <c r="BT1310" s="200"/>
      <c r="BU1310" s="200"/>
      <c r="BV1310" s="200"/>
      <c r="BW1310" s="200"/>
      <c r="BX1310" s="200"/>
      <c r="BY1310" s="200"/>
      <c r="BZ1310" s="200"/>
      <c r="CA1310" s="200"/>
      <c r="CB1310" s="200"/>
      <c r="CC1310" s="200"/>
      <c r="CD1310" s="200"/>
      <c r="CE1310" s="200"/>
      <c r="CF1310" s="200"/>
    </row>
    <row r="1311" spans="3:84" s="197" customFormat="1" ht="16.5">
      <c r="C1311" s="198"/>
      <c r="D1311" s="198"/>
      <c r="L1311" s="198"/>
      <c r="AV1311" s="199"/>
      <c r="AW1311" s="199"/>
      <c r="AX1311" s="199"/>
      <c r="BH1311" s="200"/>
      <c r="BI1311" s="200"/>
      <c r="BJ1311" s="200"/>
      <c r="BK1311" s="200"/>
      <c r="BL1311" s="200"/>
      <c r="BM1311" s="200"/>
      <c r="BN1311" s="200"/>
      <c r="BO1311" s="200"/>
      <c r="BP1311" s="200"/>
      <c r="BQ1311" s="200"/>
      <c r="BR1311" s="200"/>
      <c r="BS1311" s="200"/>
      <c r="BT1311" s="200"/>
      <c r="BU1311" s="200"/>
      <c r="BV1311" s="200"/>
      <c r="BW1311" s="200"/>
      <c r="BX1311" s="200"/>
      <c r="BY1311" s="200"/>
      <c r="BZ1311" s="200"/>
      <c r="CA1311" s="200"/>
      <c r="CB1311" s="200"/>
      <c r="CC1311" s="200"/>
      <c r="CD1311" s="200"/>
      <c r="CE1311" s="200"/>
      <c r="CF1311" s="200"/>
    </row>
    <row r="1312" spans="3:84" s="197" customFormat="1" ht="16.5">
      <c r="C1312" s="198"/>
      <c r="D1312" s="198"/>
      <c r="L1312" s="198"/>
      <c r="AV1312" s="199"/>
      <c r="AW1312" s="199"/>
      <c r="AX1312" s="199"/>
      <c r="BH1312" s="200"/>
      <c r="BI1312" s="200"/>
      <c r="BJ1312" s="200"/>
      <c r="BK1312" s="200"/>
      <c r="BL1312" s="200"/>
      <c r="BM1312" s="200"/>
      <c r="BN1312" s="200"/>
      <c r="BO1312" s="200"/>
      <c r="BP1312" s="200"/>
      <c r="BQ1312" s="200"/>
      <c r="BR1312" s="200"/>
      <c r="BS1312" s="200"/>
      <c r="BT1312" s="200"/>
      <c r="BU1312" s="200"/>
      <c r="BV1312" s="200"/>
      <c r="BW1312" s="200"/>
      <c r="BX1312" s="200"/>
      <c r="BY1312" s="200"/>
      <c r="BZ1312" s="200"/>
      <c r="CA1312" s="200"/>
      <c r="CB1312" s="200"/>
      <c r="CC1312" s="200"/>
      <c r="CD1312" s="200"/>
      <c r="CE1312" s="200"/>
      <c r="CF1312" s="200"/>
    </row>
    <row r="1313" spans="3:84" s="197" customFormat="1" ht="16.5">
      <c r="C1313" s="198"/>
      <c r="D1313" s="198"/>
      <c r="L1313" s="198"/>
      <c r="AV1313" s="199"/>
      <c r="AW1313" s="199"/>
      <c r="AX1313" s="199"/>
      <c r="BH1313" s="200"/>
      <c r="BI1313" s="200"/>
      <c r="BJ1313" s="200"/>
      <c r="BK1313" s="200"/>
      <c r="BL1313" s="200"/>
      <c r="BM1313" s="200"/>
      <c r="BN1313" s="200"/>
      <c r="BO1313" s="200"/>
      <c r="BP1313" s="200"/>
      <c r="BQ1313" s="200"/>
      <c r="BR1313" s="200"/>
      <c r="BS1313" s="200"/>
      <c r="BT1313" s="200"/>
      <c r="BU1313" s="200"/>
      <c r="BV1313" s="200"/>
      <c r="BW1313" s="200"/>
      <c r="BX1313" s="200"/>
      <c r="BY1313" s="200"/>
      <c r="BZ1313" s="200"/>
      <c r="CA1313" s="200"/>
      <c r="CB1313" s="200"/>
      <c r="CC1313" s="200"/>
      <c r="CD1313" s="200"/>
      <c r="CE1313" s="200"/>
      <c r="CF1313" s="200"/>
    </row>
    <row r="1314" spans="3:84" s="197" customFormat="1" ht="16.5">
      <c r="C1314" s="198"/>
      <c r="D1314" s="198"/>
      <c r="L1314" s="198"/>
      <c r="AV1314" s="199"/>
      <c r="AW1314" s="199"/>
      <c r="AX1314" s="199"/>
      <c r="BH1314" s="200"/>
      <c r="BI1314" s="200"/>
      <c r="BJ1314" s="200"/>
      <c r="BK1314" s="200"/>
      <c r="BL1314" s="200"/>
      <c r="BM1314" s="200"/>
      <c r="BN1314" s="200"/>
      <c r="BO1314" s="200"/>
      <c r="BP1314" s="200"/>
      <c r="BQ1314" s="200"/>
      <c r="BR1314" s="200"/>
      <c r="BS1314" s="200"/>
      <c r="BT1314" s="200"/>
      <c r="BU1314" s="200"/>
      <c r="BV1314" s="200"/>
      <c r="BW1314" s="200"/>
      <c r="BX1314" s="200"/>
      <c r="BY1314" s="200"/>
      <c r="BZ1314" s="200"/>
      <c r="CA1314" s="200"/>
      <c r="CB1314" s="200"/>
      <c r="CC1314" s="200"/>
      <c r="CD1314" s="200"/>
      <c r="CE1314" s="200"/>
      <c r="CF1314" s="200"/>
    </row>
    <row r="1315" spans="3:84" s="197" customFormat="1" ht="16.5">
      <c r="C1315" s="198"/>
      <c r="D1315" s="198"/>
      <c r="L1315" s="198"/>
      <c r="AV1315" s="199"/>
      <c r="AW1315" s="199"/>
      <c r="AX1315" s="199"/>
      <c r="BH1315" s="200"/>
      <c r="BI1315" s="200"/>
      <c r="BJ1315" s="200"/>
      <c r="BK1315" s="200"/>
      <c r="BL1315" s="200"/>
      <c r="BM1315" s="200"/>
      <c r="BN1315" s="200"/>
      <c r="BO1315" s="200"/>
      <c r="BP1315" s="200"/>
      <c r="BQ1315" s="200"/>
      <c r="BR1315" s="200"/>
      <c r="BS1315" s="200"/>
      <c r="BT1315" s="200"/>
      <c r="BU1315" s="200"/>
      <c r="BV1315" s="200"/>
      <c r="BW1315" s="200"/>
      <c r="BX1315" s="200"/>
      <c r="BY1315" s="200"/>
      <c r="BZ1315" s="200"/>
      <c r="CA1315" s="200"/>
      <c r="CB1315" s="200"/>
      <c r="CC1315" s="200"/>
      <c r="CD1315" s="200"/>
      <c r="CE1315" s="200"/>
      <c r="CF1315" s="200"/>
    </row>
    <row r="1316" spans="3:84" s="197" customFormat="1" ht="16.5">
      <c r="C1316" s="198"/>
      <c r="D1316" s="198"/>
      <c r="L1316" s="198"/>
      <c r="AV1316" s="199"/>
      <c r="AW1316" s="199"/>
      <c r="AX1316" s="199"/>
      <c r="BH1316" s="200"/>
      <c r="BI1316" s="200"/>
      <c r="BJ1316" s="200"/>
      <c r="BK1316" s="200"/>
      <c r="BL1316" s="200"/>
      <c r="BM1316" s="200"/>
      <c r="BN1316" s="200"/>
      <c r="BO1316" s="200"/>
      <c r="BP1316" s="200"/>
      <c r="BQ1316" s="200"/>
      <c r="BR1316" s="200"/>
      <c r="BS1316" s="200"/>
      <c r="BT1316" s="200"/>
      <c r="BU1316" s="200"/>
      <c r="BV1316" s="200"/>
      <c r="BW1316" s="200"/>
      <c r="BX1316" s="200"/>
      <c r="BY1316" s="200"/>
      <c r="BZ1316" s="200"/>
      <c r="CA1316" s="200"/>
      <c r="CB1316" s="200"/>
      <c r="CC1316" s="200"/>
      <c r="CD1316" s="200"/>
      <c r="CE1316" s="200"/>
      <c r="CF1316" s="200"/>
    </row>
    <row r="1317" spans="3:84" s="197" customFormat="1" ht="16.5">
      <c r="C1317" s="198"/>
      <c r="D1317" s="198"/>
      <c r="L1317" s="198"/>
      <c r="AV1317" s="199"/>
      <c r="AW1317" s="199"/>
      <c r="AX1317" s="199"/>
      <c r="BH1317" s="200"/>
      <c r="BI1317" s="200"/>
      <c r="BJ1317" s="200"/>
      <c r="BK1317" s="200"/>
      <c r="BL1317" s="200"/>
      <c r="BM1317" s="200"/>
      <c r="BN1317" s="200"/>
      <c r="BO1317" s="200"/>
      <c r="BP1317" s="200"/>
      <c r="BQ1317" s="200"/>
      <c r="BR1317" s="200"/>
      <c r="BS1317" s="200"/>
      <c r="BT1317" s="200"/>
      <c r="BU1317" s="200"/>
      <c r="BV1317" s="200"/>
      <c r="BW1317" s="200"/>
      <c r="BX1317" s="200"/>
      <c r="BY1317" s="200"/>
      <c r="BZ1317" s="200"/>
      <c r="CA1317" s="200"/>
      <c r="CB1317" s="200"/>
      <c r="CC1317" s="200"/>
      <c r="CD1317" s="200"/>
      <c r="CE1317" s="200"/>
      <c r="CF1317" s="200"/>
    </row>
    <row r="1318" spans="3:84" s="197" customFormat="1" ht="16.5">
      <c r="C1318" s="198"/>
      <c r="D1318" s="198"/>
      <c r="L1318" s="198"/>
      <c r="AV1318" s="199"/>
      <c r="AW1318" s="199"/>
      <c r="AX1318" s="199"/>
      <c r="BH1318" s="200"/>
      <c r="BI1318" s="200"/>
      <c r="BJ1318" s="200"/>
      <c r="BK1318" s="200"/>
      <c r="BL1318" s="200"/>
      <c r="BM1318" s="200"/>
      <c r="BN1318" s="200"/>
      <c r="BO1318" s="200"/>
      <c r="BP1318" s="200"/>
      <c r="BQ1318" s="200"/>
      <c r="BR1318" s="200"/>
      <c r="BS1318" s="200"/>
      <c r="BT1318" s="200"/>
      <c r="BU1318" s="200"/>
      <c r="BV1318" s="200"/>
      <c r="BW1318" s="200"/>
      <c r="BX1318" s="200"/>
      <c r="BY1318" s="200"/>
      <c r="BZ1318" s="200"/>
      <c r="CA1318" s="200"/>
      <c r="CB1318" s="200"/>
      <c r="CC1318" s="200"/>
      <c r="CD1318" s="200"/>
      <c r="CE1318" s="200"/>
      <c r="CF1318" s="200"/>
    </row>
    <row r="1319" spans="3:84" s="197" customFormat="1" ht="16.5">
      <c r="C1319" s="198"/>
      <c r="D1319" s="198"/>
      <c r="L1319" s="198"/>
      <c r="AV1319" s="199"/>
      <c r="AW1319" s="199"/>
      <c r="AX1319" s="199"/>
      <c r="BH1319" s="200"/>
      <c r="BI1319" s="200"/>
      <c r="BJ1319" s="200"/>
      <c r="BK1319" s="200"/>
      <c r="BL1319" s="200"/>
      <c r="BM1319" s="200"/>
      <c r="BN1319" s="200"/>
      <c r="BO1319" s="200"/>
      <c r="BP1319" s="200"/>
      <c r="BQ1319" s="200"/>
      <c r="BR1319" s="200"/>
      <c r="BS1319" s="200"/>
      <c r="BT1319" s="200"/>
      <c r="BU1319" s="200"/>
      <c r="BV1319" s="200"/>
      <c r="BW1319" s="200"/>
      <c r="BX1319" s="200"/>
      <c r="BY1319" s="200"/>
      <c r="BZ1319" s="200"/>
      <c r="CA1319" s="200"/>
      <c r="CB1319" s="200"/>
      <c r="CC1319" s="200"/>
      <c r="CD1319" s="200"/>
      <c r="CE1319" s="200"/>
      <c r="CF1319" s="200"/>
    </row>
    <row r="1320" spans="3:84" s="197" customFormat="1" ht="16.5">
      <c r="C1320" s="198"/>
      <c r="D1320" s="198"/>
      <c r="L1320" s="198"/>
      <c r="AV1320" s="199"/>
      <c r="AW1320" s="199"/>
      <c r="AX1320" s="199"/>
      <c r="BH1320" s="200"/>
      <c r="BI1320" s="200"/>
      <c r="BJ1320" s="200"/>
      <c r="BK1320" s="200"/>
      <c r="BL1320" s="200"/>
      <c r="BM1320" s="200"/>
      <c r="BN1320" s="200"/>
      <c r="BO1320" s="200"/>
      <c r="BP1320" s="200"/>
      <c r="BQ1320" s="200"/>
      <c r="BR1320" s="200"/>
      <c r="BS1320" s="200"/>
      <c r="BT1320" s="200"/>
      <c r="BU1320" s="200"/>
      <c r="BV1320" s="200"/>
      <c r="BW1320" s="200"/>
      <c r="BX1320" s="200"/>
      <c r="BY1320" s="200"/>
      <c r="BZ1320" s="200"/>
      <c r="CA1320" s="200"/>
      <c r="CB1320" s="200"/>
      <c r="CC1320" s="200"/>
      <c r="CD1320" s="200"/>
      <c r="CE1320" s="200"/>
      <c r="CF1320" s="200"/>
    </row>
    <row r="1321" spans="3:84" s="197" customFormat="1" ht="16.5">
      <c r="C1321" s="198"/>
      <c r="D1321" s="198"/>
      <c r="L1321" s="198"/>
      <c r="AV1321" s="199"/>
      <c r="AW1321" s="199"/>
      <c r="AX1321" s="199"/>
      <c r="BH1321" s="200"/>
      <c r="BI1321" s="200"/>
      <c r="BJ1321" s="200"/>
      <c r="BK1321" s="200"/>
      <c r="BL1321" s="200"/>
      <c r="BM1321" s="200"/>
      <c r="BN1321" s="200"/>
      <c r="BO1321" s="200"/>
      <c r="BP1321" s="200"/>
      <c r="BQ1321" s="200"/>
      <c r="BR1321" s="200"/>
      <c r="BS1321" s="200"/>
      <c r="BT1321" s="200"/>
      <c r="BU1321" s="200"/>
      <c r="BV1321" s="200"/>
      <c r="BW1321" s="200"/>
      <c r="BX1321" s="200"/>
      <c r="BY1321" s="200"/>
      <c r="BZ1321" s="200"/>
      <c r="CA1321" s="200"/>
      <c r="CB1321" s="200"/>
      <c r="CC1321" s="200"/>
      <c r="CD1321" s="200"/>
      <c r="CE1321" s="200"/>
      <c r="CF1321" s="200"/>
    </row>
    <row r="1322" spans="3:84" s="197" customFormat="1" ht="16.5">
      <c r="C1322" s="198"/>
      <c r="D1322" s="198"/>
      <c r="L1322" s="198"/>
      <c r="AV1322" s="199"/>
      <c r="AW1322" s="199"/>
      <c r="AX1322" s="199"/>
      <c r="BH1322" s="200"/>
      <c r="BI1322" s="200"/>
      <c r="BJ1322" s="200"/>
      <c r="BK1322" s="200"/>
      <c r="BL1322" s="200"/>
      <c r="BM1322" s="200"/>
      <c r="BN1322" s="200"/>
      <c r="BO1322" s="200"/>
      <c r="BP1322" s="200"/>
      <c r="BQ1322" s="200"/>
      <c r="BR1322" s="200"/>
      <c r="BS1322" s="200"/>
      <c r="BT1322" s="200"/>
      <c r="BU1322" s="200"/>
      <c r="BV1322" s="200"/>
      <c r="BW1322" s="200"/>
      <c r="BX1322" s="200"/>
      <c r="BY1322" s="200"/>
      <c r="BZ1322" s="200"/>
      <c r="CA1322" s="200"/>
      <c r="CB1322" s="200"/>
      <c r="CC1322" s="200"/>
      <c r="CD1322" s="200"/>
      <c r="CE1322" s="200"/>
      <c r="CF1322" s="200"/>
    </row>
    <row r="1323" spans="3:84" s="197" customFormat="1" ht="16.5">
      <c r="C1323" s="198"/>
      <c r="D1323" s="198"/>
      <c r="L1323" s="198"/>
      <c r="AV1323" s="199"/>
      <c r="AW1323" s="199"/>
      <c r="AX1323" s="199"/>
      <c r="BH1323" s="200"/>
      <c r="BI1323" s="200"/>
      <c r="BJ1323" s="200"/>
      <c r="BK1323" s="200"/>
      <c r="BL1323" s="200"/>
      <c r="BM1323" s="200"/>
      <c r="BN1323" s="200"/>
      <c r="BO1323" s="200"/>
      <c r="BP1323" s="200"/>
      <c r="BQ1323" s="200"/>
      <c r="BR1323" s="200"/>
      <c r="BS1323" s="200"/>
      <c r="BT1323" s="200"/>
      <c r="BU1323" s="200"/>
      <c r="BV1323" s="200"/>
      <c r="BW1323" s="200"/>
      <c r="BX1323" s="200"/>
      <c r="BY1323" s="200"/>
      <c r="BZ1323" s="200"/>
      <c r="CA1323" s="200"/>
      <c r="CB1323" s="200"/>
      <c r="CC1323" s="200"/>
      <c r="CD1323" s="200"/>
      <c r="CE1323" s="200"/>
      <c r="CF1323" s="200"/>
    </row>
    <row r="1324" spans="3:84" s="197" customFormat="1" ht="16.5">
      <c r="C1324" s="198"/>
      <c r="D1324" s="198"/>
      <c r="L1324" s="198"/>
      <c r="AV1324" s="199"/>
      <c r="AW1324" s="199"/>
      <c r="AX1324" s="199"/>
      <c r="BH1324" s="200"/>
      <c r="BI1324" s="200"/>
      <c r="BJ1324" s="200"/>
      <c r="BK1324" s="200"/>
      <c r="BL1324" s="200"/>
      <c r="BM1324" s="200"/>
      <c r="BN1324" s="200"/>
      <c r="BO1324" s="200"/>
      <c r="BP1324" s="200"/>
      <c r="BQ1324" s="200"/>
      <c r="BR1324" s="200"/>
      <c r="BS1324" s="200"/>
      <c r="BT1324" s="200"/>
      <c r="BU1324" s="200"/>
      <c r="BV1324" s="200"/>
      <c r="BW1324" s="200"/>
      <c r="BX1324" s="200"/>
      <c r="BY1324" s="200"/>
      <c r="BZ1324" s="200"/>
      <c r="CA1324" s="200"/>
      <c r="CB1324" s="200"/>
      <c r="CC1324" s="200"/>
      <c r="CD1324" s="200"/>
      <c r="CE1324" s="200"/>
      <c r="CF1324" s="200"/>
    </row>
    <row r="1325" spans="3:84" s="197" customFormat="1" ht="16.5">
      <c r="C1325" s="198"/>
      <c r="D1325" s="198"/>
      <c r="L1325" s="198"/>
      <c r="AV1325" s="199"/>
      <c r="AW1325" s="199"/>
      <c r="AX1325" s="199"/>
      <c r="BH1325" s="200"/>
      <c r="BI1325" s="200"/>
      <c r="BJ1325" s="200"/>
      <c r="BK1325" s="200"/>
      <c r="BL1325" s="200"/>
      <c r="BM1325" s="200"/>
      <c r="BN1325" s="200"/>
      <c r="BO1325" s="200"/>
      <c r="BP1325" s="200"/>
      <c r="BQ1325" s="200"/>
      <c r="BR1325" s="200"/>
      <c r="BS1325" s="200"/>
      <c r="BT1325" s="200"/>
      <c r="BU1325" s="200"/>
      <c r="BV1325" s="200"/>
      <c r="BW1325" s="200"/>
      <c r="BX1325" s="200"/>
      <c r="BY1325" s="200"/>
      <c r="BZ1325" s="200"/>
      <c r="CA1325" s="200"/>
      <c r="CB1325" s="200"/>
      <c r="CC1325" s="200"/>
      <c r="CD1325" s="200"/>
      <c r="CE1325" s="200"/>
      <c r="CF1325" s="200"/>
    </row>
    <row r="1326" spans="3:84" s="197" customFormat="1" ht="16.5">
      <c r="C1326" s="198"/>
      <c r="D1326" s="198"/>
      <c r="L1326" s="198"/>
      <c r="AV1326" s="199"/>
      <c r="AW1326" s="199"/>
      <c r="AX1326" s="199"/>
      <c r="BH1326" s="200"/>
      <c r="BI1326" s="200"/>
      <c r="BJ1326" s="200"/>
      <c r="BK1326" s="200"/>
      <c r="BL1326" s="200"/>
      <c r="BM1326" s="200"/>
      <c r="BN1326" s="200"/>
      <c r="BO1326" s="200"/>
      <c r="BP1326" s="200"/>
      <c r="BQ1326" s="200"/>
      <c r="BR1326" s="200"/>
      <c r="BS1326" s="200"/>
      <c r="BT1326" s="200"/>
      <c r="BU1326" s="200"/>
      <c r="BV1326" s="200"/>
      <c r="BW1326" s="200"/>
      <c r="BX1326" s="200"/>
      <c r="BY1326" s="200"/>
      <c r="BZ1326" s="200"/>
      <c r="CA1326" s="200"/>
      <c r="CB1326" s="200"/>
      <c r="CC1326" s="200"/>
      <c r="CD1326" s="200"/>
      <c r="CE1326" s="200"/>
      <c r="CF1326" s="200"/>
    </row>
    <row r="1327" spans="3:84" s="197" customFormat="1" ht="16.5">
      <c r="C1327" s="198"/>
      <c r="D1327" s="198"/>
      <c r="L1327" s="198"/>
      <c r="AV1327" s="199"/>
      <c r="AW1327" s="199"/>
      <c r="AX1327" s="199"/>
      <c r="BH1327" s="200"/>
      <c r="BI1327" s="200"/>
      <c r="BJ1327" s="200"/>
      <c r="BK1327" s="200"/>
      <c r="BL1327" s="200"/>
      <c r="BM1327" s="200"/>
      <c r="BN1327" s="200"/>
      <c r="BO1327" s="200"/>
      <c r="BP1327" s="200"/>
      <c r="BQ1327" s="200"/>
      <c r="BR1327" s="200"/>
      <c r="BS1327" s="200"/>
      <c r="BT1327" s="200"/>
      <c r="BU1327" s="200"/>
      <c r="BV1327" s="200"/>
      <c r="BW1327" s="200"/>
      <c r="BX1327" s="200"/>
      <c r="BY1327" s="200"/>
      <c r="BZ1327" s="200"/>
      <c r="CA1327" s="200"/>
      <c r="CB1327" s="200"/>
      <c r="CC1327" s="200"/>
      <c r="CD1327" s="200"/>
      <c r="CE1327" s="200"/>
      <c r="CF1327" s="200"/>
    </row>
    <row r="1328" spans="3:84" s="197" customFormat="1" ht="16.5">
      <c r="C1328" s="198"/>
      <c r="D1328" s="198"/>
      <c r="L1328" s="198"/>
      <c r="AV1328" s="199"/>
      <c r="AW1328" s="199"/>
      <c r="AX1328" s="199"/>
      <c r="BH1328" s="200"/>
      <c r="BI1328" s="200"/>
      <c r="BJ1328" s="200"/>
      <c r="BK1328" s="200"/>
      <c r="BL1328" s="200"/>
      <c r="BM1328" s="200"/>
      <c r="BN1328" s="200"/>
      <c r="BO1328" s="200"/>
      <c r="BP1328" s="200"/>
      <c r="BQ1328" s="200"/>
      <c r="BR1328" s="200"/>
      <c r="BS1328" s="200"/>
      <c r="BT1328" s="200"/>
      <c r="BU1328" s="200"/>
      <c r="BV1328" s="200"/>
      <c r="BW1328" s="200"/>
      <c r="BX1328" s="200"/>
      <c r="BY1328" s="200"/>
      <c r="BZ1328" s="200"/>
      <c r="CA1328" s="200"/>
      <c r="CB1328" s="200"/>
      <c r="CC1328" s="200"/>
      <c r="CD1328" s="200"/>
      <c r="CE1328" s="200"/>
      <c r="CF1328" s="200"/>
    </row>
    <row r="1329" spans="3:84" s="197" customFormat="1" ht="16.5">
      <c r="C1329" s="198"/>
      <c r="D1329" s="198"/>
      <c r="L1329" s="198"/>
      <c r="AV1329" s="199"/>
      <c r="AW1329" s="199"/>
      <c r="AX1329" s="199"/>
      <c r="BH1329" s="200"/>
      <c r="BI1329" s="200"/>
      <c r="BJ1329" s="200"/>
      <c r="BK1329" s="200"/>
      <c r="BL1329" s="200"/>
      <c r="BM1329" s="200"/>
      <c r="BN1329" s="200"/>
      <c r="BO1329" s="200"/>
      <c r="BP1329" s="200"/>
      <c r="BQ1329" s="200"/>
      <c r="BR1329" s="200"/>
      <c r="BS1329" s="200"/>
      <c r="BT1329" s="200"/>
      <c r="BU1329" s="200"/>
      <c r="BV1329" s="200"/>
      <c r="BW1329" s="200"/>
      <c r="BX1329" s="200"/>
      <c r="BY1329" s="200"/>
      <c r="BZ1329" s="200"/>
      <c r="CA1329" s="200"/>
      <c r="CB1329" s="200"/>
      <c r="CC1329" s="200"/>
      <c r="CD1329" s="200"/>
      <c r="CE1329" s="200"/>
      <c r="CF1329" s="200"/>
    </row>
    <row r="1330" spans="3:84" s="197" customFormat="1" ht="16.5">
      <c r="C1330" s="198"/>
      <c r="D1330" s="198"/>
      <c r="L1330" s="198"/>
      <c r="AV1330" s="199"/>
      <c r="AW1330" s="199"/>
      <c r="AX1330" s="199"/>
      <c r="BH1330" s="200"/>
      <c r="BI1330" s="200"/>
      <c r="BJ1330" s="200"/>
      <c r="BK1330" s="200"/>
      <c r="BL1330" s="200"/>
      <c r="BM1330" s="200"/>
      <c r="BN1330" s="200"/>
      <c r="BO1330" s="200"/>
      <c r="BP1330" s="200"/>
      <c r="BQ1330" s="200"/>
      <c r="BR1330" s="200"/>
      <c r="BS1330" s="200"/>
      <c r="BT1330" s="200"/>
      <c r="BU1330" s="200"/>
      <c r="BV1330" s="200"/>
      <c r="BW1330" s="200"/>
      <c r="BX1330" s="200"/>
      <c r="BY1330" s="200"/>
      <c r="BZ1330" s="200"/>
      <c r="CA1330" s="200"/>
      <c r="CB1330" s="200"/>
      <c r="CC1330" s="200"/>
      <c r="CD1330" s="200"/>
      <c r="CE1330" s="200"/>
      <c r="CF1330" s="200"/>
    </row>
    <row r="1331" spans="3:84" s="197" customFormat="1" ht="16.5">
      <c r="C1331" s="198"/>
      <c r="D1331" s="198"/>
      <c r="L1331" s="198"/>
      <c r="AV1331" s="199"/>
      <c r="AW1331" s="199"/>
      <c r="AX1331" s="199"/>
      <c r="BH1331" s="200"/>
      <c r="BI1331" s="200"/>
      <c r="BJ1331" s="200"/>
      <c r="BK1331" s="200"/>
      <c r="BL1331" s="200"/>
      <c r="BM1331" s="200"/>
      <c r="BN1331" s="200"/>
      <c r="BO1331" s="200"/>
      <c r="BP1331" s="200"/>
      <c r="BQ1331" s="200"/>
      <c r="BR1331" s="200"/>
      <c r="BS1331" s="200"/>
      <c r="BT1331" s="200"/>
      <c r="BU1331" s="200"/>
      <c r="BV1331" s="200"/>
      <c r="BW1331" s="200"/>
      <c r="BX1331" s="200"/>
      <c r="BY1331" s="200"/>
      <c r="BZ1331" s="200"/>
      <c r="CA1331" s="200"/>
      <c r="CB1331" s="200"/>
      <c r="CC1331" s="200"/>
      <c r="CD1331" s="200"/>
      <c r="CE1331" s="200"/>
      <c r="CF1331" s="200"/>
    </row>
    <row r="1332" spans="3:84" s="197" customFormat="1" ht="16.5">
      <c r="C1332" s="198"/>
      <c r="D1332" s="198"/>
      <c r="L1332" s="198"/>
      <c r="AV1332" s="199"/>
      <c r="AW1332" s="199"/>
      <c r="AX1332" s="199"/>
      <c r="BH1332" s="200"/>
      <c r="BI1332" s="200"/>
      <c r="BJ1332" s="200"/>
      <c r="BK1332" s="200"/>
      <c r="BL1332" s="200"/>
      <c r="BM1332" s="200"/>
      <c r="BN1332" s="200"/>
      <c r="BO1332" s="200"/>
      <c r="BP1332" s="200"/>
      <c r="BQ1332" s="200"/>
      <c r="BR1332" s="200"/>
      <c r="BS1332" s="200"/>
      <c r="BT1332" s="200"/>
      <c r="BU1332" s="200"/>
      <c r="BV1332" s="200"/>
      <c r="BW1332" s="200"/>
      <c r="BX1332" s="200"/>
      <c r="BY1332" s="200"/>
      <c r="BZ1332" s="200"/>
      <c r="CA1332" s="200"/>
      <c r="CB1332" s="200"/>
      <c r="CC1332" s="200"/>
      <c r="CD1332" s="200"/>
      <c r="CE1332" s="200"/>
      <c r="CF1332" s="200"/>
    </row>
    <row r="1333" spans="3:84" s="197" customFormat="1" ht="16.5">
      <c r="C1333" s="198"/>
      <c r="D1333" s="198"/>
      <c r="L1333" s="198"/>
      <c r="AV1333" s="199"/>
      <c r="AW1333" s="199"/>
      <c r="AX1333" s="199"/>
      <c r="BH1333" s="200"/>
      <c r="BI1333" s="200"/>
      <c r="BJ1333" s="200"/>
      <c r="BK1333" s="200"/>
      <c r="BL1333" s="200"/>
      <c r="BM1333" s="200"/>
      <c r="BN1333" s="200"/>
      <c r="BO1333" s="200"/>
      <c r="BP1333" s="200"/>
      <c r="BQ1333" s="200"/>
      <c r="BR1333" s="200"/>
      <c r="BS1333" s="200"/>
      <c r="BT1333" s="200"/>
      <c r="BU1333" s="200"/>
      <c r="BV1333" s="200"/>
      <c r="BW1333" s="200"/>
      <c r="BX1333" s="200"/>
      <c r="BY1333" s="200"/>
      <c r="BZ1333" s="200"/>
      <c r="CA1333" s="200"/>
      <c r="CB1333" s="200"/>
      <c r="CC1333" s="200"/>
      <c r="CD1333" s="200"/>
      <c r="CE1333" s="200"/>
      <c r="CF1333" s="200"/>
    </row>
    <row r="1334" spans="3:84" s="197" customFormat="1" ht="16.5">
      <c r="C1334" s="198"/>
      <c r="D1334" s="198"/>
      <c r="L1334" s="198"/>
      <c r="AV1334" s="199"/>
      <c r="AW1334" s="199"/>
      <c r="AX1334" s="199"/>
      <c r="BH1334" s="200"/>
      <c r="BI1334" s="200"/>
      <c r="BJ1334" s="200"/>
      <c r="BK1334" s="200"/>
      <c r="BL1334" s="200"/>
      <c r="BM1334" s="200"/>
      <c r="BN1334" s="200"/>
      <c r="BO1334" s="200"/>
      <c r="BP1334" s="200"/>
      <c r="BQ1334" s="200"/>
      <c r="BR1334" s="200"/>
      <c r="BS1334" s="200"/>
      <c r="BT1334" s="200"/>
      <c r="BU1334" s="200"/>
      <c r="BV1334" s="200"/>
      <c r="BW1334" s="200"/>
      <c r="BX1334" s="200"/>
      <c r="BY1334" s="200"/>
      <c r="BZ1334" s="200"/>
      <c r="CA1334" s="200"/>
      <c r="CB1334" s="200"/>
      <c r="CC1334" s="200"/>
      <c r="CD1334" s="200"/>
      <c r="CE1334" s="200"/>
      <c r="CF1334" s="200"/>
    </row>
    <row r="1335" spans="3:84" s="197" customFormat="1" ht="16.5">
      <c r="C1335" s="198"/>
      <c r="D1335" s="198"/>
      <c r="L1335" s="198"/>
      <c r="AV1335" s="199"/>
      <c r="AW1335" s="199"/>
      <c r="AX1335" s="199"/>
      <c r="BH1335" s="200"/>
      <c r="BI1335" s="200"/>
      <c r="BJ1335" s="200"/>
      <c r="BK1335" s="200"/>
      <c r="BL1335" s="200"/>
      <c r="BM1335" s="200"/>
      <c r="BN1335" s="200"/>
      <c r="BO1335" s="200"/>
      <c r="BP1335" s="200"/>
      <c r="BQ1335" s="200"/>
      <c r="BR1335" s="200"/>
      <c r="BS1335" s="200"/>
      <c r="BT1335" s="200"/>
      <c r="BU1335" s="200"/>
      <c r="BV1335" s="200"/>
      <c r="BW1335" s="200"/>
      <c r="BX1335" s="200"/>
      <c r="BY1335" s="200"/>
      <c r="BZ1335" s="200"/>
      <c r="CA1335" s="200"/>
      <c r="CB1335" s="200"/>
      <c r="CC1335" s="200"/>
      <c r="CD1335" s="200"/>
      <c r="CE1335" s="200"/>
      <c r="CF1335" s="200"/>
    </row>
    <row r="1336" spans="3:84" s="197" customFormat="1" ht="16.5">
      <c r="C1336" s="198"/>
      <c r="D1336" s="198"/>
      <c r="L1336" s="198"/>
      <c r="AV1336" s="199"/>
      <c r="AW1336" s="199"/>
      <c r="AX1336" s="199"/>
      <c r="BH1336" s="200"/>
      <c r="BI1336" s="200"/>
      <c r="BJ1336" s="200"/>
      <c r="BK1336" s="200"/>
      <c r="BL1336" s="200"/>
      <c r="BM1336" s="200"/>
      <c r="BN1336" s="200"/>
      <c r="BO1336" s="200"/>
      <c r="BP1336" s="200"/>
      <c r="BQ1336" s="200"/>
      <c r="BR1336" s="200"/>
      <c r="BS1336" s="200"/>
      <c r="BT1336" s="200"/>
      <c r="BU1336" s="200"/>
      <c r="BV1336" s="200"/>
      <c r="BW1336" s="200"/>
      <c r="BX1336" s="200"/>
      <c r="BY1336" s="200"/>
      <c r="BZ1336" s="200"/>
      <c r="CA1336" s="200"/>
      <c r="CB1336" s="200"/>
      <c r="CC1336" s="200"/>
      <c r="CD1336" s="200"/>
      <c r="CE1336" s="200"/>
      <c r="CF1336" s="200"/>
    </row>
    <row r="1337" spans="3:84" s="197" customFormat="1" ht="16.5">
      <c r="C1337" s="198"/>
      <c r="D1337" s="198"/>
      <c r="L1337" s="198"/>
      <c r="AV1337" s="199"/>
      <c r="AW1337" s="199"/>
      <c r="AX1337" s="199"/>
      <c r="BH1337" s="200"/>
      <c r="BI1337" s="200"/>
      <c r="BJ1337" s="200"/>
      <c r="BK1337" s="200"/>
      <c r="BL1337" s="200"/>
      <c r="BM1337" s="200"/>
      <c r="BN1337" s="200"/>
      <c r="BO1337" s="200"/>
      <c r="BP1337" s="200"/>
      <c r="BQ1337" s="200"/>
      <c r="BR1337" s="200"/>
      <c r="BS1337" s="200"/>
      <c r="BT1337" s="200"/>
      <c r="BU1337" s="200"/>
      <c r="BV1337" s="200"/>
      <c r="BW1337" s="200"/>
      <c r="BX1337" s="200"/>
      <c r="BY1337" s="200"/>
      <c r="BZ1337" s="200"/>
      <c r="CA1337" s="200"/>
      <c r="CB1337" s="200"/>
      <c r="CC1337" s="200"/>
      <c r="CD1337" s="200"/>
      <c r="CE1337" s="200"/>
      <c r="CF1337" s="200"/>
    </row>
    <row r="1338" spans="3:84" s="197" customFormat="1" ht="16.5">
      <c r="C1338" s="198"/>
      <c r="D1338" s="198"/>
      <c r="L1338" s="198"/>
      <c r="AV1338" s="199"/>
      <c r="AW1338" s="199"/>
      <c r="AX1338" s="199"/>
      <c r="BH1338" s="200"/>
      <c r="BI1338" s="200"/>
      <c r="BJ1338" s="200"/>
      <c r="BK1338" s="200"/>
      <c r="BL1338" s="200"/>
      <c r="BM1338" s="200"/>
      <c r="BN1338" s="200"/>
      <c r="BO1338" s="200"/>
      <c r="BP1338" s="200"/>
      <c r="BQ1338" s="200"/>
      <c r="BR1338" s="200"/>
      <c r="BS1338" s="200"/>
      <c r="BT1338" s="200"/>
      <c r="BU1338" s="200"/>
      <c r="BV1338" s="200"/>
      <c r="BW1338" s="200"/>
      <c r="BX1338" s="200"/>
      <c r="BY1338" s="200"/>
      <c r="BZ1338" s="200"/>
      <c r="CA1338" s="200"/>
      <c r="CB1338" s="200"/>
      <c r="CC1338" s="200"/>
      <c r="CD1338" s="200"/>
      <c r="CE1338" s="200"/>
      <c r="CF1338" s="200"/>
    </row>
    <row r="1339" spans="3:84" s="197" customFormat="1" ht="16.5">
      <c r="C1339" s="198"/>
      <c r="D1339" s="198"/>
      <c r="L1339" s="198"/>
      <c r="AV1339" s="199"/>
      <c r="AW1339" s="199"/>
      <c r="AX1339" s="199"/>
      <c r="BH1339" s="200"/>
      <c r="BI1339" s="200"/>
      <c r="BJ1339" s="200"/>
      <c r="BK1339" s="200"/>
      <c r="BL1339" s="200"/>
      <c r="BM1339" s="200"/>
      <c r="BN1339" s="200"/>
      <c r="BO1339" s="200"/>
      <c r="BP1339" s="200"/>
      <c r="BQ1339" s="200"/>
      <c r="BR1339" s="200"/>
      <c r="BS1339" s="200"/>
      <c r="BT1339" s="200"/>
      <c r="BU1339" s="200"/>
      <c r="BV1339" s="200"/>
      <c r="BW1339" s="200"/>
      <c r="BX1339" s="200"/>
      <c r="BY1339" s="200"/>
      <c r="BZ1339" s="200"/>
      <c r="CA1339" s="200"/>
      <c r="CB1339" s="200"/>
      <c r="CC1339" s="200"/>
      <c r="CD1339" s="200"/>
      <c r="CE1339" s="200"/>
      <c r="CF1339" s="200"/>
    </row>
    <row r="1340" spans="3:84" s="197" customFormat="1" ht="16.5">
      <c r="C1340" s="198"/>
      <c r="D1340" s="198"/>
      <c r="L1340" s="198"/>
      <c r="AV1340" s="199"/>
      <c r="AW1340" s="199"/>
      <c r="AX1340" s="199"/>
      <c r="BH1340" s="200"/>
      <c r="BI1340" s="200"/>
      <c r="BJ1340" s="200"/>
      <c r="BK1340" s="200"/>
      <c r="BL1340" s="200"/>
      <c r="BM1340" s="200"/>
      <c r="BN1340" s="200"/>
      <c r="BO1340" s="200"/>
      <c r="BP1340" s="200"/>
      <c r="BQ1340" s="200"/>
      <c r="BR1340" s="200"/>
      <c r="BS1340" s="200"/>
      <c r="BT1340" s="200"/>
      <c r="BU1340" s="200"/>
      <c r="BV1340" s="200"/>
      <c r="BW1340" s="200"/>
      <c r="BX1340" s="200"/>
      <c r="BY1340" s="200"/>
      <c r="BZ1340" s="200"/>
      <c r="CA1340" s="200"/>
      <c r="CB1340" s="200"/>
      <c r="CC1340" s="200"/>
      <c r="CD1340" s="200"/>
      <c r="CE1340" s="200"/>
      <c r="CF1340" s="200"/>
    </row>
    <row r="1341" spans="3:84" s="197" customFormat="1" ht="16.5">
      <c r="C1341" s="198"/>
      <c r="D1341" s="198"/>
      <c r="L1341" s="198"/>
      <c r="AV1341" s="199"/>
      <c r="AW1341" s="199"/>
      <c r="AX1341" s="199"/>
      <c r="BH1341" s="200"/>
      <c r="BI1341" s="200"/>
      <c r="BJ1341" s="200"/>
      <c r="BK1341" s="200"/>
      <c r="BL1341" s="200"/>
      <c r="BM1341" s="200"/>
      <c r="BN1341" s="200"/>
      <c r="BO1341" s="200"/>
      <c r="BP1341" s="200"/>
      <c r="BQ1341" s="200"/>
      <c r="BR1341" s="200"/>
      <c r="BS1341" s="200"/>
      <c r="BT1341" s="200"/>
      <c r="BU1341" s="200"/>
      <c r="BV1341" s="200"/>
      <c r="BW1341" s="200"/>
      <c r="BX1341" s="200"/>
      <c r="BY1341" s="200"/>
      <c r="BZ1341" s="200"/>
      <c r="CA1341" s="200"/>
      <c r="CB1341" s="200"/>
      <c r="CC1341" s="200"/>
      <c r="CD1341" s="200"/>
      <c r="CE1341" s="200"/>
      <c r="CF1341" s="200"/>
    </row>
    <row r="1342" spans="3:84" s="197" customFormat="1" ht="16.5">
      <c r="C1342" s="198"/>
      <c r="D1342" s="198"/>
      <c r="L1342" s="198"/>
      <c r="AV1342" s="199"/>
      <c r="AW1342" s="199"/>
      <c r="AX1342" s="199"/>
      <c r="BH1342" s="200"/>
      <c r="BI1342" s="200"/>
      <c r="BJ1342" s="200"/>
      <c r="BK1342" s="200"/>
      <c r="BL1342" s="200"/>
      <c r="BM1342" s="200"/>
      <c r="BN1342" s="200"/>
      <c r="BO1342" s="200"/>
      <c r="BP1342" s="200"/>
      <c r="BQ1342" s="200"/>
      <c r="BR1342" s="200"/>
      <c r="BS1342" s="200"/>
      <c r="BT1342" s="200"/>
      <c r="BU1342" s="200"/>
      <c r="BV1342" s="200"/>
      <c r="BW1342" s="200"/>
      <c r="BX1342" s="200"/>
      <c r="BY1342" s="200"/>
      <c r="BZ1342" s="200"/>
      <c r="CA1342" s="200"/>
      <c r="CB1342" s="200"/>
      <c r="CC1342" s="200"/>
      <c r="CD1342" s="200"/>
      <c r="CE1342" s="200"/>
      <c r="CF1342" s="200"/>
    </row>
    <row r="1343" spans="3:84" s="197" customFormat="1" ht="16.5">
      <c r="C1343" s="198"/>
      <c r="D1343" s="198"/>
      <c r="L1343" s="198"/>
      <c r="AV1343" s="199"/>
      <c r="AW1343" s="199"/>
      <c r="AX1343" s="199"/>
      <c r="BH1343" s="200"/>
      <c r="BI1343" s="200"/>
      <c r="BJ1343" s="200"/>
      <c r="BK1343" s="200"/>
      <c r="BL1343" s="200"/>
      <c r="BM1343" s="200"/>
      <c r="BN1343" s="200"/>
      <c r="BO1343" s="200"/>
      <c r="BP1343" s="200"/>
      <c r="BQ1343" s="200"/>
      <c r="BR1343" s="200"/>
      <c r="BS1343" s="200"/>
      <c r="BT1343" s="200"/>
      <c r="BU1343" s="200"/>
      <c r="BV1343" s="200"/>
      <c r="BW1343" s="200"/>
      <c r="BX1343" s="200"/>
      <c r="BY1343" s="200"/>
      <c r="BZ1343" s="200"/>
      <c r="CA1343" s="200"/>
      <c r="CB1343" s="200"/>
      <c r="CC1343" s="200"/>
      <c r="CD1343" s="200"/>
      <c r="CE1343" s="200"/>
      <c r="CF1343" s="200"/>
    </row>
    <row r="1344" spans="3:84" s="197" customFormat="1" ht="16.5">
      <c r="C1344" s="198"/>
      <c r="D1344" s="198"/>
      <c r="L1344" s="198"/>
      <c r="AV1344" s="199"/>
      <c r="AW1344" s="199"/>
      <c r="AX1344" s="199"/>
      <c r="BH1344" s="200"/>
      <c r="BI1344" s="200"/>
      <c r="BJ1344" s="200"/>
      <c r="BK1344" s="200"/>
      <c r="BL1344" s="200"/>
      <c r="BM1344" s="200"/>
      <c r="BN1344" s="200"/>
      <c r="BO1344" s="200"/>
      <c r="BP1344" s="200"/>
      <c r="BQ1344" s="200"/>
      <c r="BR1344" s="200"/>
      <c r="BS1344" s="200"/>
      <c r="BT1344" s="200"/>
      <c r="BU1344" s="200"/>
      <c r="BV1344" s="200"/>
      <c r="BW1344" s="200"/>
      <c r="BX1344" s="200"/>
      <c r="BY1344" s="200"/>
      <c r="BZ1344" s="200"/>
      <c r="CA1344" s="200"/>
      <c r="CB1344" s="200"/>
      <c r="CC1344" s="200"/>
      <c r="CD1344" s="200"/>
      <c r="CE1344" s="200"/>
      <c r="CF1344" s="200"/>
    </row>
    <row r="1345" spans="3:84" s="197" customFormat="1" ht="16.5">
      <c r="C1345" s="198"/>
      <c r="D1345" s="198"/>
      <c r="L1345" s="198"/>
      <c r="AV1345" s="199"/>
      <c r="AW1345" s="199"/>
      <c r="AX1345" s="199"/>
      <c r="BH1345" s="200"/>
      <c r="BI1345" s="200"/>
      <c r="BJ1345" s="200"/>
      <c r="BK1345" s="200"/>
      <c r="BL1345" s="200"/>
      <c r="BM1345" s="200"/>
      <c r="BN1345" s="200"/>
      <c r="BO1345" s="200"/>
      <c r="BP1345" s="200"/>
      <c r="BQ1345" s="200"/>
      <c r="BR1345" s="200"/>
      <c r="BS1345" s="200"/>
      <c r="BT1345" s="200"/>
      <c r="BU1345" s="200"/>
      <c r="BV1345" s="200"/>
      <c r="BW1345" s="200"/>
      <c r="BX1345" s="200"/>
      <c r="BY1345" s="200"/>
      <c r="BZ1345" s="200"/>
      <c r="CA1345" s="200"/>
      <c r="CB1345" s="200"/>
      <c r="CC1345" s="200"/>
      <c r="CD1345" s="200"/>
      <c r="CE1345" s="200"/>
      <c r="CF1345" s="200"/>
    </row>
    <row r="1346" spans="3:84" s="197" customFormat="1" ht="16.5">
      <c r="C1346" s="198"/>
      <c r="D1346" s="198"/>
      <c r="L1346" s="198"/>
      <c r="AV1346" s="199"/>
      <c r="AW1346" s="199"/>
      <c r="AX1346" s="199"/>
      <c r="BH1346" s="200"/>
      <c r="BI1346" s="200"/>
      <c r="BJ1346" s="200"/>
      <c r="BK1346" s="200"/>
      <c r="BL1346" s="200"/>
      <c r="BM1346" s="200"/>
      <c r="BN1346" s="200"/>
      <c r="BO1346" s="200"/>
      <c r="BP1346" s="200"/>
      <c r="BQ1346" s="200"/>
      <c r="BR1346" s="200"/>
      <c r="BS1346" s="200"/>
      <c r="BT1346" s="200"/>
      <c r="BU1346" s="200"/>
      <c r="BV1346" s="200"/>
      <c r="BW1346" s="200"/>
      <c r="BX1346" s="200"/>
      <c r="BY1346" s="200"/>
      <c r="BZ1346" s="200"/>
      <c r="CA1346" s="200"/>
      <c r="CB1346" s="200"/>
      <c r="CC1346" s="200"/>
      <c r="CD1346" s="200"/>
      <c r="CE1346" s="200"/>
      <c r="CF1346" s="200"/>
    </row>
    <row r="1347" spans="3:84" s="197" customFormat="1" ht="16.5">
      <c r="C1347" s="198"/>
      <c r="D1347" s="198"/>
      <c r="L1347" s="198"/>
      <c r="AV1347" s="199"/>
      <c r="AW1347" s="199"/>
      <c r="AX1347" s="199"/>
      <c r="BH1347" s="200"/>
      <c r="BI1347" s="200"/>
      <c r="BJ1347" s="200"/>
      <c r="BK1347" s="200"/>
      <c r="BL1347" s="200"/>
      <c r="BM1347" s="200"/>
      <c r="BN1347" s="200"/>
      <c r="BO1347" s="200"/>
      <c r="BP1347" s="200"/>
      <c r="BQ1347" s="200"/>
      <c r="BR1347" s="200"/>
      <c r="BS1347" s="200"/>
      <c r="BT1347" s="200"/>
      <c r="BU1347" s="200"/>
      <c r="BV1347" s="200"/>
      <c r="BW1347" s="200"/>
      <c r="BX1347" s="200"/>
      <c r="BY1347" s="200"/>
      <c r="BZ1347" s="200"/>
      <c r="CA1347" s="200"/>
      <c r="CB1347" s="200"/>
      <c r="CC1347" s="200"/>
      <c r="CD1347" s="200"/>
      <c r="CE1347" s="200"/>
      <c r="CF1347" s="200"/>
    </row>
    <row r="1348" spans="3:84" s="197" customFormat="1" ht="16.5">
      <c r="C1348" s="198"/>
      <c r="D1348" s="198"/>
      <c r="L1348" s="198"/>
      <c r="AV1348" s="199"/>
      <c r="AW1348" s="199"/>
      <c r="AX1348" s="199"/>
      <c r="BH1348" s="200"/>
      <c r="BI1348" s="200"/>
      <c r="BJ1348" s="200"/>
      <c r="BK1348" s="200"/>
      <c r="BL1348" s="200"/>
      <c r="BM1348" s="200"/>
      <c r="BN1348" s="200"/>
      <c r="BO1348" s="200"/>
      <c r="BP1348" s="200"/>
      <c r="BQ1348" s="200"/>
      <c r="BR1348" s="200"/>
      <c r="BS1348" s="200"/>
      <c r="BT1348" s="200"/>
      <c r="BU1348" s="200"/>
      <c r="BV1348" s="200"/>
      <c r="BW1348" s="200"/>
      <c r="BX1348" s="200"/>
      <c r="BY1348" s="200"/>
      <c r="BZ1348" s="200"/>
      <c r="CA1348" s="200"/>
      <c r="CB1348" s="200"/>
      <c r="CC1348" s="200"/>
      <c r="CD1348" s="200"/>
      <c r="CE1348" s="200"/>
      <c r="CF1348" s="200"/>
    </row>
    <row r="1349" spans="3:84" s="197" customFormat="1" ht="16.5">
      <c r="C1349" s="198"/>
      <c r="D1349" s="198"/>
      <c r="L1349" s="198"/>
      <c r="AV1349" s="199"/>
      <c r="AW1349" s="199"/>
      <c r="AX1349" s="199"/>
      <c r="BH1349" s="200"/>
      <c r="BI1349" s="200"/>
      <c r="BJ1349" s="200"/>
      <c r="BK1349" s="200"/>
      <c r="BL1349" s="200"/>
      <c r="BM1349" s="200"/>
      <c r="BN1349" s="200"/>
      <c r="BO1349" s="200"/>
      <c r="BP1349" s="200"/>
      <c r="BQ1349" s="200"/>
      <c r="BR1349" s="200"/>
      <c r="BS1349" s="200"/>
      <c r="BT1349" s="200"/>
      <c r="BU1349" s="200"/>
      <c r="BV1349" s="200"/>
      <c r="BW1349" s="200"/>
      <c r="BX1349" s="200"/>
      <c r="BY1349" s="200"/>
      <c r="BZ1349" s="200"/>
      <c r="CA1349" s="200"/>
      <c r="CB1349" s="200"/>
      <c r="CC1349" s="200"/>
      <c r="CD1349" s="200"/>
      <c r="CE1349" s="200"/>
      <c r="CF1349" s="200"/>
    </row>
    <row r="1350" spans="3:84" s="197" customFormat="1" ht="16.5">
      <c r="C1350" s="198"/>
      <c r="D1350" s="198"/>
      <c r="L1350" s="198"/>
      <c r="AV1350" s="199"/>
      <c r="AW1350" s="199"/>
      <c r="AX1350" s="199"/>
      <c r="BH1350" s="200"/>
      <c r="BI1350" s="200"/>
      <c r="BJ1350" s="200"/>
      <c r="BK1350" s="200"/>
      <c r="BL1350" s="200"/>
      <c r="BM1350" s="200"/>
      <c r="BN1350" s="200"/>
      <c r="BO1350" s="200"/>
      <c r="BP1350" s="200"/>
      <c r="BQ1350" s="200"/>
      <c r="BR1350" s="200"/>
      <c r="BS1350" s="200"/>
      <c r="BT1350" s="200"/>
      <c r="BU1350" s="200"/>
      <c r="BV1350" s="200"/>
      <c r="BW1350" s="200"/>
      <c r="BX1350" s="200"/>
      <c r="BY1350" s="200"/>
      <c r="BZ1350" s="200"/>
      <c r="CA1350" s="200"/>
      <c r="CB1350" s="200"/>
      <c r="CC1350" s="200"/>
      <c r="CD1350" s="200"/>
      <c r="CE1350" s="200"/>
      <c r="CF1350" s="200"/>
    </row>
    <row r="1351" spans="3:84" s="197" customFormat="1" ht="16.5">
      <c r="C1351" s="198"/>
      <c r="D1351" s="198"/>
      <c r="L1351" s="198"/>
      <c r="AV1351" s="199"/>
      <c r="AW1351" s="199"/>
      <c r="AX1351" s="199"/>
      <c r="BH1351" s="200"/>
      <c r="BI1351" s="200"/>
      <c r="BJ1351" s="200"/>
      <c r="BK1351" s="200"/>
      <c r="BL1351" s="200"/>
      <c r="BM1351" s="200"/>
      <c r="BN1351" s="200"/>
      <c r="BO1351" s="200"/>
      <c r="BP1351" s="200"/>
      <c r="BQ1351" s="200"/>
      <c r="BR1351" s="200"/>
      <c r="BS1351" s="200"/>
      <c r="BT1351" s="200"/>
      <c r="BU1351" s="200"/>
      <c r="BV1351" s="200"/>
      <c r="BW1351" s="200"/>
      <c r="BX1351" s="200"/>
      <c r="BY1351" s="200"/>
      <c r="BZ1351" s="200"/>
      <c r="CA1351" s="200"/>
      <c r="CB1351" s="200"/>
      <c r="CC1351" s="200"/>
      <c r="CD1351" s="200"/>
      <c r="CE1351" s="200"/>
      <c r="CF1351" s="200"/>
    </row>
    <row r="1352" spans="3:84" s="197" customFormat="1" ht="16.5">
      <c r="C1352" s="198"/>
      <c r="D1352" s="198"/>
      <c r="L1352" s="198"/>
      <c r="AV1352" s="199"/>
      <c r="AW1352" s="199"/>
      <c r="AX1352" s="199"/>
      <c r="BH1352" s="200"/>
      <c r="BI1352" s="200"/>
      <c r="BJ1352" s="200"/>
      <c r="BK1352" s="200"/>
      <c r="BL1352" s="200"/>
      <c r="BM1352" s="200"/>
      <c r="BN1352" s="200"/>
      <c r="BO1352" s="200"/>
      <c r="BP1352" s="200"/>
      <c r="BQ1352" s="200"/>
      <c r="BR1352" s="200"/>
      <c r="BS1352" s="200"/>
      <c r="BT1352" s="200"/>
      <c r="BU1352" s="200"/>
      <c r="BV1352" s="200"/>
      <c r="BW1352" s="200"/>
      <c r="BX1352" s="200"/>
      <c r="BY1352" s="200"/>
      <c r="BZ1352" s="200"/>
      <c r="CA1352" s="200"/>
      <c r="CB1352" s="200"/>
      <c r="CC1352" s="200"/>
      <c r="CD1352" s="200"/>
      <c r="CE1352" s="200"/>
      <c r="CF1352" s="200"/>
    </row>
    <row r="1353" spans="3:84" s="197" customFormat="1" ht="16.5">
      <c r="C1353" s="198"/>
      <c r="D1353" s="198"/>
      <c r="L1353" s="198"/>
      <c r="AV1353" s="199"/>
      <c r="AW1353" s="199"/>
      <c r="AX1353" s="199"/>
      <c r="BH1353" s="200"/>
      <c r="BI1353" s="200"/>
      <c r="BJ1353" s="200"/>
      <c r="BK1353" s="200"/>
      <c r="BL1353" s="200"/>
      <c r="BM1353" s="200"/>
      <c r="BN1353" s="200"/>
      <c r="BO1353" s="200"/>
      <c r="BP1353" s="200"/>
      <c r="BQ1353" s="200"/>
      <c r="BR1353" s="200"/>
      <c r="BS1353" s="200"/>
      <c r="BT1353" s="200"/>
      <c r="BU1353" s="200"/>
      <c r="BV1353" s="200"/>
      <c r="BW1353" s="200"/>
      <c r="BX1353" s="200"/>
      <c r="BY1353" s="200"/>
      <c r="BZ1353" s="200"/>
      <c r="CA1353" s="200"/>
      <c r="CB1353" s="200"/>
      <c r="CC1353" s="200"/>
      <c r="CD1353" s="200"/>
      <c r="CE1353" s="200"/>
      <c r="CF1353" s="200"/>
    </row>
    <row r="1354" spans="3:84" s="197" customFormat="1" ht="16.5">
      <c r="C1354" s="198"/>
      <c r="D1354" s="198"/>
      <c r="L1354" s="198"/>
      <c r="AV1354" s="199"/>
      <c r="AW1354" s="199"/>
      <c r="AX1354" s="199"/>
      <c r="BH1354" s="200"/>
      <c r="BI1354" s="200"/>
      <c r="BJ1354" s="200"/>
      <c r="BK1354" s="200"/>
      <c r="BL1354" s="200"/>
      <c r="BM1354" s="200"/>
      <c r="BN1354" s="200"/>
      <c r="BO1354" s="200"/>
      <c r="BP1354" s="200"/>
      <c r="BQ1354" s="200"/>
      <c r="BR1354" s="200"/>
      <c r="BS1354" s="200"/>
      <c r="BT1354" s="200"/>
      <c r="BU1354" s="200"/>
      <c r="BV1354" s="200"/>
      <c r="BW1354" s="200"/>
      <c r="BX1354" s="200"/>
      <c r="BY1354" s="200"/>
      <c r="BZ1354" s="200"/>
      <c r="CA1354" s="200"/>
      <c r="CB1354" s="200"/>
      <c r="CC1354" s="200"/>
      <c r="CD1354" s="200"/>
      <c r="CE1354" s="200"/>
      <c r="CF1354" s="200"/>
    </row>
    <row r="1355" spans="3:84" s="197" customFormat="1" ht="16.5">
      <c r="C1355" s="198"/>
      <c r="D1355" s="198"/>
      <c r="L1355" s="198"/>
      <c r="AV1355" s="199"/>
      <c r="AW1355" s="199"/>
      <c r="AX1355" s="199"/>
      <c r="BH1355" s="200"/>
      <c r="BI1355" s="200"/>
      <c r="BJ1355" s="200"/>
      <c r="BK1355" s="200"/>
      <c r="BL1355" s="200"/>
      <c r="BM1355" s="200"/>
      <c r="BN1355" s="200"/>
      <c r="BO1355" s="200"/>
      <c r="BP1355" s="200"/>
      <c r="BQ1355" s="200"/>
      <c r="BR1355" s="200"/>
      <c r="BS1355" s="200"/>
      <c r="BT1355" s="200"/>
      <c r="BU1355" s="200"/>
      <c r="BV1355" s="200"/>
      <c r="BW1355" s="200"/>
      <c r="BX1355" s="200"/>
      <c r="BY1355" s="200"/>
      <c r="BZ1355" s="200"/>
      <c r="CA1355" s="200"/>
      <c r="CB1355" s="200"/>
      <c r="CC1355" s="200"/>
      <c r="CD1355" s="200"/>
      <c r="CE1355" s="200"/>
      <c r="CF1355" s="200"/>
    </row>
    <row r="1356" spans="3:84" s="197" customFormat="1" ht="16.5">
      <c r="C1356" s="198"/>
      <c r="D1356" s="198"/>
      <c r="L1356" s="198"/>
      <c r="AV1356" s="199"/>
      <c r="AW1356" s="199"/>
      <c r="AX1356" s="199"/>
      <c r="BH1356" s="200"/>
      <c r="BI1356" s="200"/>
      <c r="BJ1356" s="200"/>
      <c r="BK1356" s="200"/>
      <c r="BL1356" s="200"/>
      <c r="BM1356" s="200"/>
      <c r="BN1356" s="200"/>
      <c r="BO1356" s="200"/>
      <c r="BP1356" s="200"/>
      <c r="BQ1356" s="200"/>
      <c r="BR1356" s="200"/>
      <c r="BS1356" s="200"/>
      <c r="BT1356" s="200"/>
      <c r="BU1356" s="200"/>
      <c r="BV1356" s="200"/>
      <c r="BW1356" s="200"/>
      <c r="BX1356" s="200"/>
      <c r="BY1356" s="200"/>
      <c r="BZ1356" s="200"/>
      <c r="CA1356" s="200"/>
      <c r="CB1356" s="200"/>
      <c r="CC1356" s="200"/>
      <c r="CD1356" s="200"/>
      <c r="CE1356" s="200"/>
      <c r="CF1356" s="200"/>
    </row>
    <row r="1357" spans="3:84" s="197" customFormat="1" ht="16.5">
      <c r="C1357" s="198"/>
      <c r="D1357" s="198"/>
      <c r="L1357" s="198"/>
      <c r="AV1357" s="199"/>
      <c r="AW1357" s="199"/>
      <c r="AX1357" s="199"/>
      <c r="BH1357" s="200"/>
      <c r="BI1357" s="200"/>
      <c r="BJ1357" s="200"/>
      <c r="BK1357" s="200"/>
      <c r="BL1357" s="200"/>
      <c r="BM1357" s="200"/>
      <c r="BN1357" s="200"/>
      <c r="BO1357" s="200"/>
      <c r="BP1357" s="200"/>
      <c r="BQ1357" s="200"/>
      <c r="BR1357" s="200"/>
      <c r="BS1357" s="200"/>
      <c r="BT1357" s="200"/>
      <c r="BU1357" s="200"/>
      <c r="BV1357" s="200"/>
      <c r="BW1357" s="200"/>
      <c r="BX1357" s="200"/>
      <c r="BY1357" s="200"/>
      <c r="BZ1357" s="200"/>
      <c r="CA1357" s="200"/>
      <c r="CB1357" s="200"/>
      <c r="CC1357" s="200"/>
      <c r="CD1357" s="200"/>
      <c r="CE1357" s="200"/>
      <c r="CF1357" s="200"/>
    </row>
    <row r="1358" spans="3:84" s="197" customFormat="1" ht="16.5">
      <c r="C1358" s="198"/>
      <c r="D1358" s="198"/>
      <c r="L1358" s="198"/>
      <c r="AV1358" s="199"/>
      <c r="AW1358" s="199"/>
      <c r="AX1358" s="199"/>
      <c r="BH1358" s="200"/>
      <c r="BI1358" s="200"/>
      <c r="BJ1358" s="200"/>
      <c r="BK1358" s="200"/>
      <c r="BL1358" s="200"/>
      <c r="BM1358" s="200"/>
      <c r="BN1358" s="200"/>
      <c r="BO1358" s="200"/>
      <c r="BP1358" s="200"/>
      <c r="BQ1358" s="200"/>
      <c r="BR1358" s="200"/>
      <c r="BS1358" s="200"/>
      <c r="BT1358" s="200"/>
      <c r="BU1358" s="200"/>
      <c r="BV1358" s="200"/>
      <c r="BW1358" s="200"/>
      <c r="BX1358" s="200"/>
      <c r="BY1358" s="200"/>
      <c r="BZ1358" s="200"/>
      <c r="CA1358" s="200"/>
      <c r="CB1358" s="200"/>
      <c r="CC1358" s="200"/>
      <c r="CD1358" s="200"/>
      <c r="CE1358" s="200"/>
      <c r="CF1358" s="200"/>
    </row>
    <row r="1359" spans="3:84" s="197" customFormat="1" ht="16.5">
      <c r="C1359" s="198"/>
      <c r="D1359" s="198"/>
      <c r="L1359" s="198"/>
      <c r="AV1359" s="199"/>
      <c r="AW1359" s="199"/>
      <c r="AX1359" s="199"/>
      <c r="BH1359" s="200"/>
      <c r="BI1359" s="200"/>
      <c r="BJ1359" s="200"/>
      <c r="BK1359" s="200"/>
      <c r="BL1359" s="200"/>
      <c r="BM1359" s="200"/>
      <c r="BN1359" s="200"/>
      <c r="BO1359" s="200"/>
      <c r="BP1359" s="200"/>
      <c r="BQ1359" s="200"/>
      <c r="BR1359" s="200"/>
      <c r="BS1359" s="200"/>
      <c r="BT1359" s="200"/>
      <c r="BU1359" s="200"/>
      <c r="BV1359" s="200"/>
      <c r="BW1359" s="200"/>
      <c r="BX1359" s="200"/>
      <c r="BY1359" s="200"/>
      <c r="BZ1359" s="200"/>
      <c r="CA1359" s="200"/>
      <c r="CB1359" s="200"/>
      <c r="CC1359" s="200"/>
      <c r="CD1359" s="200"/>
      <c r="CE1359" s="200"/>
      <c r="CF1359" s="200"/>
    </row>
    <row r="1360" spans="3:84" s="197" customFormat="1" ht="16.5">
      <c r="C1360" s="198"/>
      <c r="D1360" s="198"/>
      <c r="L1360" s="198"/>
      <c r="AV1360" s="199"/>
      <c r="AW1360" s="199"/>
      <c r="AX1360" s="199"/>
      <c r="BH1360" s="200"/>
      <c r="BI1360" s="200"/>
      <c r="BJ1360" s="200"/>
      <c r="BK1360" s="200"/>
      <c r="BL1360" s="200"/>
      <c r="BM1360" s="200"/>
      <c r="BN1360" s="200"/>
      <c r="BO1360" s="200"/>
      <c r="BP1360" s="200"/>
      <c r="BQ1360" s="200"/>
      <c r="BR1360" s="200"/>
      <c r="BS1360" s="200"/>
      <c r="BT1360" s="200"/>
      <c r="BU1360" s="200"/>
      <c r="BV1360" s="200"/>
      <c r="BW1360" s="200"/>
      <c r="BX1360" s="200"/>
      <c r="BY1360" s="200"/>
      <c r="BZ1360" s="200"/>
      <c r="CA1360" s="200"/>
      <c r="CB1360" s="200"/>
      <c r="CC1360" s="200"/>
      <c r="CD1360" s="200"/>
      <c r="CE1360" s="200"/>
      <c r="CF1360" s="200"/>
    </row>
    <row r="1361" spans="3:84" s="197" customFormat="1" ht="16.5">
      <c r="C1361" s="198"/>
      <c r="D1361" s="198"/>
      <c r="L1361" s="198"/>
      <c r="AV1361" s="199"/>
      <c r="AW1361" s="199"/>
      <c r="AX1361" s="199"/>
      <c r="BH1361" s="200"/>
      <c r="BI1361" s="200"/>
      <c r="BJ1361" s="200"/>
      <c r="BK1361" s="200"/>
      <c r="BL1361" s="200"/>
      <c r="BM1361" s="200"/>
      <c r="BN1361" s="200"/>
      <c r="BO1361" s="200"/>
      <c r="BP1361" s="200"/>
      <c r="BQ1361" s="200"/>
      <c r="BR1361" s="200"/>
      <c r="BS1361" s="200"/>
      <c r="BT1361" s="200"/>
      <c r="BU1361" s="200"/>
      <c r="BV1361" s="200"/>
      <c r="BW1361" s="200"/>
      <c r="BX1361" s="200"/>
      <c r="BY1361" s="200"/>
      <c r="BZ1361" s="200"/>
      <c r="CA1361" s="200"/>
      <c r="CB1361" s="200"/>
      <c r="CC1361" s="200"/>
      <c r="CD1361" s="200"/>
      <c r="CE1361" s="200"/>
      <c r="CF1361" s="200"/>
    </row>
    <row r="1362" spans="3:84" s="197" customFormat="1" ht="16.5">
      <c r="C1362" s="198"/>
      <c r="D1362" s="198"/>
      <c r="L1362" s="198"/>
      <c r="AV1362" s="199"/>
      <c r="AW1362" s="199"/>
      <c r="AX1362" s="199"/>
      <c r="BH1362" s="200"/>
      <c r="BI1362" s="200"/>
      <c r="BJ1362" s="200"/>
      <c r="BK1362" s="200"/>
      <c r="BL1362" s="200"/>
      <c r="BM1362" s="200"/>
      <c r="BN1362" s="200"/>
      <c r="BO1362" s="200"/>
      <c r="BP1362" s="200"/>
      <c r="BQ1362" s="200"/>
      <c r="BR1362" s="200"/>
      <c r="BS1362" s="200"/>
      <c r="BT1362" s="200"/>
      <c r="BU1362" s="200"/>
      <c r="BV1362" s="200"/>
      <c r="BW1362" s="200"/>
      <c r="BX1362" s="200"/>
      <c r="BY1362" s="200"/>
      <c r="BZ1362" s="200"/>
      <c r="CA1362" s="200"/>
      <c r="CB1362" s="200"/>
      <c r="CC1362" s="200"/>
      <c r="CD1362" s="200"/>
      <c r="CE1362" s="200"/>
      <c r="CF1362" s="200"/>
    </row>
    <row r="1363" spans="3:84" s="197" customFormat="1" ht="16.5">
      <c r="C1363" s="198"/>
      <c r="D1363" s="198"/>
      <c r="L1363" s="198"/>
      <c r="AV1363" s="199"/>
      <c r="AW1363" s="199"/>
      <c r="AX1363" s="199"/>
      <c r="BH1363" s="200"/>
      <c r="BI1363" s="200"/>
      <c r="BJ1363" s="200"/>
      <c r="BK1363" s="200"/>
      <c r="BL1363" s="200"/>
      <c r="BM1363" s="200"/>
      <c r="BN1363" s="200"/>
      <c r="BO1363" s="200"/>
      <c r="BP1363" s="200"/>
      <c r="BQ1363" s="200"/>
      <c r="BR1363" s="200"/>
      <c r="BS1363" s="200"/>
      <c r="BT1363" s="200"/>
      <c r="BU1363" s="200"/>
      <c r="BV1363" s="200"/>
      <c r="BW1363" s="200"/>
      <c r="BX1363" s="200"/>
      <c r="BY1363" s="200"/>
      <c r="BZ1363" s="200"/>
      <c r="CA1363" s="200"/>
      <c r="CB1363" s="200"/>
      <c r="CC1363" s="200"/>
      <c r="CD1363" s="200"/>
      <c r="CE1363" s="200"/>
      <c r="CF1363" s="200"/>
    </row>
    <row r="1364" spans="3:84" s="197" customFormat="1" ht="16.5">
      <c r="C1364" s="198"/>
      <c r="D1364" s="198"/>
      <c r="L1364" s="198"/>
      <c r="AV1364" s="199"/>
      <c r="AW1364" s="199"/>
      <c r="AX1364" s="199"/>
      <c r="BH1364" s="200"/>
      <c r="BI1364" s="200"/>
      <c r="BJ1364" s="200"/>
      <c r="BK1364" s="200"/>
      <c r="BL1364" s="200"/>
      <c r="BM1364" s="200"/>
      <c r="BN1364" s="200"/>
      <c r="BO1364" s="200"/>
      <c r="BP1364" s="200"/>
      <c r="BQ1364" s="200"/>
      <c r="BR1364" s="200"/>
      <c r="BS1364" s="200"/>
      <c r="BT1364" s="200"/>
      <c r="BU1364" s="200"/>
      <c r="BV1364" s="200"/>
      <c r="BW1364" s="200"/>
      <c r="BX1364" s="200"/>
      <c r="BY1364" s="200"/>
      <c r="BZ1364" s="200"/>
      <c r="CA1364" s="200"/>
      <c r="CB1364" s="200"/>
      <c r="CC1364" s="200"/>
      <c r="CD1364" s="200"/>
      <c r="CE1364" s="200"/>
      <c r="CF1364" s="200"/>
    </row>
    <row r="1365" spans="3:84" s="197" customFormat="1" ht="16.5">
      <c r="C1365" s="198"/>
      <c r="D1365" s="198"/>
      <c r="L1365" s="198"/>
      <c r="AV1365" s="199"/>
      <c r="AW1365" s="199"/>
      <c r="AX1365" s="199"/>
      <c r="BH1365" s="200"/>
      <c r="BI1365" s="200"/>
      <c r="BJ1365" s="200"/>
      <c r="BK1365" s="200"/>
      <c r="BL1365" s="200"/>
      <c r="BM1365" s="200"/>
      <c r="BN1365" s="200"/>
      <c r="BO1365" s="200"/>
      <c r="BP1365" s="200"/>
      <c r="BQ1365" s="200"/>
      <c r="BR1365" s="200"/>
      <c r="BS1365" s="200"/>
      <c r="BT1365" s="200"/>
      <c r="BU1365" s="200"/>
      <c r="BV1365" s="200"/>
      <c r="BW1365" s="200"/>
      <c r="BX1365" s="200"/>
      <c r="BY1365" s="200"/>
      <c r="BZ1365" s="200"/>
      <c r="CA1365" s="200"/>
      <c r="CB1365" s="200"/>
      <c r="CC1365" s="200"/>
      <c r="CD1365" s="200"/>
      <c r="CE1365" s="200"/>
      <c r="CF1365" s="200"/>
    </row>
    <row r="1366" spans="3:84" s="197" customFormat="1" ht="16.5">
      <c r="C1366" s="198"/>
      <c r="D1366" s="198"/>
      <c r="L1366" s="198"/>
      <c r="AV1366" s="199"/>
      <c r="AW1366" s="199"/>
      <c r="AX1366" s="199"/>
      <c r="BH1366" s="200"/>
      <c r="BI1366" s="200"/>
      <c r="BJ1366" s="200"/>
      <c r="BK1366" s="200"/>
      <c r="BL1366" s="200"/>
      <c r="BM1366" s="200"/>
      <c r="BN1366" s="200"/>
      <c r="BO1366" s="200"/>
      <c r="BP1366" s="200"/>
      <c r="BQ1366" s="200"/>
      <c r="BR1366" s="200"/>
      <c r="BS1366" s="200"/>
      <c r="BT1366" s="200"/>
      <c r="BU1366" s="200"/>
      <c r="BV1366" s="200"/>
      <c r="BW1366" s="200"/>
      <c r="BX1366" s="200"/>
      <c r="BY1366" s="200"/>
      <c r="BZ1366" s="200"/>
      <c r="CA1366" s="200"/>
      <c r="CB1366" s="200"/>
      <c r="CC1366" s="200"/>
      <c r="CD1366" s="200"/>
      <c r="CE1366" s="200"/>
      <c r="CF1366" s="200"/>
    </row>
    <row r="1367" spans="3:84" s="197" customFormat="1" ht="16.5">
      <c r="C1367" s="198"/>
      <c r="D1367" s="198"/>
      <c r="L1367" s="198"/>
      <c r="AV1367" s="199"/>
      <c r="AW1367" s="199"/>
      <c r="AX1367" s="199"/>
      <c r="BH1367" s="200"/>
      <c r="BI1367" s="200"/>
      <c r="BJ1367" s="200"/>
      <c r="BK1367" s="200"/>
      <c r="BL1367" s="200"/>
      <c r="BM1367" s="200"/>
      <c r="BN1367" s="200"/>
      <c r="BO1367" s="200"/>
      <c r="BP1367" s="200"/>
      <c r="BQ1367" s="200"/>
      <c r="BR1367" s="200"/>
      <c r="BS1367" s="200"/>
      <c r="BT1367" s="200"/>
      <c r="BU1367" s="200"/>
      <c r="BV1367" s="200"/>
      <c r="BW1367" s="200"/>
      <c r="BX1367" s="200"/>
      <c r="BY1367" s="200"/>
      <c r="BZ1367" s="200"/>
      <c r="CA1367" s="200"/>
      <c r="CB1367" s="200"/>
      <c r="CC1367" s="200"/>
      <c r="CD1367" s="200"/>
      <c r="CE1367" s="200"/>
      <c r="CF1367" s="200"/>
    </row>
    <row r="1368" spans="3:84" s="197" customFormat="1" ht="16.5">
      <c r="C1368" s="198"/>
      <c r="D1368" s="198"/>
      <c r="L1368" s="198"/>
      <c r="AV1368" s="199"/>
      <c r="AW1368" s="199"/>
      <c r="AX1368" s="199"/>
      <c r="BH1368" s="200"/>
      <c r="BI1368" s="200"/>
      <c r="BJ1368" s="200"/>
      <c r="BK1368" s="200"/>
      <c r="BL1368" s="200"/>
      <c r="BM1368" s="200"/>
      <c r="BN1368" s="200"/>
      <c r="BO1368" s="200"/>
      <c r="BP1368" s="200"/>
      <c r="BQ1368" s="200"/>
      <c r="BR1368" s="200"/>
      <c r="BS1368" s="200"/>
      <c r="BT1368" s="200"/>
      <c r="BU1368" s="200"/>
      <c r="BV1368" s="200"/>
      <c r="BW1368" s="200"/>
      <c r="BX1368" s="200"/>
      <c r="BY1368" s="200"/>
      <c r="BZ1368" s="200"/>
      <c r="CA1368" s="200"/>
      <c r="CB1368" s="200"/>
      <c r="CC1368" s="200"/>
      <c r="CD1368" s="200"/>
      <c r="CE1368" s="200"/>
      <c r="CF1368" s="200"/>
    </row>
    <row r="1369" spans="3:84" s="197" customFormat="1" ht="16.5">
      <c r="C1369" s="198"/>
      <c r="D1369" s="198"/>
      <c r="L1369" s="198"/>
      <c r="AV1369" s="199"/>
      <c r="AW1369" s="199"/>
      <c r="AX1369" s="199"/>
      <c r="BH1369" s="200"/>
      <c r="BI1369" s="200"/>
      <c r="BJ1369" s="200"/>
      <c r="BK1369" s="200"/>
      <c r="BL1369" s="200"/>
      <c r="BM1369" s="200"/>
      <c r="BN1369" s="200"/>
      <c r="BO1369" s="200"/>
      <c r="BP1369" s="200"/>
      <c r="BQ1369" s="200"/>
      <c r="BR1369" s="200"/>
      <c r="BS1369" s="200"/>
      <c r="BT1369" s="200"/>
      <c r="BU1369" s="200"/>
      <c r="BV1369" s="200"/>
      <c r="BW1369" s="200"/>
      <c r="BX1369" s="200"/>
      <c r="BY1369" s="200"/>
      <c r="BZ1369" s="200"/>
      <c r="CA1369" s="200"/>
      <c r="CB1369" s="200"/>
      <c r="CC1369" s="200"/>
      <c r="CD1369" s="200"/>
      <c r="CE1369" s="200"/>
      <c r="CF1369" s="200"/>
    </row>
    <row r="1370" spans="3:84" s="197" customFormat="1" ht="16.5">
      <c r="C1370" s="198"/>
      <c r="D1370" s="198"/>
      <c r="L1370" s="198"/>
      <c r="AV1370" s="199"/>
      <c r="AW1370" s="199"/>
      <c r="AX1370" s="199"/>
      <c r="BH1370" s="200"/>
      <c r="BI1370" s="200"/>
      <c r="BJ1370" s="200"/>
      <c r="BK1370" s="200"/>
      <c r="BL1370" s="200"/>
      <c r="BM1370" s="200"/>
      <c r="BN1370" s="200"/>
      <c r="BO1370" s="200"/>
      <c r="BP1370" s="200"/>
      <c r="BQ1370" s="200"/>
      <c r="BR1370" s="200"/>
      <c r="BS1370" s="200"/>
      <c r="BT1370" s="200"/>
      <c r="BU1370" s="200"/>
      <c r="BV1370" s="200"/>
      <c r="BW1370" s="200"/>
      <c r="BX1370" s="200"/>
      <c r="BY1370" s="200"/>
      <c r="BZ1370" s="200"/>
      <c r="CA1370" s="200"/>
      <c r="CB1370" s="200"/>
      <c r="CC1370" s="200"/>
      <c r="CD1370" s="200"/>
      <c r="CE1370" s="200"/>
      <c r="CF1370" s="200"/>
    </row>
    <row r="1371" spans="3:84" s="197" customFormat="1" ht="16.5">
      <c r="C1371" s="198"/>
      <c r="D1371" s="198"/>
      <c r="L1371" s="198"/>
      <c r="AV1371" s="199"/>
      <c r="AW1371" s="199"/>
      <c r="AX1371" s="199"/>
      <c r="BH1371" s="200"/>
      <c r="BI1371" s="200"/>
      <c r="BJ1371" s="200"/>
      <c r="BK1371" s="200"/>
      <c r="BL1371" s="200"/>
      <c r="BM1371" s="200"/>
      <c r="BN1371" s="200"/>
      <c r="BO1371" s="200"/>
      <c r="BP1371" s="200"/>
      <c r="BQ1371" s="200"/>
      <c r="BR1371" s="200"/>
      <c r="BS1371" s="200"/>
      <c r="BT1371" s="200"/>
      <c r="BU1371" s="200"/>
      <c r="BV1371" s="200"/>
      <c r="BW1371" s="200"/>
      <c r="BX1371" s="200"/>
      <c r="BY1371" s="200"/>
      <c r="BZ1371" s="200"/>
      <c r="CA1371" s="200"/>
      <c r="CB1371" s="200"/>
      <c r="CC1371" s="200"/>
      <c r="CD1371" s="200"/>
      <c r="CE1371" s="200"/>
      <c r="CF1371" s="200"/>
    </row>
    <row r="1372" spans="3:84" s="197" customFormat="1" ht="16.5">
      <c r="C1372" s="198"/>
      <c r="D1372" s="198"/>
      <c r="L1372" s="198"/>
      <c r="AV1372" s="199"/>
      <c r="AW1372" s="199"/>
      <c r="AX1372" s="199"/>
      <c r="BH1372" s="200"/>
      <c r="BI1372" s="200"/>
      <c r="BJ1372" s="200"/>
      <c r="BK1372" s="200"/>
      <c r="BL1372" s="200"/>
      <c r="BM1372" s="200"/>
      <c r="BN1372" s="200"/>
      <c r="BO1372" s="200"/>
      <c r="BP1372" s="200"/>
      <c r="BQ1372" s="200"/>
      <c r="BR1372" s="200"/>
      <c r="BS1372" s="200"/>
      <c r="BT1372" s="200"/>
      <c r="BU1372" s="200"/>
      <c r="BV1372" s="200"/>
      <c r="BW1372" s="200"/>
      <c r="BX1372" s="200"/>
      <c r="BY1372" s="200"/>
      <c r="BZ1372" s="200"/>
      <c r="CA1372" s="200"/>
      <c r="CB1372" s="200"/>
      <c r="CC1372" s="200"/>
      <c r="CD1372" s="200"/>
      <c r="CE1372" s="200"/>
      <c r="CF1372" s="200"/>
    </row>
    <row r="1373" spans="3:84" s="197" customFormat="1" ht="16.5">
      <c r="C1373" s="198"/>
      <c r="D1373" s="198"/>
      <c r="L1373" s="198"/>
      <c r="AV1373" s="199"/>
      <c r="AW1373" s="199"/>
      <c r="AX1373" s="199"/>
      <c r="BH1373" s="200"/>
      <c r="BI1373" s="200"/>
      <c r="BJ1373" s="200"/>
      <c r="BK1373" s="200"/>
      <c r="BL1373" s="200"/>
      <c r="BM1373" s="200"/>
      <c r="BN1373" s="200"/>
      <c r="BO1373" s="200"/>
      <c r="BP1373" s="200"/>
      <c r="BQ1373" s="200"/>
      <c r="BR1373" s="200"/>
      <c r="BS1373" s="200"/>
      <c r="BT1373" s="200"/>
      <c r="BU1373" s="200"/>
      <c r="BV1373" s="200"/>
      <c r="BW1373" s="200"/>
      <c r="BX1373" s="200"/>
      <c r="BY1373" s="200"/>
      <c r="BZ1373" s="200"/>
      <c r="CA1373" s="200"/>
      <c r="CB1373" s="200"/>
      <c r="CC1373" s="200"/>
      <c r="CD1373" s="200"/>
      <c r="CE1373" s="200"/>
      <c r="CF1373" s="200"/>
    </row>
    <row r="1374" spans="3:84" s="197" customFormat="1" ht="16.5">
      <c r="C1374" s="198"/>
      <c r="D1374" s="198"/>
      <c r="L1374" s="198"/>
      <c r="AV1374" s="199"/>
      <c r="AW1374" s="199"/>
      <c r="AX1374" s="199"/>
      <c r="BH1374" s="200"/>
      <c r="BI1374" s="200"/>
      <c r="BJ1374" s="200"/>
      <c r="BK1374" s="200"/>
      <c r="BL1374" s="200"/>
      <c r="BM1374" s="200"/>
      <c r="BN1374" s="200"/>
      <c r="BO1374" s="200"/>
      <c r="BP1374" s="200"/>
      <c r="BQ1374" s="200"/>
      <c r="BR1374" s="200"/>
      <c r="BS1374" s="200"/>
      <c r="BT1374" s="200"/>
      <c r="BU1374" s="200"/>
      <c r="BV1374" s="200"/>
      <c r="BW1374" s="200"/>
      <c r="BX1374" s="200"/>
      <c r="BY1374" s="200"/>
      <c r="BZ1374" s="200"/>
      <c r="CA1374" s="200"/>
      <c r="CB1374" s="200"/>
      <c r="CC1374" s="200"/>
      <c r="CD1374" s="200"/>
      <c r="CE1374" s="200"/>
      <c r="CF1374" s="200"/>
    </row>
    <row r="1375" spans="3:84" s="197" customFormat="1" ht="16.5">
      <c r="C1375" s="198"/>
      <c r="D1375" s="198"/>
      <c r="L1375" s="198"/>
      <c r="AV1375" s="199"/>
      <c r="AW1375" s="199"/>
      <c r="AX1375" s="199"/>
      <c r="BH1375" s="200"/>
      <c r="BI1375" s="200"/>
      <c r="BJ1375" s="200"/>
      <c r="BK1375" s="200"/>
      <c r="BL1375" s="200"/>
      <c r="BM1375" s="200"/>
      <c r="BN1375" s="200"/>
      <c r="BO1375" s="200"/>
      <c r="BP1375" s="200"/>
      <c r="BQ1375" s="200"/>
      <c r="BR1375" s="200"/>
      <c r="BS1375" s="200"/>
      <c r="BT1375" s="200"/>
      <c r="BU1375" s="200"/>
      <c r="BV1375" s="200"/>
      <c r="BW1375" s="200"/>
      <c r="BX1375" s="200"/>
      <c r="BY1375" s="200"/>
      <c r="BZ1375" s="200"/>
      <c r="CA1375" s="200"/>
      <c r="CB1375" s="200"/>
      <c r="CC1375" s="200"/>
      <c r="CD1375" s="200"/>
      <c r="CE1375" s="200"/>
      <c r="CF1375" s="200"/>
    </row>
    <row r="1376" spans="3:84" s="197" customFormat="1" ht="16.5">
      <c r="C1376" s="198"/>
      <c r="D1376" s="198"/>
      <c r="L1376" s="198"/>
      <c r="AV1376" s="199"/>
      <c r="AW1376" s="199"/>
      <c r="AX1376" s="199"/>
      <c r="BH1376" s="200"/>
      <c r="BI1376" s="200"/>
      <c r="BJ1376" s="200"/>
      <c r="BK1376" s="200"/>
      <c r="BL1376" s="200"/>
      <c r="BM1376" s="200"/>
      <c r="BN1376" s="200"/>
      <c r="BO1376" s="200"/>
      <c r="BP1376" s="200"/>
      <c r="BQ1376" s="200"/>
      <c r="BR1376" s="200"/>
      <c r="BS1376" s="200"/>
      <c r="BT1376" s="200"/>
      <c r="BU1376" s="200"/>
      <c r="BV1376" s="200"/>
      <c r="BW1376" s="200"/>
      <c r="BX1376" s="200"/>
      <c r="BY1376" s="200"/>
      <c r="BZ1376" s="200"/>
      <c r="CA1376" s="200"/>
      <c r="CB1376" s="200"/>
      <c r="CC1376" s="200"/>
      <c r="CD1376" s="200"/>
      <c r="CE1376" s="200"/>
      <c r="CF1376" s="200"/>
    </row>
    <row r="1377" spans="3:84" s="197" customFormat="1" ht="16.5">
      <c r="C1377" s="198"/>
      <c r="D1377" s="198"/>
      <c r="L1377" s="198"/>
      <c r="AV1377" s="199"/>
      <c r="AW1377" s="199"/>
      <c r="AX1377" s="199"/>
      <c r="BH1377" s="200"/>
      <c r="BI1377" s="200"/>
      <c r="BJ1377" s="200"/>
      <c r="BK1377" s="200"/>
      <c r="BL1377" s="200"/>
      <c r="BM1377" s="200"/>
      <c r="BN1377" s="200"/>
      <c r="BO1377" s="200"/>
      <c r="BP1377" s="200"/>
      <c r="BQ1377" s="200"/>
      <c r="BR1377" s="200"/>
      <c r="BS1377" s="200"/>
      <c r="BT1377" s="200"/>
      <c r="BU1377" s="200"/>
      <c r="BV1377" s="200"/>
      <c r="BW1377" s="200"/>
      <c r="BX1377" s="200"/>
      <c r="BY1377" s="200"/>
      <c r="BZ1377" s="200"/>
      <c r="CA1377" s="200"/>
      <c r="CB1377" s="200"/>
      <c r="CC1377" s="200"/>
      <c r="CD1377" s="200"/>
      <c r="CE1377" s="200"/>
      <c r="CF1377" s="200"/>
    </row>
    <row r="1378" spans="3:84" s="197" customFormat="1" ht="16.5">
      <c r="C1378" s="198"/>
      <c r="D1378" s="198"/>
      <c r="L1378" s="198"/>
      <c r="AV1378" s="199"/>
      <c r="AW1378" s="199"/>
      <c r="AX1378" s="199"/>
      <c r="BH1378" s="200"/>
      <c r="BI1378" s="200"/>
      <c r="BJ1378" s="200"/>
      <c r="BK1378" s="200"/>
      <c r="BL1378" s="200"/>
      <c r="BM1378" s="200"/>
      <c r="BN1378" s="200"/>
      <c r="BO1378" s="200"/>
      <c r="BP1378" s="200"/>
      <c r="BQ1378" s="200"/>
      <c r="BR1378" s="200"/>
      <c r="BS1378" s="200"/>
      <c r="BT1378" s="200"/>
      <c r="BU1378" s="200"/>
      <c r="BV1378" s="200"/>
      <c r="BW1378" s="200"/>
      <c r="BX1378" s="200"/>
      <c r="BY1378" s="200"/>
      <c r="BZ1378" s="200"/>
      <c r="CA1378" s="200"/>
      <c r="CB1378" s="200"/>
      <c r="CC1378" s="200"/>
      <c r="CD1378" s="200"/>
      <c r="CE1378" s="200"/>
      <c r="CF1378" s="200"/>
    </row>
    <row r="1379" spans="3:84" s="197" customFormat="1" ht="16.5">
      <c r="C1379" s="198"/>
      <c r="D1379" s="198"/>
      <c r="L1379" s="198"/>
      <c r="AV1379" s="199"/>
      <c r="AW1379" s="199"/>
      <c r="AX1379" s="199"/>
      <c r="BH1379" s="200"/>
      <c r="BI1379" s="200"/>
      <c r="BJ1379" s="200"/>
      <c r="BK1379" s="200"/>
      <c r="BL1379" s="200"/>
      <c r="BM1379" s="200"/>
      <c r="BN1379" s="200"/>
      <c r="BO1379" s="200"/>
      <c r="BP1379" s="200"/>
      <c r="BQ1379" s="200"/>
      <c r="BR1379" s="200"/>
      <c r="BS1379" s="200"/>
      <c r="BT1379" s="200"/>
      <c r="BU1379" s="200"/>
      <c r="BV1379" s="200"/>
      <c r="BW1379" s="200"/>
      <c r="BX1379" s="200"/>
      <c r="BY1379" s="200"/>
      <c r="BZ1379" s="200"/>
      <c r="CA1379" s="200"/>
      <c r="CB1379" s="200"/>
      <c r="CC1379" s="200"/>
      <c r="CD1379" s="200"/>
      <c r="CE1379" s="200"/>
      <c r="CF1379" s="200"/>
    </row>
    <row r="1380" spans="3:84" s="197" customFormat="1" ht="16.5">
      <c r="C1380" s="198"/>
      <c r="D1380" s="198"/>
      <c r="L1380" s="198"/>
      <c r="AV1380" s="199"/>
      <c r="AW1380" s="199"/>
      <c r="AX1380" s="199"/>
      <c r="BH1380" s="200"/>
      <c r="BI1380" s="200"/>
      <c r="BJ1380" s="200"/>
      <c r="BK1380" s="200"/>
      <c r="BL1380" s="200"/>
      <c r="BM1380" s="200"/>
      <c r="BN1380" s="200"/>
      <c r="BO1380" s="200"/>
      <c r="BP1380" s="200"/>
      <c r="BQ1380" s="200"/>
      <c r="BR1380" s="200"/>
      <c r="BS1380" s="200"/>
      <c r="BT1380" s="200"/>
      <c r="BU1380" s="200"/>
      <c r="BV1380" s="200"/>
      <c r="BW1380" s="200"/>
      <c r="BX1380" s="200"/>
      <c r="BY1380" s="200"/>
      <c r="BZ1380" s="200"/>
      <c r="CA1380" s="200"/>
      <c r="CB1380" s="200"/>
      <c r="CC1380" s="200"/>
      <c r="CD1380" s="200"/>
      <c r="CE1380" s="200"/>
      <c r="CF1380" s="200"/>
    </row>
    <row r="1381" spans="3:84" s="197" customFormat="1" ht="16.5">
      <c r="C1381" s="198"/>
      <c r="D1381" s="198"/>
      <c r="L1381" s="198"/>
      <c r="AV1381" s="199"/>
      <c r="AW1381" s="199"/>
      <c r="AX1381" s="199"/>
      <c r="BH1381" s="200"/>
      <c r="BI1381" s="200"/>
      <c r="BJ1381" s="200"/>
      <c r="BK1381" s="200"/>
      <c r="BL1381" s="200"/>
      <c r="BM1381" s="200"/>
      <c r="BN1381" s="200"/>
      <c r="BO1381" s="200"/>
      <c r="BP1381" s="200"/>
      <c r="BQ1381" s="200"/>
      <c r="BR1381" s="200"/>
      <c r="BS1381" s="200"/>
      <c r="BT1381" s="200"/>
      <c r="BU1381" s="200"/>
      <c r="BV1381" s="200"/>
      <c r="BW1381" s="200"/>
      <c r="BX1381" s="200"/>
      <c r="BY1381" s="200"/>
      <c r="BZ1381" s="200"/>
      <c r="CA1381" s="200"/>
      <c r="CB1381" s="200"/>
      <c r="CC1381" s="200"/>
      <c r="CD1381" s="200"/>
      <c r="CE1381" s="200"/>
      <c r="CF1381" s="200"/>
    </row>
    <row r="1382" spans="3:84" s="197" customFormat="1" ht="16.5">
      <c r="C1382" s="198"/>
      <c r="D1382" s="198"/>
      <c r="L1382" s="198"/>
      <c r="AV1382" s="199"/>
      <c r="AW1382" s="199"/>
      <c r="AX1382" s="199"/>
      <c r="BH1382" s="200"/>
      <c r="BI1382" s="200"/>
      <c r="BJ1382" s="200"/>
      <c r="BK1382" s="200"/>
      <c r="BL1382" s="200"/>
      <c r="BM1382" s="200"/>
      <c r="BN1382" s="200"/>
      <c r="BO1382" s="200"/>
      <c r="BP1382" s="200"/>
      <c r="BQ1382" s="200"/>
      <c r="BR1382" s="200"/>
      <c r="BS1382" s="200"/>
      <c r="BT1382" s="200"/>
      <c r="BU1382" s="200"/>
      <c r="BV1382" s="200"/>
      <c r="BW1382" s="200"/>
      <c r="BX1382" s="200"/>
      <c r="BY1382" s="200"/>
      <c r="BZ1382" s="200"/>
      <c r="CA1382" s="200"/>
      <c r="CB1382" s="200"/>
      <c r="CC1382" s="200"/>
      <c r="CD1382" s="200"/>
      <c r="CE1382" s="200"/>
      <c r="CF1382" s="200"/>
    </row>
    <row r="1383" spans="3:84" s="197" customFormat="1" ht="16.5">
      <c r="C1383" s="198"/>
      <c r="D1383" s="198"/>
      <c r="L1383" s="198"/>
      <c r="AV1383" s="199"/>
      <c r="AW1383" s="199"/>
      <c r="AX1383" s="199"/>
      <c r="BH1383" s="200"/>
      <c r="BI1383" s="200"/>
      <c r="BJ1383" s="200"/>
      <c r="BK1383" s="200"/>
      <c r="BL1383" s="200"/>
      <c r="BM1383" s="200"/>
      <c r="BN1383" s="200"/>
      <c r="BO1383" s="200"/>
      <c r="BP1383" s="200"/>
      <c r="BQ1383" s="200"/>
      <c r="BR1383" s="200"/>
      <c r="BS1383" s="200"/>
      <c r="BT1383" s="200"/>
      <c r="BU1383" s="200"/>
      <c r="BV1383" s="200"/>
      <c r="BW1383" s="200"/>
      <c r="BX1383" s="200"/>
      <c r="BY1383" s="200"/>
      <c r="BZ1383" s="200"/>
      <c r="CA1383" s="200"/>
      <c r="CB1383" s="200"/>
      <c r="CC1383" s="200"/>
      <c r="CD1383" s="200"/>
      <c r="CE1383" s="200"/>
      <c r="CF1383" s="200"/>
    </row>
    <row r="1384" spans="3:84" s="197" customFormat="1" ht="16.5">
      <c r="C1384" s="198"/>
      <c r="D1384" s="198"/>
      <c r="L1384" s="198"/>
      <c r="AV1384" s="199"/>
      <c r="AW1384" s="199"/>
      <c r="AX1384" s="199"/>
      <c r="BH1384" s="200"/>
      <c r="BI1384" s="200"/>
      <c r="BJ1384" s="200"/>
      <c r="BK1384" s="200"/>
      <c r="BL1384" s="200"/>
      <c r="BM1384" s="200"/>
      <c r="BN1384" s="200"/>
      <c r="BO1384" s="200"/>
      <c r="BP1384" s="200"/>
      <c r="BQ1384" s="200"/>
      <c r="BR1384" s="200"/>
      <c r="BS1384" s="200"/>
      <c r="BT1384" s="200"/>
      <c r="BU1384" s="200"/>
      <c r="BV1384" s="200"/>
      <c r="BW1384" s="200"/>
      <c r="BX1384" s="200"/>
      <c r="BY1384" s="200"/>
      <c r="BZ1384" s="200"/>
      <c r="CA1384" s="200"/>
      <c r="CB1384" s="200"/>
      <c r="CC1384" s="200"/>
      <c r="CD1384" s="200"/>
      <c r="CE1384" s="200"/>
      <c r="CF1384" s="200"/>
    </row>
    <row r="1385" spans="3:84" s="197" customFormat="1" ht="16.5">
      <c r="C1385" s="198"/>
      <c r="D1385" s="198"/>
      <c r="L1385" s="198"/>
      <c r="AV1385" s="199"/>
      <c r="AW1385" s="199"/>
      <c r="AX1385" s="199"/>
      <c r="BH1385" s="200"/>
      <c r="BI1385" s="200"/>
      <c r="BJ1385" s="200"/>
      <c r="BK1385" s="200"/>
      <c r="BL1385" s="200"/>
      <c r="BM1385" s="200"/>
      <c r="BN1385" s="200"/>
      <c r="BO1385" s="200"/>
      <c r="BP1385" s="200"/>
      <c r="BQ1385" s="200"/>
      <c r="BR1385" s="200"/>
      <c r="BS1385" s="200"/>
      <c r="BT1385" s="200"/>
      <c r="BU1385" s="200"/>
      <c r="BV1385" s="200"/>
      <c r="BW1385" s="200"/>
      <c r="BX1385" s="200"/>
      <c r="BY1385" s="200"/>
      <c r="BZ1385" s="200"/>
      <c r="CA1385" s="200"/>
      <c r="CB1385" s="200"/>
      <c r="CC1385" s="200"/>
      <c r="CD1385" s="200"/>
      <c r="CE1385" s="200"/>
      <c r="CF1385" s="200"/>
    </row>
    <row r="1386" spans="3:84" s="197" customFormat="1" ht="16.5">
      <c r="C1386" s="198"/>
      <c r="D1386" s="198"/>
      <c r="L1386" s="198"/>
      <c r="AV1386" s="199"/>
      <c r="AW1386" s="199"/>
      <c r="AX1386" s="199"/>
      <c r="BH1386" s="200"/>
      <c r="BI1386" s="200"/>
      <c r="BJ1386" s="200"/>
      <c r="BK1386" s="200"/>
      <c r="BL1386" s="200"/>
      <c r="BM1386" s="200"/>
      <c r="BN1386" s="200"/>
      <c r="BO1386" s="200"/>
      <c r="BP1386" s="200"/>
      <c r="BQ1386" s="200"/>
      <c r="BR1386" s="200"/>
      <c r="BS1386" s="200"/>
      <c r="BT1386" s="200"/>
      <c r="BU1386" s="200"/>
      <c r="BV1386" s="200"/>
      <c r="BW1386" s="200"/>
      <c r="BX1386" s="200"/>
      <c r="BY1386" s="200"/>
      <c r="BZ1386" s="200"/>
      <c r="CA1386" s="200"/>
      <c r="CB1386" s="200"/>
      <c r="CC1386" s="200"/>
      <c r="CD1386" s="200"/>
      <c r="CE1386" s="200"/>
      <c r="CF1386" s="200"/>
    </row>
    <row r="1387" spans="3:84" s="197" customFormat="1" ht="16.5">
      <c r="C1387" s="198"/>
      <c r="D1387" s="198"/>
      <c r="L1387" s="198"/>
      <c r="AV1387" s="199"/>
      <c r="AW1387" s="199"/>
      <c r="AX1387" s="199"/>
      <c r="BH1387" s="200"/>
      <c r="BI1387" s="200"/>
      <c r="BJ1387" s="200"/>
      <c r="BK1387" s="200"/>
      <c r="BL1387" s="200"/>
      <c r="BM1387" s="200"/>
      <c r="BN1387" s="200"/>
      <c r="BO1387" s="200"/>
      <c r="BP1387" s="200"/>
      <c r="BQ1387" s="200"/>
      <c r="BR1387" s="200"/>
      <c r="BS1387" s="200"/>
      <c r="BT1387" s="200"/>
      <c r="BU1387" s="200"/>
      <c r="BV1387" s="200"/>
      <c r="BW1387" s="200"/>
      <c r="BX1387" s="200"/>
      <c r="BY1387" s="200"/>
      <c r="BZ1387" s="200"/>
      <c r="CA1387" s="200"/>
      <c r="CB1387" s="200"/>
      <c r="CC1387" s="200"/>
      <c r="CD1387" s="200"/>
      <c r="CE1387" s="200"/>
      <c r="CF1387" s="200"/>
    </row>
    <row r="1388" spans="3:84" s="197" customFormat="1" ht="16.5">
      <c r="C1388" s="198"/>
      <c r="D1388" s="198"/>
      <c r="L1388" s="198"/>
      <c r="AV1388" s="199"/>
      <c r="AW1388" s="199"/>
      <c r="AX1388" s="199"/>
      <c r="BH1388" s="200"/>
      <c r="BI1388" s="200"/>
      <c r="BJ1388" s="200"/>
      <c r="BK1388" s="200"/>
      <c r="BL1388" s="200"/>
      <c r="BM1388" s="200"/>
      <c r="BN1388" s="200"/>
      <c r="BO1388" s="200"/>
      <c r="BP1388" s="200"/>
      <c r="BQ1388" s="200"/>
      <c r="BR1388" s="200"/>
      <c r="BS1388" s="200"/>
      <c r="BT1388" s="200"/>
      <c r="BU1388" s="200"/>
      <c r="BV1388" s="200"/>
      <c r="BW1388" s="200"/>
      <c r="BX1388" s="200"/>
      <c r="BY1388" s="200"/>
      <c r="BZ1388" s="200"/>
      <c r="CA1388" s="200"/>
      <c r="CB1388" s="200"/>
      <c r="CC1388" s="200"/>
      <c r="CD1388" s="200"/>
      <c r="CE1388" s="200"/>
      <c r="CF1388" s="200"/>
    </row>
    <row r="1389" spans="3:84" s="197" customFormat="1" ht="16.5">
      <c r="C1389" s="198"/>
      <c r="D1389" s="198"/>
      <c r="L1389" s="198"/>
      <c r="AV1389" s="199"/>
      <c r="AW1389" s="199"/>
      <c r="AX1389" s="199"/>
      <c r="BH1389" s="200"/>
      <c r="BI1389" s="200"/>
      <c r="BJ1389" s="200"/>
      <c r="BK1389" s="200"/>
      <c r="BL1389" s="200"/>
      <c r="BM1389" s="200"/>
      <c r="BN1389" s="200"/>
      <c r="BO1389" s="200"/>
      <c r="BP1389" s="200"/>
      <c r="BQ1389" s="200"/>
      <c r="BR1389" s="200"/>
      <c r="BS1389" s="200"/>
      <c r="BT1389" s="200"/>
      <c r="BU1389" s="200"/>
      <c r="BV1389" s="200"/>
      <c r="BW1389" s="200"/>
      <c r="BX1389" s="200"/>
      <c r="BY1389" s="200"/>
      <c r="BZ1389" s="200"/>
      <c r="CA1389" s="200"/>
      <c r="CB1389" s="200"/>
      <c r="CC1389" s="200"/>
      <c r="CD1389" s="200"/>
      <c r="CE1389" s="200"/>
      <c r="CF1389" s="200"/>
    </row>
    <row r="1390" spans="3:84" s="197" customFormat="1" ht="16.5">
      <c r="C1390" s="198"/>
      <c r="D1390" s="198"/>
      <c r="L1390" s="198"/>
      <c r="AV1390" s="199"/>
      <c r="AW1390" s="199"/>
      <c r="AX1390" s="199"/>
      <c r="BH1390" s="200"/>
      <c r="BI1390" s="200"/>
      <c r="BJ1390" s="200"/>
      <c r="BK1390" s="200"/>
      <c r="BL1390" s="200"/>
      <c r="BM1390" s="200"/>
      <c r="BN1390" s="200"/>
      <c r="BO1390" s="200"/>
      <c r="BP1390" s="200"/>
      <c r="BQ1390" s="200"/>
      <c r="BR1390" s="200"/>
      <c r="BS1390" s="200"/>
      <c r="BT1390" s="200"/>
      <c r="BU1390" s="200"/>
      <c r="BV1390" s="200"/>
      <c r="BW1390" s="200"/>
      <c r="BX1390" s="200"/>
      <c r="BY1390" s="200"/>
      <c r="BZ1390" s="200"/>
      <c r="CA1390" s="200"/>
      <c r="CB1390" s="200"/>
      <c r="CC1390" s="200"/>
      <c r="CD1390" s="200"/>
      <c r="CE1390" s="200"/>
      <c r="CF1390" s="200"/>
    </row>
    <row r="1391" spans="3:84" s="197" customFormat="1" ht="16.5">
      <c r="C1391" s="198"/>
      <c r="D1391" s="198"/>
      <c r="L1391" s="198"/>
      <c r="AV1391" s="199"/>
      <c r="AW1391" s="199"/>
      <c r="AX1391" s="199"/>
      <c r="BH1391" s="200"/>
      <c r="BI1391" s="200"/>
      <c r="BJ1391" s="200"/>
      <c r="BK1391" s="200"/>
      <c r="BL1391" s="200"/>
      <c r="BM1391" s="200"/>
      <c r="BN1391" s="200"/>
      <c r="BO1391" s="200"/>
      <c r="BP1391" s="200"/>
      <c r="BQ1391" s="200"/>
      <c r="BR1391" s="200"/>
      <c r="BS1391" s="200"/>
      <c r="BT1391" s="200"/>
      <c r="BU1391" s="200"/>
      <c r="BV1391" s="200"/>
      <c r="BW1391" s="200"/>
      <c r="BX1391" s="200"/>
      <c r="BY1391" s="200"/>
      <c r="BZ1391" s="200"/>
      <c r="CA1391" s="200"/>
      <c r="CB1391" s="200"/>
      <c r="CC1391" s="200"/>
      <c r="CD1391" s="200"/>
      <c r="CE1391" s="200"/>
      <c r="CF1391" s="200"/>
    </row>
    <row r="1392" spans="3:84" s="197" customFormat="1" ht="16.5">
      <c r="C1392" s="198"/>
      <c r="D1392" s="198"/>
      <c r="L1392" s="198"/>
      <c r="AV1392" s="199"/>
      <c r="AW1392" s="199"/>
      <c r="AX1392" s="199"/>
      <c r="BH1392" s="200"/>
      <c r="BI1392" s="200"/>
      <c r="BJ1392" s="200"/>
      <c r="BK1392" s="200"/>
      <c r="BL1392" s="200"/>
      <c r="BM1392" s="200"/>
      <c r="BN1392" s="200"/>
      <c r="BO1392" s="200"/>
      <c r="BP1392" s="200"/>
      <c r="BQ1392" s="200"/>
      <c r="BR1392" s="200"/>
      <c r="BS1392" s="200"/>
      <c r="BT1392" s="200"/>
      <c r="BU1392" s="200"/>
      <c r="BV1392" s="200"/>
      <c r="BW1392" s="200"/>
      <c r="BX1392" s="200"/>
      <c r="BY1392" s="200"/>
      <c r="BZ1392" s="200"/>
      <c r="CA1392" s="200"/>
      <c r="CB1392" s="200"/>
      <c r="CC1392" s="200"/>
      <c r="CD1392" s="200"/>
      <c r="CE1392" s="200"/>
      <c r="CF1392" s="200"/>
    </row>
    <row r="1393" spans="3:84" s="197" customFormat="1" ht="16.5">
      <c r="C1393" s="198"/>
      <c r="D1393" s="198"/>
      <c r="L1393" s="198"/>
      <c r="AV1393" s="199"/>
      <c r="AW1393" s="199"/>
      <c r="AX1393" s="199"/>
      <c r="BH1393" s="200"/>
      <c r="BI1393" s="200"/>
      <c r="BJ1393" s="200"/>
      <c r="BK1393" s="200"/>
      <c r="BL1393" s="200"/>
      <c r="BM1393" s="200"/>
      <c r="BN1393" s="200"/>
      <c r="BO1393" s="200"/>
      <c r="BP1393" s="200"/>
      <c r="BQ1393" s="200"/>
      <c r="BR1393" s="200"/>
      <c r="BS1393" s="200"/>
      <c r="BT1393" s="200"/>
      <c r="BU1393" s="200"/>
      <c r="BV1393" s="200"/>
      <c r="BW1393" s="200"/>
      <c r="BX1393" s="200"/>
      <c r="BY1393" s="200"/>
      <c r="BZ1393" s="200"/>
      <c r="CA1393" s="200"/>
      <c r="CB1393" s="200"/>
      <c r="CC1393" s="200"/>
      <c r="CD1393" s="200"/>
      <c r="CE1393" s="200"/>
      <c r="CF1393" s="200"/>
    </row>
    <row r="1394" spans="3:84" s="197" customFormat="1" ht="16.5">
      <c r="C1394" s="198"/>
      <c r="D1394" s="198"/>
      <c r="L1394" s="198"/>
      <c r="AV1394" s="199"/>
      <c r="AW1394" s="199"/>
      <c r="AX1394" s="199"/>
      <c r="BH1394" s="200"/>
      <c r="BI1394" s="200"/>
      <c r="BJ1394" s="200"/>
      <c r="BK1394" s="200"/>
      <c r="BL1394" s="200"/>
      <c r="BM1394" s="200"/>
      <c r="BN1394" s="200"/>
      <c r="BO1394" s="200"/>
      <c r="BP1394" s="200"/>
      <c r="BQ1394" s="200"/>
      <c r="BR1394" s="200"/>
      <c r="BS1394" s="200"/>
      <c r="BT1394" s="200"/>
      <c r="BU1394" s="200"/>
      <c r="BV1394" s="200"/>
      <c r="BW1394" s="200"/>
      <c r="BX1394" s="200"/>
      <c r="BY1394" s="200"/>
      <c r="BZ1394" s="200"/>
      <c r="CA1394" s="200"/>
      <c r="CB1394" s="200"/>
      <c r="CC1394" s="200"/>
      <c r="CD1394" s="200"/>
      <c r="CE1394" s="200"/>
      <c r="CF1394" s="200"/>
    </row>
    <row r="1395" spans="3:84" s="197" customFormat="1" ht="16.5">
      <c r="C1395" s="198"/>
      <c r="D1395" s="198"/>
      <c r="L1395" s="198"/>
      <c r="AV1395" s="199"/>
      <c r="AW1395" s="199"/>
      <c r="AX1395" s="199"/>
      <c r="BH1395" s="200"/>
      <c r="BI1395" s="200"/>
      <c r="BJ1395" s="200"/>
      <c r="BK1395" s="200"/>
      <c r="BL1395" s="200"/>
      <c r="BM1395" s="200"/>
      <c r="BN1395" s="200"/>
      <c r="BO1395" s="200"/>
      <c r="BP1395" s="200"/>
      <c r="BQ1395" s="200"/>
      <c r="BR1395" s="200"/>
      <c r="BS1395" s="200"/>
      <c r="BT1395" s="200"/>
      <c r="BU1395" s="200"/>
      <c r="BV1395" s="200"/>
      <c r="BW1395" s="200"/>
      <c r="BX1395" s="200"/>
      <c r="BY1395" s="200"/>
      <c r="BZ1395" s="200"/>
      <c r="CA1395" s="200"/>
      <c r="CB1395" s="200"/>
      <c r="CC1395" s="200"/>
      <c r="CD1395" s="200"/>
      <c r="CE1395" s="200"/>
      <c r="CF1395" s="200"/>
    </row>
    <row r="1396" spans="3:84" s="197" customFormat="1" ht="16.5">
      <c r="C1396" s="198"/>
      <c r="D1396" s="198"/>
      <c r="L1396" s="198"/>
      <c r="AV1396" s="199"/>
      <c r="AW1396" s="199"/>
      <c r="AX1396" s="199"/>
      <c r="BH1396" s="200"/>
      <c r="BI1396" s="200"/>
      <c r="BJ1396" s="200"/>
      <c r="BK1396" s="200"/>
      <c r="BL1396" s="200"/>
      <c r="BM1396" s="200"/>
      <c r="BN1396" s="200"/>
      <c r="BO1396" s="200"/>
      <c r="BP1396" s="200"/>
      <c r="BQ1396" s="200"/>
      <c r="BR1396" s="200"/>
      <c r="BS1396" s="200"/>
      <c r="BT1396" s="200"/>
      <c r="BU1396" s="200"/>
      <c r="BV1396" s="200"/>
      <c r="BW1396" s="200"/>
      <c r="BX1396" s="200"/>
      <c r="BY1396" s="200"/>
      <c r="BZ1396" s="200"/>
      <c r="CA1396" s="200"/>
      <c r="CB1396" s="200"/>
      <c r="CC1396" s="200"/>
      <c r="CD1396" s="200"/>
      <c r="CE1396" s="200"/>
      <c r="CF1396" s="200"/>
    </row>
    <row r="1397" spans="3:84" s="197" customFormat="1" ht="16.5">
      <c r="C1397" s="198"/>
      <c r="D1397" s="198"/>
      <c r="L1397" s="198"/>
      <c r="AV1397" s="199"/>
      <c r="AW1397" s="199"/>
      <c r="AX1397" s="199"/>
      <c r="BH1397" s="200"/>
      <c r="BI1397" s="200"/>
      <c r="BJ1397" s="200"/>
      <c r="BK1397" s="200"/>
      <c r="BL1397" s="200"/>
      <c r="BM1397" s="200"/>
      <c r="BN1397" s="200"/>
      <c r="BO1397" s="200"/>
      <c r="BP1397" s="200"/>
      <c r="BQ1397" s="200"/>
      <c r="BR1397" s="200"/>
      <c r="BS1397" s="200"/>
      <c r="BT1397" s="200"/>
      <c r="BU1397" s="200"/>
      <c r="BV1397" s="200"/>
      <c r="BW1397" s="200"/>
      <c r="BX1397" s="200"/>
      <c r="BY1397" s="200"/>
      <c r="BZ1397" s="200"/>
      <c r="CA1397" s="200"/>
      <c r="CB1397" s="200"/>
      <c r="CC1397" s="200"/>
      <c r="CD1397" s="200"/>
      <c r="CE1397" s="200"/>
      <c r="CF1397" s="200"/>
    </row>
    <row r="1398" spans="3:84" s="197" customFormat="1" ht="16.5">
      <c r="C1398" s="198"/>
      <c r="D1398" s="198"/>
      <c r="L1398" s="198"/>
      <c r="AV1398" s="199"/>
      <c r="AW1398" s="199"/>
      <c r="AX1398" s="199"/>
      <c r="BH1398" s="200"/>
      <c r="BI1398" s="200"/>
      <c r="BJ1398" s="200"/>
      <c r="BK1398" s="200"/>
      <c r="BL1398" s="200"/>
      <c r="BM1398" s="200"/>
      <c r="BN1398" s="200"/>
      <c r="BO1398" s="200"/>
      <c r="BP1398" s="200"/>
      <c r="BQ1398" s="200"/>
      <c r="BR1398" s="200"/>
      <c r="BS1398" s="200"/>
      <c r="BT1398" s="200"/>
      <c r="BU1398" s="200"/>
      <c r="BV1398" s="200"/>
      <c r="BW1398" s="200"/>
      <c r="BX1398" s="200"/>
      <c r="BY1398" s="200"/>
      <c r="BZ1398" s="200"/>
      <c r="CA1398" s="200"/>
      <c r="CB1398" s="200"/>
      <c r="CC1398" s="200"/>
      <c r="CD1398" s="200"/>
      <c r="CE1398" s="200"/>
      <c r="CF1398" s="200"/>
    </row>
    <row r="1399" spans="3:84" s="197" customFormat="1" ht="16.5">
      <c r="C1399" s="198"/>
      <c r="D1399" s="198"/>
      <c r="L1399" s="198"/>
      <c r="AV1399" s="199"/>
      <c r="AW1399" s="199"/>
      <c r="AX1399" s="199"/>
      <c r="BH1399" s="200"/>
      <c r="BI1399" s="200"/>
      <c r="BJ1399" s="200"/>
      <c r="BK1399" s="200"/>
      <c r="BL1399" s="200"/>
      <c r="BM1399" s="200"/>
      <c r="BN1399" s="200"/>
      <c r="BO1399" s="200"/>
      <c r="BP1399" s="200"/>
      <c r="BQ1399" s="200"/>
      <c r="BR1399" s="200"/>
      <c r="BS1399" s="200"/>
      <c r="BT1399" s="200"/>
      <c r="BU1399" s="200"/>
      <c r="BV1399" s="200"/>
      <c r="BW1399" s="200"/>
      <c r="BX1399" s="200"/>
      <c r="BY1399" s="200"/>
      <c r="BZ1399" s="200"/>
      <c r="CA1399" s="200"/>
      <c r="CB1399" s="200"/>
      <c r="CC1399" s="200"/>
      <c r="CD1399" s="200"/>
      <c r="CE1399" s="200"/>
      <c r="CF1399" s="200"/>
    </row>
    <row r="1400" spans="3:84" s="197" customFormat="1" ht="16.5">
      <c r="C1400" s="198"/>
      <c r="D1400" s="198"/>
      <c r="L1400" s="198"/>
      <c r="AV1400" s="199"/>
      <c r="AW1400" s="199"/>
      <c r="AX1400" s="199"/>
      <c r="BH1400" s="200"/>
      <c r="BI1400" s="200"/>
      <c r="BJ1400" s="200"/>
      <c r="BK1400" s="200"/>
      <c r="BL1400" s="200"/>
      <c r="BM1400" s="200"/>
      <c r="BN1400" s="200"/>
      <c r="BO1400" s="200"/>
      <c r="BP1400" s="200"/>
      <c r="BQ1400" s="200"/>
      <c r="BR1400" s="200"/>
      <c r="BS1400" s="200"/>
      <c r="BT1400" s="200"/>
      <c r="BU1400" s="200"/>
      <c r="BV1400" s="200"/>
      <c r="BW1400" s="200"/>
      <c r="BX1400" s="200"/>
      <c r="BY1400" s="200"/>
      <c r="BZ1400" s="200"/>
      <c r="CA1400" s="200"/>
      <c r="CB1400" s="200"/>
      <c r="CC1400" s="200"/>
      <c r="CD1400" s="200"/>
      <c r="CE1400" s="200"/>
      <c r="CF1400" s="200"/>
    </row>
    <row r="1401" spans="3:84" s="197" customFormat="1" ht="16.5">
      <c r="C1401" s="198"/>
      <c r="D1401" s="198"/>
      <c r="L1401" s="198"/>
      <c r="AV1401" s="199"/>
      <c r="AW1401" s="199"/>
      <c r="AX1401" s="199"/>
      <c r="BH1401" s="200"/>
      <c r="BI1401" s="200"/>
      <c r="BJ1401" s="200"/>
      <c r="BK1401" s="200"/>
      <c r="BL1401" s="200"/>
      <c r="BM1401" s="200"/>
      <c r="BN1401" s="200"/>
      <c r="BO1401" s="200"/>
      <c r="BP1401" s="200"/>
      <c r="BQ1401" s="200"/>
      <c r="BR1401" s="200"/>
      <c r="BS1401" s="200"/>
      <c r="BT1401" s="200"/>
      <c r="BU1401" s="200"/>
      <c r="BV1401" s="200"/>
      <c r="BW1401" s="200"/>
      <c r="BX1401" s="200"/>
      <c r="BY1401" s="200"/>
      <c r="BZ1401" s="200"/>
      <c r="CA1401" s="200"/>
      <c r="CB1401" s="200"/>
      <c r="CC1401" s="200"/>
      <c r="CD1401" s="200"/>
      <c r="CE1401" s="200"/>
      <c r="CF1401" s="200"/>
    </row>
    <row r="1402" spans="3:84" s="197" customFormat="1" ht="16.5">
      <c r="C1402" s="198"/>
      <c r="D1402" s="198"/>
      <c r="L1402" s="198"/>
      <c r="AV1402" s="199"/>
      <c r="AW1402" s="199"/>
      <c r="AX1402" s="199"/>
      <c r="BH1402" s="200"/>
      <c r="BI1402" s="200"/>
      <c r="BJ1402" s="200"/>
      <c r="BK1402" s="200"/>
      <c r="BL1402" s="200"/>
      <c r="BM1402" s="200"/>
      <c r="BN1402" s="200"/>
      <c r="BO1402" s="200"/>
      <c r="BP1402" s="200"/>
      <c r="BQ1402" s="200"/>
      <c r="BR1402" s="200"/>
      <c r="BS1402" s="200"/>
      <c r="BT1402" s="200"/>
      <c r="BU1402" s="200"/>
      <c r="BV1402" s="200"/>
      <c r="BW1402" s="200"/>
      <c r="BX1402" s="200"/>
      <c r="BY1402" s="200"/>
      <c r="BZ1402" s="200"/>
      <c r="CA1402" s="200"/>
      <c r="CB1402" s="200"/>
      <c r="CC1402" s="200"/>
      <c r="CD1402" s="200"/>
      <c r="CE1402" s="200"/>
      <c r="CF1402" s="200"/>
    </row>
    <row r="1403" spans="3:84" s="197" customFormat="1" ht="16.5">
      <c r="C1403" s="198"/>
      <c r="D1403" s="198"/>
      <c r="L1403" s="198"/>
      <c r="AV1403" s="199"/>
      <c r="AW1403" s="199"/>
      <c r="AX1403" s="199"/>
      <c r="BH1403" s="200"/>
      <c r="BI1403" s="200"/>
      <c r="BJ1403" s="200"/>
      <c r="BK1403" s="200"/>
      <c r="BL1403" s="200"/>
      <c r="BM1403" s="200"/>
      <c r="BN1403" s="200"/>
      <c r="BO1403" s="200"/>
      <c r="BP1403" s="200"/>
      <c r="BQ1403" s="200"/>
      <c r="BR1403" s="200"/>
      <c r="BS1403" s="200"/>
      <c r="BT1403" s="200"/>
      <c r="BU1403" s="200"/>
      <c r="BV1403" s="200"/>
      <c r="BW1403" s="200"/>
      <c r="BX1403" s="200"/>
      <c r="BY1403" s="200"/>
      <c r="BZ1403" s="200"/>
      <c r="CA1403" s="200"/>
      <c r="CB1403" s="200"/>
      <c r="CC1403" s="200"/>
      <c r="CD1403" s="200"/>
      <c r="CE1403" s="200"/>
      <c r="CF1403" s="200"/>
    </row>
    <row r="1404" spans="3:84" s="197" customFormat="1" ht="16.5">
      <c r="C1404" s="198"/>
      <c r="D1404" s="198"/>
      <c r="L1404" s="198"/>
      <c r="AV1404" s="199"/>
      <c r="AW1404" s="199"/>
      <c r="AX1404" s="199"/>
      <c r="BH1404" s="200"/>
      <c r="BI1404" s="200"/>
      <c r="BJ1404" s="200"/>
      <c r="BK1404" s="200"/>
      <c r="BL1404" s="200"/>
      <c r="BM1404" s="200"/>
      <c r="BN1404" s="200"/>
      <c r="BO1404" s="200"/>
      <c r="BP1404" s="200"/>
      <c r="BQ1404" s="200"/>
      <c r="BR1404" s="200"/>
      <c r="BS1404" s="200"/>
      <c r="BT1404" s="200"/>
      <c r="BU1404" s="200"/>
      <c r="BV1404" s="200"/>
      <c r="BW1404" s="200"/>
      <c r="BX1404" s="200"/>
      <c r="BY1404" s="200"/>
      <c r="BZ1404" s="200"/>
      <c r="CA1404" s="200"/>
      <c r="CB1404" s="200"/>
      <c r="CC1404" s="200"/>
      <c r="CD1404" s="200"/>
      <c r="CE1404" s="200"/>
      <c r="CF1404" s="200"/>
    </row>
    <row r="1405" spans="3:84" s="197" customFormat="1" ht="16.5">
      <c r="C1405" s="198"/>
      <c r="D1405" s="198"/>
      <c r="L1405" s="198"/>
      <c r="AV1405" s="199"/>
      <c r="AW1405" s="199"/>
      <c r="AX1405" s="199"/>
      <c r="BH1405" s="200"/>
      <c r="BI1405" s="200"/>
      <c r="BJ1405" s="200"/>
      <c r="BK1405" s="200"/>
      <c r="BL1405" s="200"/>
      <c r="BM1405" s="200"/>
      <c r="BN1405" s="200"/>
      <c r="BO1405" s="200"/>
      <c r="BP1405" s="200"/>
      <c r="BQ1405" s="200"/>
      <c r="BR1405" s="200"/>
      <c r="BS1405" s="200"/>
      <c r="BT1405" s="200"/>
      <c r="BU1405" s="200"/>
      <c r="BV1405" s="200"/>
      <c r="BW1405" s="200"/>
      <c r="BX1405" s="200"/>
      <c r="BY1405" s="200"/>
      <c r="BZ1405" s="200"/>
      <c r="CA1405" s="200"/>
      <c r="CB1405" s="200"/>
      <c r="CC1405" s="200"/>
      <c r="CD1405" s="200"/>
      <c r="CE1405" s="200"/>
      <c r="CF1405" s="200"/>
    </row>
    <row r="1406" spans="3:84" s="197" customFormat="1" ht="16.5">
      <c r="C1406" s="198"/>
      <c r="D1406" s="198"/>
      <c r="L1406" s="198"/>
      <c r="AV1406" s="199"/>
      <c r="AW1406" s="199"/>
      <c r="AX1406" s="199"/>
      <c r="BH1406" s="200"/>
      <c r="BI1406" s="200"/>
      <c r="BJ1406" s="200"/>
      <c r="BK1406" s="200"/>
      <c r="BL1406" s="200"/>
      <c r="BM1406" s="200"/>
      <c r="BN1406" s="200"/>
      <c r="BO1406" s="200"/>
      <c r="BP1406" s="200"/>
      <c r="BQ1406" s="200"/>
      <c r="BR1406" s="200"/>
      <c r="BS1406" s="200"/>
      <c r="BT1406" s="200"/>
      <c r="BU1406" s="200"/>
      <c r="BV1406" s="200"/>
      <c r="BW1406" s="200"/>
      <c r="BX1406" s="200"/>
      <c r="BY1406" s="200"/>
      <c r="BZ1406" s="200"/>
      <c r="CA1406" s="200"/>
      <c r="CB1406" s="200"/>
      <c r="CC1406" s="200"/>
      <c r="CD1406" s="200"/>
      <c r="CE1406" s="200"/>
      <c r="CF1406" s="200"/>
    </row>
    <row r="1407" spans="3:84" s="197" customFormat="1" ht="16.5">
      <c r="C1407" s="198"/>
      <c r="D1407" s="198"/>
      <c r="L1407" s="198"/>
      <c r="AV1407" s="199"/>
      <c r="AW1407" s="199"/>
      <c r="AX1407" s="199"/>
      <c r="BH1407" s="200"/>
      <c r="BI1407" s="200"/>
      <c r="BJ1407" s="200"/>
      <c r="BK1407" s="200"/>
      <c r="BL1407" s="200"/>
      <c r="BM1407" s="200"/>
      <c r="BN1407" s="200"/>
      <c r="BO1407" s="200"/>
      <c r="BP1407" s="200"/>
      <c r="BQ1407" s="200"/>
      <c r="BR1407" s="200"/>
      <c r="BS1407" s="200"/>
      <c r="BT1407" s="200"/>
      <c r="BU1407" s="200"/>
      <c r="BV1407" s="200"/>
      <c r="BW1407" s="200"/>
      <c r="BX1407" s="200"/>
      <c r="BY1407" s="200"/>
      <c r="BZ1407" s="200"/>
      <c r="CA1407" s="200"/>
      <c r="CB1407" s="200"/>
      <c r="CC1407" s="200"/>
      <c r="CD1407" s="200"/>
      <c r="CE1407" s="200"/>
      <c r="CF1407" s="200"/>
    </row>
    <row r="1408" spans="3:84" s="197" customFormat="1" ht="16.5">
      <c r="C1408" s="198"/>
      <c r="D1408" s="198"/>
      <c r="L1408" s="198"/>
      <c r="AV1408" s="199"/>
      <c r="AW1408" s="199"/>
      <c r="AX1408" s="199"/>
      <c r="BH1408" s="200"/>
      <c r="BI1408" s="200"/>
      <c r="BJ1408" s="200"/>
      <c r="BK1408" s="200"/>
      <c r="BL1408" s="200"/>
      <c r="BM1408" s="200"/>
      <c r="BN1408" s="200"/>
      <c r="BO1408" s="200"/>
      <c r="BP1408" s="200"/>
      <c r="BQ1408" s="200"/>
      <c r="BR1408" s="200"/>
      <c r="BS1408" s="200"/>
      <c r="BT1408" s="200"/>
      <c r="BU1408" s="200"/>
      <c r="BV1408" s="200"/>
      <c r="BW1408" s="200"/>
      <c r="BX1408" s="200"/>
      <c r="BY1408" s="200"/>
      <c r="BZ1408" s="200"/>
      <c r="CA1408" s="200"/>
      <c r="CB1408" s="200"/>
      <c r="CC1408" s="200"/>
      <c r="CD1408" s="200"/>
      <c r="CE1408" s="200"/>
      <c r="CF1408" s="200"/>
    </row>
    <row r="1409" spans="3:84" s="197" customFormat="1" ht="16.5">
      <c r="C1409" s="198"/>
      <c r="D1409" s="198"/>
      <c r="L1409" s="198"/>
      <c r="AV1409" s="199"/>
      <c r="AW1409" s="199"/>
      <c r="AX1409" s="199"/>
      <c r="BH1409" s="200"/>
      <c r="BI1409" s="200"/>
      <c r="BJ1409" s="200"/>
      <c r="BK1409" s="200"/>
      <c r="BL1409" s="200"/>
      <c r="BM1409" s="200"/>
      <c r="BN1409" s="200"/>
      <c r="BO1409" s="200"/>
      <c r="BP1409" s="200"/>
      <c r="BQ1409" s="200"/>
      <c r="BR1409" s="200"/>
      <c r="BS1409" s="200"/>
      <c r="BT1409" s="200"/>
      <c r="BU1409" s="200"/>
      <c r="BV1409" s="200"/>
      <c r="BW1409" s="200"/>
      <c r="BX1409" s="200"/>
      <c r="BY1409" s="200"/>
      <c r="BZ1409" s="200"/>
      <c r="CA1409" s="200"/>
      <c r="CB1409" s="200"/>
      <c r="CC1409" s="200"/>
      <c r="CD1409" s="200"/>
      <c r="CE1409" s="200"/>
      <c r="CF1409" s="200"/>
    </row>
    <row r="1410" spans="3:84" s="197" customFormat="1" ht="16.5">
      <c r="C1410" s="198"/>
      <c r="D1410" s="198"/>
      <c r="L1410" s="198"/>
      <c r="AV1410" s="199"/>
      <c r="AW1410" s="199"/>
      <c r="AX1410" s="199"/>
      <c r="BH1410" s="200"/>
      <c r="BI1410" s="200"/>
      <c r="BJ1410" s="200"/>
      <c r="BK1410" s="200"/>
      <c r="BL1410" s="200"/>
      <c r="BM1410" s="200"/>
      <c r="BN1410" s="200"/>
      <c r="BO1410" s="200"/>
      <c r="BP1410" s="200"/>
      <c r="BQ1410" s="200"/>
      <c r="BR1410" s="200"/>
      <c r="BS1410" s="200"/>
      <c r="BT1410" s="200"/>
      <c r="BU1410" s="200"/>
      <c r="BV1410" s="200"/>
      <c r="BW1410" s="200"/>
      <c r="BX1410" s="200"/>
      <c r="BY1410" s="200"/>
      <c r="BZ1410" s="200"/>
      <c r="CA1410" s="200"/>
      <c r="CB1410" s="200"/>
      <c r="CC1410" s="200"/>
      <c r="CD1410" s="200"/>
      <c r="CE1410" s="200"/>
      <c r="CF1410" s="200"/>
    </row>
    <row r="1411" spans="3:84" s="197" customFormat="1" ht="16.5">
      <c r="C1411" s="198"/>
      <c r="D1411" s="198"/>
      <c r="L1411" s="198"/>
      <c r="AV1411" s="199"/>
      <c r="AW1411" s="199"/>
      <c r="AX1411" s="199"/>
      <c r="BH1411" s="200"/>
      <c r="BI1411" s="200"/>
      <c r="BJ1411" s="200"/>
      <c r="BK1411" s="200"/>
      <c r="BL1411" s="200"/>
      <c r="BM1411" s="200"/>
      <c r="BN1411" s="200"/>
      <c r="BO1411" s="200"/>
      <c r="BP1411" s="200"/>
      <c r="BQ1411" s="200"/>
      <c r="BR1411" s="200"/>
      <c r="BS1411" s="200"/>
      <c r="BT1411" s="200"/>
      <c r="BU1411" s="200"/>
      <c r="BV1411" s="200"/>
      <c r="BW1411" s="200"/>
      <c r="BX1411" s="200"/>
      <c r="BY1411" s="200"/>
      <c r="BZ1411" s="200"/>
      <c r="CA1411" s="200"/>
      <c r="CB1411" s="200"/>
      <c r="CC1411" s="200"/>
      <c r="CD1411" s="200"/>
      <c r="CE1411" s="200"/>
      <c r="CF1411" s="200"/>
    </row>
    <row r="1412" spans="3:84" s="197" customFormat="1" ht="16.5">
      <c r="C1412" s="198"/>
      <c r="D1412" s="198"/>
      <c r="L1412" s="198"/>
      <c r="AV1412" s="199"/>
      <c r="AW1412" s="199"/>
      <c r="AX1412" s="199"/>
      <c r="BH1412" s="200"/>
      <c r="BI1412" s="200"/>
      <c r="BJ1412" s="200"/>
      <c r="BK1412" s="200"/>
      <c r="BL1412" s="200"/>
      <c r="BM1412" s="200"/>
      <c r="BN1412" s="200"/>
      <c r="BO1412" s="200"/>
      <c r="BP1412" s="200"/>
      <c r="BQ1412" s="200"/>
      <c r="BR1412" s="200"/>
      <c r="BS1412" s="200"/>
      <c r="BT1412" s="200"/>
      <c r="BU1412" s="200"/>
      <c r="BV1412" s="200"/>
      <c r="BW1412" s="200"/>
      <c r="BX1412" s="200"/>
      <c r="BY1412" s="200"/>
      <c r="BZ1412" s="200"/>
      <c r="CA1412" s="200"/>
      <c r="CB1412" s="200"/>
      <c r="CC1412" s="200"/>
      <c r="CD1412" s="200"/>
      <c r="CE1412" s="200"/>
      <c r="CF1412" s="200"/>
    </row>
    <row r="1413" spans="3:84" s="197" customFormat="1" ht="16.5">
      <c r="C1413" s="198"/>
      <c r="D1413" s="198"/>
      <c r="L1413" s="198"/>
      <c r="AV1413" s="199"/>
      <c r="AW1413" s="199"/>
      <c r="AX1413" s="199"/>
      <c r="BH1413" s="200"/>
      <c r="BI1413" s="200"/>
      <c r="BJ1413" s="200"/>
      <c r="BK1413" s="200"/>
      <c r="BL1413" s="200"/>
      <c r="BM1413" s="200"/>
      <c r="BN1413" s="200"/>
      <c r="BO1413" s="200"/>
      <c r="BP1413" s="200"/>
      <c r="BQ1413" s="200"/>
      <c r="BR1413" s="200"/>
      <c r="BS1413" s="200"/>
      <c r="BT1413" s="200"/>
      <c r="BU1413" s="200"/>
      <c r="BV1413" s="200"/>
      <c r="BW1413" s="200"/>
      <c r="BX1413" s="200"/>
      <c r="BY1413" s="200"/>
      <c r="BZ1413" s="200"/>
      <c r="CA1413" s="200"/>
      <c r="CB1413" s="200"/>
      <c r="CC1413" s="200"/>
      <c r="CD1413" s="200"/>
      <c r="CE1413" s="200"/>
      <c r="CF1413" s="200"/>
    </row>
    <row r="1414" spans="3:84" s="197" customFormat="1" ht="16.5">
      <c r="C1414" s="198"/>
      <c r="D1414" s="198"/>
      <c r="L1414" s="198"/>
      <c r="AV1414" s="199"/>
      <c r="AW1414" s="199"/>
      <c r="AX1414" s="199"/>
      <c r="BH1414" s="200"/>
      <c r="BI1414" s="200"/>
      <c r="BJ1414" s="200"/>
      <c r="BK1414" s="200"/>
      <c r="BL1414" s="200"/>
      <c r="BM1414" s="200"/>
      <c r="BN1414" s="200"/>
      <c r="BO1414" s="200"/>
      <c r="BP1414" s="200"/>
      <c r="BQ1414" s="200"/>
      <c r="BR1414" s="200"/>
      <c r="BS1414" s="200"/>
      <c r="BT1414" s="200"/>
      <c r="BU1414" s="200"/>
      <c r="BV1414" s="200"/>
      <c r="BW1414" s="200"/>
      <c r="BX1414" s="200"/>
      <c r="BY1414" s="200"/>
      <c r="BZ1414" s="200"/>
      <c r="CA1414" s="200"/>
      <c r="CB1414" s="200"/>
      <c r="CC1414" s="200"/>
      <c r="CD1414" s="200"/>
      <c r="CE1414" s="200"/>
      <c r="CF1414" s="200"/>
    </row>
    <row r="1415" spans="3:84" s="197" customFormat="1" ht="16.5">
      <c r="C1415" s="198"/>
      <c r="D1415" s="198"/>
      <c r="L1415" s="198"/>
      <c r="AV1415" s="199"/>
      <c r="AW1415" s="199"/>
      <c r="AX1415" s="199"/>
      <c r="BH1415" s="200"/>
      <c r="BI1415" s="200"/>
      <c r="BJ1415" s="200"/>
      <c r="BK1415" s="200"/>
      <c r="BL1415" s="200"/>
      <c r="BM1415" s="200"/>
      <c r="BN1415" s="200"/>
      <c r="BO1415" s="200"/>
      <c r="BP1415" s="200"/>
      <c r="BQ1415" s="200"/>
      <c r="BR1415" s="200"/>
      <c r="BS1415" s="200"/>
      <c r="BT1415" s="200"/>
      <c r="BU1415" s="200"/>
      <c r="BV1415" s="200"/>
      <c r="BW1415" s="200"/>
      <c r="BX1415" s="200"/>
      <c r="BY1415" s="200"/>
      <c r="BZ1415" s="200"/>
      <c r="CA1415" s="200"/>
      <c r="CB1415" s="200"/>
      <c r="CC1415" s="200"/>
      <c r="CD1415" s="200"/>
      <c r="CE1415" s="200"/>
      <c r="CF1415" s="200"/>
    </row>
    <row r="1416" spans="3:84" s="197" customFormat="1" ht="16.5">
      <c r="C1416" s="198"/>
      <c r="D1416" s="198"/>
      <c r="L1416" s="198"/>
      <c r="AV1416" s="199"/>
      <c r="AW1416" s="199"/>
      <c r="AX1416" s="199"/>
      <c r="BH1416" s="200"/>
      <c r="BI1416" s="200"/>
      <c r="BJ1416" s="200"/>
      <c r="BK1416" s="200"/>
      <c r="BL1416" s="200"/>
      <c r="BM1416" s="200"/>
      <c r="BN1416" s="200"/>
      <c r="BO1416" s="200"/>
      <c r="BP1416" s="200"/>
      <c r="BQ1416" s="200"/>
      <c r="BR1416" s="200"/>
      <c r="BS1416" s="200"/>
      <c r="BT1416" s="200"/>
      <c r="BU1416" s="200"/>
      <c r="BV1416" s="200"/>
      <c r="BW1416" s="200"/>
      <c r="BX1416" s="200"/>
      <c r="BY1416" s="200"/>
      <c r="BZ1416" s="200"/>
      <c r="CA1416" s="200"/>
      <c r="CB1416" s="200"/>
      <c r="CC1416" s="200"/>
      <c r="CD1416" s="200"/>
      <c r="CE1416" s="200"/>
      <c r="CF1416" s="200"/>
    </row>
    <row r="1417" spans="3:84" s="197" customFormat="1" ht="16.5">
      <c r="C1417" s="198"/>
      <c r="D1417" s="198"/>
      <c r="L1417" s="198"/>
      <c r="AV1417" s="199"/>
      <c r="AW1417" s="199"/>
      <c r="AX1417" s="199"/>
      <c r="BH1417" s="200"/>
      <c r="BI1417" s="200"/>
      <c r="BJ1417" s="200"/>
      <c r="BK1417" s="200"/>
      <c r="BL1417" s="200"/>
      <c r="BM1417" s="200"/>
      <c r="BN1417" s="200"/>
      <c r="BO1417" s="200"/>
      <c r="BP1417" s="200"/>
      <c r="BQ1417" s="200"/>
      <c r="BR1417" s="200"/>
      <c r="BS1417" s="200"/>
      <c r="BT1417" s="200"/>
      <c r="BU1417" s="200"/>
      <c r="BV1417" s="200"/>
      <c r="BW1417" s="200"/>
      <c r="BX1417" s="200"/>
      <c r="BY1417" s="200"/>
      <c r="BZ1417" s="200"/>
      <c r="CA1417" s="200"/>
      <c r="CB1417" s="200"/>
      <c r="CC1417" s="200"/>
      <c r="CD1417" s="200"/>
      <c r="CE1417" s="200"/>
      <c r="CF1417" s="200"/>
    </row>
    <row r="1418" spans="3:84" s="197" customFormat="1" ht="16.5">
      <c r="C1418" s="198"/>
      <c r="D1418" s="198"/>
      <c r="L1418" s="198"/>
      <c r="AV1418" s="199"/>
      <c r="AW1418" s="199"/>
      <c r="AX1418" s="199"/>
      <c r="BH1418" s="200"/>
      <c r="BI1418" s="200"/>
      <c r="BJ1418" s="200"/>
      <c r="BK1418" s="200"/>
      <c r="BL1418" s="200"/>
      <c r="BM1418" s="200"/>
      <c r="BN1418" s="200"/>
      <c r="BO1418" s="200"/>
      <c r="BP1418" s="200"/>
      <c r="BQ1418" s="200"/>
      <c r="BR1418" s="200"/>
      <c r="BS1418" s="200"/>
      <c r="BT1418" s="200"/>
      <c r="BU1418" s="200"/>
      <c r="BV1418" s="200"/>
      <c r="BW1418" s="200"/>
      <c r="BX1418" s="200"/>
      <c r="BY1418" s="200"/>
      <c r="BZ1418" s="200"/>
      <c r="CA1418" s="200"/>
      <c r="CB1418" s="200"/>
      <c r="CC1418" s="200"/>
      <c r="CD1418" s="200"/>
      <c r="CE1418" s="200"/>
      <c r="CF1418" s="200"/>
    </row>
    <row r="1419" spans="3:84" s="197" customFormat="1" ht="16.5">
      <c r="C1419" s="198"/>
      <c r="D1419" s="198"/>
      <c r="L1419" s="198"/>
      <c r="AV1419" s="199"/>
      <c r="AW1419" s="199"/>
      <c r="AX1419" s="199"/>
      <c r="BH1419" s="200"/>
      <c r="BI1419" s="200"/>
      <c r="BJ1419" s="200"/>
      <c r="BK1419" s="200"/>
      <c r="BL1419" s="200"/>
      <c r="BM1419" s="200"/>
      <c r="BN1419" s="200"/>
      <c r="BO1419" s="200"/>
      <c r="BP1419" s="200"/>
      <c r="BQ1419" s="200"/>
      <c r="BR1419" s="200"/>
      <c r="BS1419" s="200"/>
      <c r="BT1419" s="200"/>
      <c r="BU1419" s="200"/>
      <c r="BV1419" s="200"/>
      <c r="BW1419" s="200"/>
      <c r="BX1419" s="200"/>
      <c r="BY1419" s="200"/>
      <c r="BZ1419" s="200"/>
      <c r="CA1419" s="200"/>
      <c r="CB1419" s="200"/>
      <c r="CC1419" s="200"/>
      <c r="CD1419" s="200"/>
      <c r="CE1419" s="200"/>
      <c r="CF1419" s="200"/>
    </row>
    <row r="1420" spans="3:84" s="197" customFormat="1" ht="16.5">
      <c r="C1420" s="198"/>
      <c r="D1420" s="198"/>
      <c r="L1420" s="198"/>
      <c r="AV1420" s="199"/>
      <c r="AW1420" s="199"/>
      <c r="AX1420" s="199"/>
      <c r="BH1420" s="200"/>
      <c r="BI1420" s="200"/>
      <c r="BJ1420" s="200"/>
      <c r="BK1420" s="200"/>
      <c r="BL1420" s="200"/>
      <c r="BM1420" s="200"/>
      <c r="BN1420" s="200"/>
      <c r="BO1420" s="200"/>
      <c r="BP1420" s="200"/>
      <c r="BQ1420" s="200"/>
      <c r="BR1420" s="200"/>
      <c r="BS1420" s="200"/>
      <c r="BT1420" s="200"/>
      <c r="BU1420" s="200"/>
      <c r="BV1420" s="200"/>
      <c r="BW1420" s="200"/>
      <c r="BX1420" s="200"/>
      <c r="BY1420" s="200"/>
      <c r="BZ1420" s="200"/>
      <c r="CA1420" s="200"/>
      <c r="CB1420" s="200"/>
      <c r="CC1420" s="200"/>
      <c r="CD1420" s="200"/>
      <c r="CE1420" s="200"/>
      <c r="CF1420" s="200"/>
    </row>
    <row r="1421" spans="3:84" s="197" customFormat="1" ht="16.5">
      <c r="C1421" s="198"/>
      <c r="D1421" s="198"/>
      <c r="L1421" s="198"/>
      <c r="AV1421" s="199"/>
      <c r="AW1421" s="199"/>
      <c r="AX1421" s="199"/>
      <c r="BH1421" s="200"/>
      <c r="BI1421" s="200"/>
      <c r="BJ1421" s="200"/>
      <c r="BK1421" s="200"/>
      <c r="BL1421" s="200"/>
      <c r="BM1421" s="200"/>
      <c r="BN1421" s="200"/>
      <c r="BO1421" s="200"/>
      <c r="BP1421" s="200"/>
      <c r="BQ1421" s="200"/>
      <c r="BR1421" s="200"/>
      <c r="BS1421" s="200"/>
      <c r="BT1421" s="200"/>
      <c r="BU1421" s="200"/>
      <c r="BV1421" s="200"/>
      <c r="BW1421" s="200"/>
      <c r="BX1421" s="200"/>
      <c r="BY1421" s="200"/>
      <c r="BZ1421" s="200"/>
      <c r="CA1421" s="200"/>
      <c r="CB1421" s="200"/>
      <c r="CC1421" s="200"/>
      <c r="CD1421" s="200"/>
      <c r="CE1421" s="200"/>
      <c r="CF1421" s="200"/>
    </row>
    <row r="1422" spans="3:84" s="197" customFormat="1" ht="16.5">
      <c r="C1422" s="198"/>
      <c r="D1422" s="198"/>
      <c r="L1422" s="198"/>
      <c r="AV1422" s="199"/>
      <c r="AW1422" s="199"/>
      <c r="AX1422" s="199"/>
      <c r="BH1422" s="200"/>
      <c r="BI1422" s="200"/>
      <c r="BJ1422" s="200"/>
      <c r="BK1422" s="200"/>
      <c r="BL1422" s="200"/>
      <c r="BM1422" s="200"/>
      <c r="BN1422" s="200"/>
      <c r="BO1422" s="200"/>
      <c r="BP1422" s="200"/>
      <c r="BQ1422" s="200"/>
      <c r="BR1422" s="200"/>
      <c r="BS1422" s="200"/>
      <c r="BT1422" s="200"/>
      <c r="BU1422" s="200"/>
      <c r="BV1422" s="200"/>
      <c r="BW1422" s="200"/>
      <c r="BX1422" s="200"/>
      <c r="BY1422" s="200"/>
      <c r="BZ1422" s="200"/>
      <c r="CA1422" s="200"/>
      <c r="CB1422" s="200"/>
      <c r="CC1422" s="200"/>
      <c r="CD1422" s="200"/>
      <c r="CE1422" s="200"/>
      <c r="CF1422" s="200"/>
    </row>
    <row r="1423" spans="3:84" s="197" customFormat="1" ht="16.5">
      <c r="C1423" s="198"/>
      <c r="D1423" s="198"/>
      <c r="L1423" s="198"/>
      <c r="AV1423" s="199"/>
      <c r="AW1423" s="199"/>
      <c r="AX1423" s="199"/>
      <c r="BH1423" s="200"/>
      <c r="BI1423" s="200"/>
      <c r="BJ1423" s="200"/>
      <c r="BK1423" s="200"/>
      <c r="BL1423" s="200"/>
      <c r="BM1423" s="200"/>
      <c r="BN1423" s="200"/>
      <c r="BO1423" s="200"/>
      <c r="BP1423" s="200"/>
      <c r="BQ1423" s="200"/>
      <c r="BR1423" s="200"/>
      <c r="BS1423" s="200"/>
      <c r="BT1423" s="200"/>
      <c r="BU1423" s="200"/>
      <c r="BV1423" s="200"/>
      <c r="BW1423" s="200"/>
      <c r="BX1423" s="200"/>
      <c r="BY1423" s="200"/>
      <c r="BZ1423" s="200"/>
      <c r="CA1423" s="200"/>
      <c r="CB1423" s="200"/>
      <c r="CC1423" s="200"/>
      <c r="CD1423" s="200"/>
      <c r="CE1423" s="200"/>
      <c r="CF1423" s="200"/>
    </row>
    <row r="1424" spans="3:84" s="197" customFormat="1" ht="16.5">
      <c r="C1424" s="198"/>
      <c r="D1424" s="198"/>
      <c r="L1424" s="198"/>
      <c r="AV1424" s="199"/>
      <c r="AW1424" s="199"/>
      <c r="AX1424" s="199"/>
      <c r="BH1424" s="200"/>
      <c r="BI1424" s="200"/>
      <c r="BJ1424" s="200"/>
      <c r="BK1424" s="200"/>
      <c r="BL1424" s="200"/>
      <c r="BM1424" s="200"/>
      <c r="BN1424" s="200"/>
      <c r="BO1424" s="200"/>
      <c r="BP1424" s="200"/>
      <c r="BQ1424" s="200"/>
      <c r="BR1424" s="200"/>
      <c r="BS1424" s="200"/>
      <c r="BT1424" s="200"/>
      <c r="BU1424" s="200"/>
      <c r="BV1424" s="200"/>
      <c r="BW1424" s="200"/>
      <c r="BX1424" s="200"/>
      <c r="BY1424" s="200"/>
      <c r="BZ1424" s="200"/>
      <c r="CA1424" s="200"/>
      <c r="CB1424" s="200"/>
      <c r="CC1424" s="200"/>
      <c r="CD1424" s="200"/>
      <c r="CE1424" s="200"/>
      <c r="CF1424" s="200"/>
    </row>
    <row r="1425" spans="3:84" s="197" customFormat="1" ht="16.5">
      <c r="C1425" s="198"/>
      <c r="D1425" s="198"/>
      <c r="L1425" s="198"/>
      <c r="AV1425" s="199"/>
      <c r="AW1425" s="199"/>
      <c r="AX1425" s="199"/>
      <c r="BH1425" s="200"/>
      <c r="BI1425" s="200"/>
      <c r="BJ1425" s="200"/>
      <c r="BK1425" s="200"/>
      <c r="BL1425" s="200"/>
      <c r="BM1425" s="200"/>
      <c r="BN1425" s="200"/>
      <c r="BO1425" s="200"/>
      <c r="BP1425" s="200"/>
      <c r="BQ1425" s="200"/>
      <c r="BR1425" s="200"/>
      <c r="BS1425" s="200"/>
      <c r="BT1425" s="200"/>
      <c r="BU1425" s="200"/>
      <c r="BV1425" s="200"/>
      <c r="BW1425" s="200"/>
      <c r="BX1425" s="200"/>
      <c r="BY1425" s="200"/>
      <c r="BZ1425" s="200"/>
      <c r="CA1425" s="200"/>
      <c r="CB1425" s="200"/>
      <c r="CC1425" s="200"/>
      <c r="CD1425" s="200"/>
      <c r="CE1425" s="200"/>
      <c r="CF1425" s="200"/>
    </row>
    <row r="1426" spans="3:84" s="197" customFormat="1" ht="16.5">
      <c r="C1426" s="198"/>
      <c r="D1426" s="198"/>
      <c r="L1426" s="198"/>
      <c r="AV1426" s="199"/>
      <c r="AW1426" s="199"/>
      <c r="AX1426" s="199"/>
      <c r="BH1426" s="200"/>
      <c r="BI1426" s="200"/>
      <c r="BJ1426" s="200"/>
      <c r="BK1426" s="200"/>
      <c r="BL1426" s="200"/>
      <c r="BM1426" s="200"/>
      <c r="BN1426" s="200"/>
      <c r="BO1426" s="200"/>
      <c r="BP1426" s="200"/>
      <c r="BQ1426" s="200"/>
      <c r="BR1426" s="200"/>
      <c r="BS1426" s="200"/>
      <c r="BT1426" s="200"/>
      <c r="BU1426" s="200"/>
      <c r="BV1426" s="200"/>
      <c r="BW1426" s="200"/>
      <c r="BX1426" s="200"/>
      <c r="BY1426" s="200"/>
      <c r="BZ1426" s="200"/>
      <c r="CA1426" s="200"/>
      <c r="CB1426" s="200"/>
      <c r="CC1426" s="200"/>
      <c r="CD1426" s="200"/>
      <c r="CE1426" s="200"/>
      <c r="CF1426" s="200"/>
    </row>
    <row r="1427" spans="3:84" s="197" customFormat="1" ht="16.5">
      <c r="C1427" s="198"/>
      <c r="D1427" s="198"/>
      <c r="L1427" s="198"/>
      <c r="AV1427" s="199"/>
      <c r="AW1427" s="199"/>
      <c r="AX1427" s="199"/>
      <c r="BH1427" s="200"/>
      <c r="BI1427" s="200"/>
      <c r="BJ1427" s="200"/>
      <c r="BK1427" s="200"/>
      <c r="BL1427" s="200"/>
      <c r="BM1427" s="200"/>
      <c r="BN1427" s="200"/>
      <c r="BO1427" s="200"/>
      <c r="BP1427" s="200"/>
      <c r="BQ1427" s="200"/>
      <c r="BR1427" s="200"/>
      <c r="BS1427" s="200"/>
      <c r="BT1427" s="200"/>
      <c r="BU1427" s="200"/>
      <c r="BV1427" s="200"/>
      <c r="BW1427" s="200"/>
      <c r="BX1427" s="200"/>
      <c r="BY1427" s="200"/>
      <c r="BZ1427" s="200"/>
      <c r="CA1427" s="200"/>
      <c r="CB1427" s="200"/>
      <c r="CC1427" s="200"/>
      <c r="CD1427" s="200"/>
      <c r="CE1427" s="200"/>
      <c r="CF1427" s="200"/>
    </row>
    <row r="1428" spans="3:84" s="197" customFormat="1" ht="16.5">
      <c r="C1428" s="198"/>
      <c r="D1428" s="198"/>
      <c r="L1428" s="198"/>
      <c r="AV1428" s="199"/>
      <c r="AW1428" s="199"/>
      <c r="AX1428" s="199"/>
      <c r="BH1428" s="200"/>
      <c r="BI1428" s="200"/>
      <c r="BJ1428" s="200"/>
      <c r="BK1428" s="200"/>
      <c r="BL1428" s="200"/>
      <c r="BM1428" s="200"/>
      <c r="BN1428" s="200"/>
      <c r="BO1428" s="200"/>
      <c r="BP1428" s="200"/>
      <c r="BQ1428" s="200"/>
      <c r="BR1428" s="200"/>
      <c r="BS1428" s="200"/>
      <c r="BT1428" s="200"/>
      <c r="BU1428" s="200"/>
      <c r="BV1428" s="200"/>
      <c r="BW1428" s="200"/>
      <c r="BX1428" s="200"/>
      <c r="BY1428" s="200"/>
      <c r="BZ1428" s="200"/>
      <c r="CA1428" s="200"/>
      <c r="CB1428" s="200"/>
      <c r="CC1428" s="200"/>
      <c r="CD1428" s="200"/>
      <c r="CE1428" s="200"/>
      <c r="CF1428" s="200"/>
    </row>
    <row r="1429" spans="3:84" s="197" customFormat="1" ht="16.5">
      <c r="C1429" s="198"/>
      <c r="D1429" s="198"/>
      <c r="L1429" s="198"/>
      <c r="AV1429" s="199"/>
      <c r="AW1429" s="199"/>
      <c r="AX1429" s="199"/>
      <c r="BH1429" s="200"/>
      <c r="BI1429" s="200"/>
      <c r="BJ1429" s="200"/>
      <c r="BK1429" s="200"/>
      <c r="BL1429" s="200"/>
      <c r="BM1429" s="200"/>
      <c r="BN1429" s="200"/>
      <c r="BO1429" s="200"/>
      <c r="BP1429" s="200"/>
      <c r="BQ1429" s="200"/>
      <c r="BR1429" s="200"/>
      <c r="BS1429" s="200"/>
      <c r="BT1429" s="200"/>
      <c r="BU1429" s="200"/>
      <c r="BV1429" s="200"/>
      <c r="BW1429" s="200"/>
      <c r="BX1429" s="200"/>
      <c r="BY1429" s="200"/>
      <c r="BZ1429" s="200"/>
      <c r="CA1429" s="200"/>
      <c r="CB1429" s="200"/>
      <c r="CC1429" s="200"/>
      <c r="CD1429" s="200"/>
      <c r="CE1429" s="200"/>
      <c r="CF1429" s="200"/>
    </row>
    <row r="1430" spans="3:84" s="197" customFormat="1" ht="16.5">
      <c r="C1430" s="198"/>
      <c r="D1430" s="198"/>
      <c r="L1430" s="198"/>
      <c r="AV1430" s="199"/>
      <c r="AW1430" s="199"/>
      <c r="AX1430" s="199"/>
      <c r="BH1430" s="200"/>
      <c r="BI1430" s="200"/>
      <c r="BJ1430" s="200"/>
      <c r="BK1430" s="200"/>
      <c r="BL1430" s="200"/>
      <c r="BM1430" s="200"/>
      <c r="BN1430" s="200"/>
      <c r="BO1430" s="200"/>
      <c r="BP1430" s="200"/>
      <c r="BQ1430" s="200"/>
      <c r="BR1430" s="200"/>
      <c r="BS1430" s="200"/>
      <c r="BT1430" s="200"/>
      <c r="BU1430" s="200"/>
      <c r="BV1430" s="200"/>
      <c r="BW1430" s="200"/>
      <c r="BX1430" s="200"/>
      <c r="BY1430" s="200"/>
      <c r="BZ1430" s="200"/>
      <c r="CA1430" s="200"/>
      <c r="CB1430" s="200"/>
      <c r="CC1430" s="200"/>
      <c r="CD1430" s="200"/>
      <c r="CE1430" s="200"/>
      <c r="CF1430" s="200"/>
    </row>
    <row r="1431" spans="3:84" s="197" customFormat="1" ht="16.5">
      <c r="C1431" s="198"/>
      <c r="D1431" s="198"/>
      <c r="L1431" s="198"/>
      <c r="AV1431" s="199"/>
      <c r="AW1431" s="199"/>
      <c r="AX1431" s="199"/>
      <c r="BH1431" s="200"/>
      <c r="BI1431" s="200"/>
      <c r="BJ1431" s="200"/>
      <c r="BK1431" s="200"/>
      <c r="BL1431" s="200"/>
      <c r="BM1431" s="200"/>
      <c r="BN1431" s="200"/>
      <c r="BO1431" s="200"/>
      <c r="BP1431" s="200"/>
      <c r="BQ1431" s="200"/>
      <c r="BR1431" s="200"/>
      <c r="BS1431" s="200"/>
      <c r="BT1431" s="200"/>
      <c r="BU1431" s="200"/>
      <c r="BV1431" s="200"/>
      <c r="BW1431" s="200"/>
      <c r="BX1431" s="200"/>
      <c r="BY1431" s="200"/>
      <c r="BZ1431" s="200"/>
      <c r="CA1431" s="200"/>
      <c r="CB1431" s="200"/>
      <c r="CC1431" s="200"/>
      <c r="CD1431" s="200"/>
      <c r="CE1431" s="200"/>
      <c r="CF1431" s="200"/>
    </row>
    <row r="1432" spans="3:84" s="197" customFormat="1" ht="16.5">
      <c r="C1432" s="198"/>
      <c r="D1432" s="198"/>
      <c r="L1432" s="198"/>
      <c r="AV1432" s="199"/>
      <c r="AW1432" s="199"/>
      <c r="AX1432" s="199"/>
      <c r="BH1432" s="200"/>
      <c r="BI1432" s="200"/>
      <c r="BJ1432" s="200"/>
      <c r="BK1432" s="200"/>
      <c r="BL1432" s="200"/>
      <c r="BM1432" s="200"/>
      <c r="BN1432" s="200"/>
      <c r="BO1432" s="200"/>
      <c r="BP1432" s="200"/>
      <c r="BQ1432" s="200"/>
      <c r="BR1432" s="200"/>
      <c r="BS1432" s="200"/>
      <c r="BT1432" s="200"/>
      <c r="BU1432" s="200"/>
      <c r="BV1432" s="200"/>
      <c r="BW1432" s="200"/>
      <c r="BX1432" s="200"/>
      <c r="BY1432" s="200"/>
      <c r="BZ1432" s="200"/>
      <c r="CA1432" s="200"/>
      <c r="CB1432" s="200"/>
      <c r="CC1432" s="200"/>
      <c r="CD1432" s="200"/>
      <c r="CE1432" s="200"/>
      <c r="CF1432" s="200"/>
    </row>
    <row r="1433" spans="3:84" s="197" customFormat="1" ht="16.5">
      <c r="C1433" s="198"/>
      <c r="D1433" s="198"/>
      <c r="L1433" s="198"/>
      <c r="AV1433" s="199"/>
      <c r="AW1433" s="199"/>
      <c r="AX1433" s="199"/>
      <c r="BH1433" s="200"/>
      <c r="BI1433" s="200"/>
      <c r="BJ1433" s="200"/>
      <c r="BK1433" s="200"/>
      <c r="BL1433" s="200"/>
      <c r="BM1433" s="200"/>
      <c r="BN1433" s="200"/>
      <c r="BO1433" s="200"/>
      <c r="BP1433" s="200"/>
      <c r="BQ1433" s="200"/>
      <c r="BR1433" s="200"/>
      <c r="BS1433" s="200"/>
      <c r="BT1433" s="200"/>
      <c r="BU1433" s="200"/>
      <c r="BV1433" s="200"/>
      <c r="BW1433" s="200"/>
      <c r="BX1433" s="200"/>
      <c r="BY1433" s="200"/>
      <c r="BZ1433" s="200"/>
      <c r="CA1433" s="200"/>
      <c r="CB1433" s="200"/>
      <c r="CC1433" s="200"/>
      <c r="CD1433" s="200"/>
      <c r="CE1433" s="200"/>
      <c r="CF1433" s="200"/>
    </row>
    <row r="1434" spans="3:84" s="197" customFormat="1" ht="16.5">
      <c r="C1434" s="198"/>
      <c r="D1434" s="198"/>
      <c r="L1434" s="198"/>
      <c r="AV1434" s="199"/>
      <c r="AW1434" s="199"/>
      <c r="AX1434" s="199"/>
      <c r="BH1434" s="200"/>
      <c r="BI1434" s="200"/>
      <c r="BJ1434" s="200"/>
      <c r="BK1434" s="200"/>
      <c r="BL1434" s="200"/>
      <c r="BM1434" s="200"/>
      <c r="BN1434" s="200"/>
      <c r="BO1434" s="200"/>
      <c r="BP1434" s="200"/>
      <c r="BQ1434" s="200"/>
      <c r="BR1434" s="200"/>
      <c r="BS1434" s="200"/>
      <c r="BT1434" s="200"/>
      <c r="BU1434" s="200"/>
      <c r="BV1434" s="200"/>
      <c r="BW1434" s="200"/>
      <c r="BX1434" s="200"/>
      <c r="BY1434" s="200"/>
      <c r="BZ1434" s="200"/>
      <c r="CA1434" s="200"/>
      <c r="CB1434" s="200"/>
      <c r="CC1434" s="200"/>
      <c r="CD1434" s="200"/>
      <c r="CE1434" s="200"/>
      <c r="CF1434" s="200"/>
    </row>
    <row r="1435" spans="3:84" s="197" customFormat="1" ht="16.5">
      <c r="C1435" s="198"/>
      <c r="D1435" s="198"/>
      <c r="L1435" s="198"/>
      <c r="AV1435" s="199"/>
      <c r="AW1435" s="199"/>
      <c r="AX1435" s="199"/>
      <c r="BH1435" s="200"/>
      <c r="BI1435" s="200"/>
      <c r="BJ1435" s="200"/>
      <c r="BK1435" s="200"/>
      <c r="BL1435" s="200"/>
      <c r="BM1435" s="200"/>
      <c r="BN1435" s="200"/>
      <c r="BO1435" s="200"/>
      <c r="BP1435" s="200"/>
      <c r="BQ1435" s="200"/>
      <c r="BR1435" s="200"/>
      <c r="BS1435" s="200"/>
      <c r="BT1435" s="200"/>
      <c r="BU1435" s="200"/>
      <c r="BV1435" s="200"/>
      <c r="BW1435" s="200"/>
      <c r="BX1435" s="200"/>
      <c r="BY1435" s="200"/>
      <c r="BZ1435" s="200"/>
      <c r="CA1435" s="200"/>
      <c r="CB1435" s="200"/>
      <c r="CC1435" s="200"/>
      <c r="CD1435" s="200"/>
      <c r="CE1435" s="200"/>
      <c r="CF1435" s="200"/>
    </row>
    <row r="1436" spans="3:84" s="197" customFormat="1" ht="16.5">
      <c r="C1436" s="198"/>
      <c r="D1436" s="198"/>
      <c r="L1436" s="198"/>
      <c r="AV1436" s="199"/>
      <c r="AW1436" s="199"/>
      <c r="AX1436" s="199"/>
      <c r="BH1436" s="200"/>
      <c r="BI1436" s="200"/>
      <c r="BJ1436" s="200"/>
      <c r="BK1436" s="200"/>
      <c r="BL1436" s="200"/>
      <c r="BM1436" s="200"/>
      <c r="BN1436" s="200"/>
      <c r="BO1436" s="200"/>
      <c r="BP1436" s="200"/>
      <c r="BQ1436" s="200"/>
      <c r="BR1436" s="200"/>
      <c r="BS1436" s="200"/>
      <c r="BT1436" s="200"/>
      <c r="BU1436" s="200"/>
      <c r="BV1436" s="200"/>
      <c r="BW1436" s="200"/>
      <c r="BX1436" s="200"/>
      <c r="BY1436" s="200"/>
      <c r="BZ1436" s="200"/>
      <c r="CA1436" s="200"/>
      <c r="CB1436" s="200"/>
      <c r="CC1436" s="200"/>
      <c r="CD1436" s="200"/>
      <c r="CE1436" s="200"/>
      <c r="CF1436" s="200"/>
    </row>
    <row r="1437" spans="3:84" s="197" customFormat="1" ht="16.5">
      <c r="C1437" s="198"/>
      <c r="D1437" s="198"/>
      <c r="L1437" s="198"/>
      <c r="AV1437" s="199"/>
      <c r="AW1437" s="199"/>
      <c r="AX1437" s="199"/>
      <c r="BH1437" s="200"/>
      <c r="BI1437" s="200"/>
      <c r="BJ1437" s="200"/>
      <c r="BK1437" s="200"/>
      <c r="BL1437" s="200"/>
      <c r="BM1437" s="200"/>
      <c r="BN1437" s="200"/>
      <c r="BO1437" s="200"/>
      <c r="BP1437" s="200"/>
      <c r="BQ1437" s="200"/>
      <c r="BR1437" s="200"/>
      <c r="BS1437" s="200"/>
      <c r="BT1437" s="200"/>
      <c r="BU1437" s="200"/>
      <c r="BV1437" s="200"/>
      <c r="BW1437" s="200"/>
      <c r="BX1437" s="200"/>
      <c r="BY1437" s="200"/>
      <c r="BZ1437" s="200"/>
      <c r="CA1437" s="200"/>
      <c r="CB1437" s="200"/>
      <c r="CC1437" s="200"/>
      <c r="CD1437" s="200"/>
      <c r="CE1437" s="200"/>
      <c r="CF1437" s="200"/>
    </row>
    <row r="1438" spans="3:84" s="197" customFormat="1" ht="16.5">
      <c r="C1438" s="198"/>
      <c r="D1438" s="198"/>
      <c r="L1438" s="198"/>
      <c r="AV1438" s="199"/>
      <c r="AW1438" s="199"/>
      <c r="AX1438" s="199"/>
      <c r="BH1438" s="200"/>
      <c r="BI1438" s="200"/>
      <c r="BJ1438" s="200"/>
      <c r="BK1438" s="200"/>
      <c r="BL1438" s="200"/>
      <c r="BM1438" s="200"/>
      <c r="BN1438" s="200"/>
      <c r="BO1438" s="200"/>
      <c r="BP1438" s="200"/>
      <c r="BQ1438" s="200"/>
      <c r="BR1438" s="200"/>
      <c r="BS1438" s="200"/>
      <c r="BT1438" s="200"/>
      <c r="BU1438" s="200"/>
      <c r="BV1438" s="200"/>
      <c r="BW1438" s="200"/>
      <c r="BX1438" s="200"/>
      <c r="BY1438" s="200"/>
      <c r="BZ1438" s="200"/>
      <c r="CA1438" s="200"/>
      <c r="CB1438" s="200"/>
      <c r="CC1438" s="200"/>
      <c r="CD1438" s="200"/>
      <c r="CE1438" s="200"/>
      <c r="CF1438" s="200"/>
    </row>
    <row r="1439" spans="3:84" s="197" customFormat="1" ht="16.5">
      <c r="C1439" s="198"/>
      <c r="D1439" s="198"/>
      <c r="L1439" s="198"/>
      <c r="AV1439" s="199"/>
      <c r="AW1439" s="199"/>
      <c r="AX1439" s="199"/>
      <c r="BH1439" s="200"/>
      <c r="BI1439" s="200"/>
      <c r="BJ1439" s="200"/>
      <c r="BK1439" s="200"/>
      <c r="BL1439" s="200"/>
      <c r="BM1439" s="200"/>
      <c r="BN1439" s="200"/>
      <c r="BO1439" s="200"/>
      <c r="BP1439" s="200"/>
      <c r="BQ1439" s="200"/>
      <c r="BR1439" s="200"/>
      <c r="BS1439" s="200"/>
      <c r="BT1439" s="200"/>
      <c r="BU1439" s="200"/>
      <c r="BV1439" s="200"/>
      <c r="BW1439" s="200"/>
      <c r="BX1439" s="200"/>
      <c r="BY1439" s="200"/>
      <c r="BZ1439" s="200"/>
      <c r="CA1439" s="200"/>
      <c r="CB1439" s="200"/>
      <c r="CC1439" s="200"/>
      <c r="CD1439" s="200"/>
      <c r="CE1439" s="200"/>
      <c r="CF1439" s="200"/>
    </row>
    <row r="1440" spans="3:84" s="197" customFormat="1" ht="16.5">
      <c r="C1440" s="198"/>
      <c r="D1440" s="198"/>
      <c r="L1440" s="198"/>
      <c r="AV1440" s="199"/>
      <c r="AW1440" s="199"/>
      <c r="AX1440" s="199"/>
      <c r="BH1440" s="200"/>
      <c r="BI1440" s="200"/>
      <c r="BJ1440" s="200"/>
      <c r="BK1440" s="200"/>
      <c r="BL1440" s="200"/>
      <c r="BM1440" s="200"/>
      <c r="BN1440" s="200"/>
      <c r="BO1440" s="200"/>
      <c r="BP1440" s="200"/>
      <c r="BQ1440" s="200"/>
      <c r="BR1440" s="200"/>
      <c r="BS1440" s="200"/>
      <c r="BT1440" s="200"/>
      <c r="BU1440" s="200"/>
      <c r="BV1440" s="200"/>
      <c r="BW1440" s="200"/>
      <c r="BX1440" s="200"/>
      <c r="BY1440" s="200"/>
      <c r="BZ1440" s="200"/>
      <c r="CA1440" s="200"/>
      <c r="CB1440" s="200"/>
      <c r="CC1440" s="200"/>
      <c r="CD1440" s="200"/>
      <c r="CE1440" s="200"/>
      <c r="CF1440" s="200"/>
    </row>
    <row r="1441" spans="3:84" s="197" customFormat="1" ht="16.5">
      <c r="C1441" s="198"/>
      <c r="D1441" s="198"/>
      <c r="L1441" s="198"/>
      <c r="AV1441" s="199"/>
      <c r="AW1441" s="199"/>
      <c r="AX1441" s="199"/>
      <c r="BH1441" s="200"/>
      <c r="BI1441" s="200"/>
      <c r="BJ1441" s="200"/>
      <c r="BK1441" s="200"/>
      <c r="BL1441" s="200"/>
      <c r="BM1441" s="200"/>
      <c r="BN1441" s="200"/>
      <c r="BO1441" s="200"/>
      <c r="BP1441" s="200"/>
      <c r="BQ1441" s="200"/>
      <c r="BR1441" s="200"/>
      <c r="BS1441" s="200"/>
      <c r="BT1441" s="200"/>
      <c r="BU1441" s="200"/>
      <c r="BV1441" s="200"/>
      <c r="BW1441" s="200"/>
      <c r="BX1441" s="200"/>
      <c r="BY1441" s="200"/>
      <c r="BZ1441" s="200"/>
      <c r="CA1441" s="200"/>
      <c r="CB1441" s="200"/>
      <c r="CC1441" s="200"/>
      <c r="CD1441" s="200"/>
      <c r="CE1441" s="200"/>
      <c r="CF1441" s="200"/>
    </row>
    <row r="1442" spans="3:84" s="197" customFormat="1" ht="16.5">
      <c r="C1442" s="198"/>
      <c r="D1442" s="198"/>
      <c r="L1442" s="198"/>
      <c r="AV1442" s="199"/>
      <c r="AW1442" s="199"/>
      <c r="AX1442" s="199"/>
      <c r="BH1442" s="200"/>
      <c r="BI1442" s="200"/>
      <c r="BJ1442" s="200"/>
      <c r="BK1442" s="200"/>
      <c r="BL1442" s="200"/>
      <c r="BM1442" s="200"/>
      <c r="BN1442" s="200"/>
      <c r="BO1442" s="200"/>
      <c r="BP1442" s="200"/>
      <c r="BQ1442" s="200"/>
      <c r="BR1442" s="200"/>
      <c r="BS1442" s="200"/>
      <c r="BT1442" s="200"/>
      <c r="BU1442" s="200"/>
      <c r="BV1442" s="200"/>
      <c r="BW1442" s="200"/>
      <c r="BX1442" s="200"/>
      <c r="BY1442" s="200"/>
      <c r="BZ1442" s="200"/>
      <c r="CA1442" s="200"/>
      <c r="CB1442" s="200"/>
      <c r="CC1442" s="200"/>
      <c r="CD1442" s="200"/>
      <c r="CE1442" s="200"/>
      <c r="CF1442" s="200"/>
    </row>
    <row r="1443" spans="3:84" s="197" customFormat="1" ht="16.5">
      <c r="C1443" s="198"/>
      <c r="D1443" s="198"/>
      <c r="L1443" s="198"/>
      <c r="AV1443" s="199"/>
      <c r="AW1443" s="199"/>
      <c r="AX1443" s="199"/>
      <c r="BH1443" s="200"/>
      <c r="BI1443" s="200"/>
      <c r="BJ1443" s="200"/>
      <c r="BK1443" s="200"/>
      <c r="BL1443" s="200"/>
      <c r="BM1443" s="200"/>
      <c r="BN1443" s="200"/>
      <c r="BO1443" s="200"/>
      <c r="BP1443" s="200"/>
      <c r="BQ1443" s="200"/>
      <c r="BR1443" s="200"/>
      <c r="BS1443" s="200"/>
      <c r="BT1443" s="200"/>
      <c r="BU1443" s="200"/>
      <c r="BV1443" s="200"/>
      <c r="BW1443" s="200"/>
      <c r="BX1443" s="200"/>
      <c r="BY1443" s="200"/>
      <c r="BZ1443" s="200"/>
      <c r="CA1443" s="200"/>
      <c r="CB1443" s="200"/>
      <c r="CC1443" s="200"/>
      <c r="CD1443" s="200"/>
      <c r="CE1443" s="200"/>
      <c r="CF1443" s="200"/>
    </row>
    <row r="1444" spans="3:84" s="197" customFormat="1" ht="16.5">
      <c r="C1444" s="198"/>
      <c r="D1444" s="198"/>
      <c r="L1444" s="198"/>
      <c r="AV1444" s="199"/>
      <c r="AW1444" s="199"/>
      <c r="AX1444" s="199"/>
      <c r="BH1444" s="200"/>
      <c r="BI1444" s="200"/>
      <c r="BJ1444" s="200"/>
      <c r="BK1444" s="200"/>
      <c r="BL1444" s="200"/>
      <c r="BM1444" s="200"/>
      <c r="BN1444" s="200"/>
      <c r="BO1444" s="200"/>
      <c r="BP1444" s="200"/>
      <c r="BQ1444" s="200"/>
      <c r="BR1444" s="200"/>
      <c r="BS1444" s="200"/>
      <c r="BT1444" s="200"/>
      <c r="BU1444" s="200"/>
      <c r="BV1444" s="200"/>
      <c r="BW1444" s="200"/>
      <c r="BX1444" s="200"/>
      <c r="BY1444" s="200"/>
      <c r="BZ1444" s="200"/>
      <c r="CA1444" s="200"/>
      <c r="CB1444" s="200"/>
      <c r="CC1444" s="200"/>
      <c r="CD1444" s="200"/>
      <c r="CE1444" s="200"/>
      <c r="CF1444" s="200"/>
    </row>
    <row r="1445" spans="3:84" s="197" customFormat="1" ht="16.5">
      <c r="C1445" s="198"/>
      <c r="D1445" s="198"/>
      <c r="L1445" s="198"/>
      <c r="AV1445" s="199"/>
      <c r="AW1445" s="199"/>
      <c r="AX1445" s="199"/>
      <c r="BH1445" s="200"/>
      <c r="BI1445" s="200"/>
      <c r="BJ1445" s="200"/>
      <c r="BK1445" s="200"/>
      <c r="BL1445" s="200"/>
      <c r="BM1445" s="200"/>
      <c r="BN1445" s="200"/>
      <c r="BO1445" s="200"/>
      <c r="BP1445" s="200"/>
      <c r="BQ1445" s="200"/>
      <c r="BR1445" s="200"/>
      <c r="BS1445" s="200"/>
      <c r="BT1445" s="200"/>
      <c r="BU1445" s="200"/>
      <c r="BV1445" s="200"/>
      <c r="BW1445" s="200"/>
      <c r="BX1445" s="200"/>
      <c r="BY1445" s="200"/>
      <c r="BZ1445" s="200"/>
      <c r="CA1445" s="200"/>
      <c r="CB1445" s="200"/>
      <c r="CC1445" s="200"/>
      <c r="CD1445" s="200"/>
      <c r="CE1445" s="200"/>
      <c r="CF1445" s="200"/>
    </row>
    <row r="1446" spans="3:84" s="197" customFormat="1" ht="16.5">
      <c r="C1446" s="198"/>
      <c r="D1446" s="198"/>
      <c r="L1446" s="198"/>
      <c r="AV1446" s="199"/>
      <c r="AW1446" s="199"/>
      <c r="AX1446" s="199"/>
      <c r="BH1446" s="200"/>
      <c r="BI1446" s="200"/>
      <c r="BJ1446" s="200"/>
      <c r="BK1446" s="200"/>
      <c r="BL1446" s="200"/>
      <c r="BM1446" s="200"/>
      <c r="BN1446" s="200"/>
      <c r="BO1446" s="200"/>
      <c r="BP1446" s="200"/>
      <c r="BQ1446" s="200"/>
      <c r="BR1446" s="200"/>
      <c r="BS1446" s="200"/>
      <c r="BT1446" s="200"/>
      <c r="BU1446" s="200"/>
      <c r="BV1446" s="200"/>
      <c r="BW1446" s="200"/>
      <c r="BX1446" s="200"/>
      <c r="BY1446" s="200"/>
      <c r="BZ1446" s="200"/>
      <c r="CA1446" s="200"/>
      <c r="CB1446" s="200"/>
      <c r="CC1446" s="200"/>
      <c r="CD1446" s="200"/>
      <c r="CE1446" s="200"/>
      <c r="CF1446" s="200"/>
    </row>
    <row r="1447" spans="3:84" s="197" customFormat="1" ht="16.5">
      <c r="C1447" s="198"/>
      <c r="D1447" s="198"/>
      <c r="L1447" s="198"/>
      <c r="AV1447" s="199"/>
      <c r="AW1447" s="199"/>
      <c r="AX1447" s="199"/>
      <c r="BH1447" s="200"/>
      <c r="BI1447" s="200"/>
      <c r="BJ1447" s="200"/>
      <c r="BK1447" s="200"/>
      <c r="BL1447" s="200"/>
      <c r="BM1447" s="200"/>
      <c r="BN1447" s="200"/>
      <c r="BO1447" s="200"/>
      <c r="BP1447" s="200"/>
      <c r="BQ1447" s="200"/>
      <c r="BR1447" s="200"/>
      <c r="BS1447" s="200"/>
      <c r="BT1447" s="200"/>
      <c r="BU1447" s="200"/>
      <c r="BV1447" s="200"/>
      <c r="BW1447" s="200"/>
      <c r="BX1447" s="200"/>
      <c r="BY1447" s="200"/>
      <c r="BZ1447" s="200"/>
      <c r="CA1447" s="200"/>
      <c r="CB1447" s="200"/>
      <c r="CC1447" s="200"/>
      <c r="CD1447" s="200"/>
      <c r="CE1447" s="200"/>
      <c r="CF1447" s="200"/>
    </row>
    <row r="1448" spans="3:84" s="197" customFormat="1" ht="16.5">
      <c r="C1448" s="198"/>
      <c r="D1448" s="198"/>
      <c r="L1448" s="198"/>
      <c r="AV1448" s="199"/>
      <c r="AW1448" s="199"/>
      <c r="AX1448" s="199"/>
      <c r="BH1448" s="200"/>
      <c r="BI1448" s="200"/>
      <c r="BJ1448" s="200"/>
      <c r="BK1448" s="200"/>
      <c r="BL1448" s="200"/>
      <c r="BM1448" s="200"/>
      <c r="BN1448" s="200"/>
      <c r="BO1448" s="200"/>
      <c r="BP1448" s="200"/>
      <c r="BQ1448" s="200"/>
      <c r="BR1448" s="200"/>
      <c r="BS1448" s="200"/>
      <c r="BT1448" s="200"/>
      <c r="BU1448" s="200"/>
      <c r="BV1448" s="200"/>
      <c r="BW1448" s="200"/>
      <c r="BX1448" s="200"/>
      <c r="BY1448" s="200"/>
      <c r="BZ1448" s="200"/>
      <c r="CA1448" s="200"/>
      <c r="CB1448" s="200"/>
      <c r="CC1448" s="200"/>
      <c r="CD1448" s="200"/>
      <c r="CE1448" s="200"/>
      <c r="CF1448" s="200"/>
    </row>
    <row r="1449" spans="3:84" s="197" customFormat="1" ht="16.5">
      <c r="C1449" s="198"/>
      <c r="D1449" s="198"/>
      <c r="L1449" s="198"/>
      <c r="AV1449" s="199"/>
      <c r="AW1449" s="199"/>
      <c r="AX1449" s="199"/>
      <c r="BH1449" s="200"/>
      <c r="BI1449" s="200"/>
      <c r="BJ1449" s="200"/>
      <c r="BK1449" s="200"/>
      <c r="BL1449" s="200"/>
      <c r="BM1449" s="200"/>
      <c r="BN1449" s="200"/>
      <c r="BO1449" s="200"/>
      <c r="BP1449" s="200"/>
      <c r="BQ1449" s="200"/>
      <c r="BR1449" s="200"/>
      <c r="BS1449" s="200"/>
      <c r="BT1449" s="200"/>
      <c r="BU1449" s="200"/>
      <c r="BV1449" s="200"/>
      <c r="BW1449" s="200"/>
      <c r="BX1449" s="200"/>
      <c r="BY1449" s="200"/>
      <c r="BZ1449" s="200"/>
      <c r="CA1449" s="200"/>
      <c r="CB1449" s="200"/>
      <c r="CC1449" s="200"/>
      <c r="CD1449" s="200"/>
      <c r="CE1449" s="200"/>
      <c r="CF1449" s="200"/>
    </row>
    <row r="1450" spans="3:84" s="197" customFormat="1" ht="16.5">
      <c r="C1450" s="198"/>
      <c r="D1450" s="198"/>
      <c r="L1450" s="198"/>
      <c r="AV1450" s="199"/>
      <c r="AW1450" s="199"/>
      <c r="AX1450" s="199"/>
      <c r="BH1450" s="200"/>
      <c r="BI1450" s="200"/>
      <c r="BJ1450" s="200"/>
      <c r="BK1450" s="200"/>
      <c r="BL1450" s="200"/>
      <c r="BM1450" s="200"/>
      <c r="BN1450" s="200"/>
      <c r="BO1450" s="200"/>
      <c r="BP1450" s="200"/>
      <c r="BQ1450" s="200"/>
      <c r="BR1450" s="200"/>
      <c r="BS1450" s="200"/>
      <c r="BT1450" s="200"/>
      <c r="BU1450" s="200"/>
      <c r="BV1450" s="200"/>
      <c r="BW1450" s="200"/>
      <c r="BX1450" s="200"/>
      <c r="BY1450" s="200"/>
      <c r="BZ1450" s="200"/>
      <c r="CA1450" s="200"/>
      <c r="CB1450" s="200"/>
      <c r="CC1450" s="200"/>
      <c r="CD1450" s="200"/>
      <c r="CE1450" s="200"/>
      <c r="CF1450" s="200"/>
    </row>
    <row r="1451" spans="3:84" s="197" customFormat="1" ht="16.5">
      <c r="C1451" s="198"/>
      <c r="D1451" s="198"/>
      <c r="L1451" s="198"/>
      <c r="AV1451" s="199"/>
      <c r="AW1451" s="199"/>
      <c r="AX1451" s="199"/>
      <c r="BH1451" s="200"/>
      <c r="BI1451" s="200"/>
      <c r="BJ1451" s="200"/>
      <c r="BK1451" s="200"/>
      <c r="BL1451" s="200"/>
      <c r="BM1451" s="200"/>
      <c r="BN1451" s="200"/>
      <c r="BO1451" s="200"/>
      <c r="BP1451" s="200"/>
      <c r="BQ1451" s="200"/>
      <c r="BR1451" s="200"/>
      <c r="BS1451" s="200"/>
      <c r="BT1451" s="200"/>
      <c r="BU1451" s="200"/>
      <c r="BV1451" s="200"/>
      <c r="BW1451" s="200"/>
      <c r="BX1451" s="200"/>
      <c r="BY1451" s="200"/>
      <c r="BZ1451" s="200"/>
      <c r="CA1451" s="200"/>
      <c r="CB1451" s="200"/>
      <c r="CC1451" s="200"/>
      <c r="CD1451" s="200"/>
      <c r="CE1451" s="200"/>
      <c r="CF1451" s="200"/>
    </row>
    <row r="1452" spans="3:84" s="197" customFormat="1" ht="16.5">
      <c r="C1452" s="198"/>
      <c r="D1452" s="198"/>
      <c r="L1452" s="198"/>
      <c r="AV1452" s="199"/>
      <c r="AW1452" s="199"/>
      <c r="AX1452" s="199"/>
      <c r="BH1452" s="200"/>
      <c r="BI1452" s="200"/>
      <c r="BJ1452" s="200"/>
      <c r="BK1452" s="200"/>
      <c r="BL1452" s="200"/>
      <c r="BM1452" s="200"/>
      <c r="BN1452" s="200"/>
      <c r="BO1452" s="200"/>
      <c r="BP1452" s="200"/>
      <c r="BQ1452" s="200"/>
      <c r="BR1452" s="200"/>
      <c r="BS1452" s="200"/>
      <c r="BT1452" s="200"/>
      <c r="BU1452" s="200"/>
      <c r="BV1452" s="200"/>
      <c r="BW1452" s="200"/>
      <c r="BX1452" s="200"/>
      <c r="BY1452" s="200"/>
      <c r="BZ1452" s="200"/>
      <c r="CA1452" s="200"/>
      <c r="CB1452" s="200"/>
      <c r="CC1452" s="200"/>
      <c r="CD1452" s="200"/>
      <c r="CE1452" s="200"/>
      <c r="CF1452" s="200"/>
    </row>
    <row r="1453" spans="3:84" s="197" customFormat="1" ht="16.5">
      <c r="C1453" s="198"/>
      <c r="D1453" s="198"/>
      <c r="L1453" s="198"/>
      <c r="AV1453" s="199"/>
      <c r="AW1453" s="199"/>
      <c r="AX1453" s="199"/>
      <c r="BH1453" s="200"/>
      <c r="BI1453" s="200"/>
      <c r="BJ1453" s="200"/>
      <c r="BK1453" s="200"/>
      <c r="BL1453" s="200"/>
      <c r="BM1453" s="200"/>
      <c r="BN1453" s="200"/>
      <c r="BO1453" s="200"/>
      <c r="BP1453" s="200"/>
      <c r="BQ1453" s="200"/>
      <c r="BR1453" s="200"/>
      <c r="BS1453" s="200"/>
      <c r="BT1453" s="200"/>
      <c r="BU1453" s="200"/>
      <c r="BV1453" s="200"/>
      <c r="BW1453" s="200"/>
      <c r="BX1453" s="200"/>
      <c r="BY1453" s="200"/>
      <c r="BZ1453" s="200"/>
      <c r="CA1453" s="200"/>
      <c r="CB1453" s="200"/>
      <c r="CC1453" s="200"/>
      <c r="CD1453" s="200"/>
      <c r="CE1453" s="200"/>
      <c r="CF1453" s="200"/>
    </row>
    <row r="1454" spans="3:84" s="197" customFormat="1" ht="16.5">
      <c r="C1454" s="198"/>
      <c r="D1454" s="198"/>
      <c r="L1454" s="198"/>
      <c r="AV1454" s="199"/>
      <c r="AW1454" s="199"/>
      <c r="AX1454" s="199"/>
      <c r="BH1454" s="200"/>
      <c r="BI1454" s="200"/>
      <c r="BJ1454" s="200"/>
      <c r="BK1454" s="200"/>
      <c r="BL1454" s="200"/>
      <c r="BM1454" s="200"/>
      <c r="BN1454" s="200"/>
      <c r="BO1454" s="200"/>
      <c r="BP1454" s="200"/>
      <c r="BQ1454" s="200"/>
      <c r="BR1454" s="200"/>
      <c r="BS1454" s="200"/>
      <c r="BT1454" s="200"/>
      <c r="BU1454" s="200"/>
      <c r="BV1454" s="200"/>
      <c r="BW1454" s="200"/>
      <c r="BX1454" s="200"/>
      <c r="BY1454" s="200"/>
      <c r="BZ1454" s="200"/>
      <c r="CA1454" s="200"/>
      <c r="CB1454" s="200"/>
      <c r="CC1454" s="200"/>
      <c r="CD1454" s="200"/>
      <c r="CE1454" s="200"/>
      <c r="CF1454" s="200"/>
    </row>
    <row r="1455" spans="3:84" s="197" customFormat="1" ht="16.5">
      <c r="C1455" s="198"/>
      <c r="D1455" s="198"/>
      <c r="L1455" s="198"/>
      <c r="AV1455" s="199"/>
      <c r="AW1455" s="199"/>
      <c r="AX1455" s="199"/>
      <c r="BH1455" s="200"/>
      <c r="BI1455" s="200"/>
      <c r="BJ1455" s="200"/>
      <c r="BK1455" s="200"/>
      <c r="BL1455" s="200"/>
      <c r="BM1455" s="200"/>
      <c r="BN1455" s="200"/>
      <c r="BO1455" s="200"/>
      <c r="BP1455" s="200"/>
      <c r="BQ1455" s="200"/>
      <c r="BR1455" s="200"/>
      <c r="BS1455" s="200"/>
      <c r="BT1455" s="200"/>
      <c r="BU1455" s="200"/>
      <c r="BV1455" s="200"/>
      <c r="BW1455" s="200"/>
      <c r="BX1455" s="200"/>
      <c r="BY1455" s="200"/>
      <c r="BZ1455" s="200"/>
      <c r="CA1455" s="200"/>
      <c r="CB1455" s="200"/>
      <c r="CC1455" s="200"/>
      <c r="CD1455" s="200"/>
      <c r="CE1455" s="200"/>
      <c r="CF1455" s="200"/>
    </row>
    <row r="1456" spans="3:84" s="197" customFormat="1" ht="16.5">
      <c r="C1456" s="198"/>
      <c r="D1456" s="198"/>
      <c r="L1456" s="198"/>
      <c r="AV1456" s="199"/>
      <c r="AW1456" s="199"/>
      <c r="AX1456" s="199"/>
      <c r="BH1456" s="200"/>
      <c r="BI1456" s="200"/>
      <c r="BJ1456" s="200"/>
      <c r="BK1456" s="200"/>
      <c r="BL1456" s="200"/>
      <c r="BM1456" s="200"/>
      <c r="BN1456" s="200"/>
      <c r="BO1456" s="200"/>
      <c r="BP1456" s="200"/>
      <c r="BQ1456" s="200"/>
      <c r="BR1456" s="200"/>
      <c r="BS1456" s="200"/>
      <c r="BT1456" s="200"/>
      <c r="BU1456" s="200"/>
      <c r="BV1456" s="200"/>
      <c r="BW1456" s="200"/>
      <c r="BX1456" s="200"/>
      <c r="BY1456" s="200"/>
      <c r="BZ1456" s="200"/>
      <c r="CA1456" s="200"/>
      <c r="CB1456" s="200"/>
      <c r="CC1456" s="200"/>
      <c r="CD1456" s="200"/>
      <c r="CE1456" s="200"/>
      <c r="CF1456" s="200"/>
    </row>
    <row r="1457" spans="3:84" s="197" customFormat="1" ht="16.5">
      <c r="C1457" s="198"/>
      <c r="D1457" s="198"/>
      <c r="L1457" s="198"/>
      <c r="AV1457" s="199"/>
      <c r="AW1457" s="199"/>
      <c r="AX1457" s="199"/>
      <c r="BH1457" s="200"/>
      <c r="BI1457" s="200"/>
      <c r="BJ1457" s="200"/>
      <c r="BK1457" s="200"/>
      <c r="BL1457" s="200"/>
      <c r="BM1457" s="200"/>
      <c r="BN1457" s="200"/>
      <c r="BO1457" s="200"/>
      <c r="BP1457" s="200"/>
      <c r="BQ1457" s="200"/>
      <c r="BR1457" s="200"/>
      <c r="BS1457" s="200"/>
      <c r="BT1457" s="200"/>
      <c r="BU1457" s="200"/>
      <c r="BV1457" s="200"/>
      <c r="BW1457" s="200"/>
      <c r="BX1457" s="200"/>
      <c r="BY1457" s="200"/>
      <c r="BZ1457" s="200"/>
      <c r="CA1457" s="200"/>
      <c r="CB1457" s="200"/>
      <c r="CC1457" s="200"/>
      <c r="CD1457" s="200"/>
      <c r="CE1457" s="200"/>
      <c r="CF1457" s="200"/>
    </row>
    <row r="1458" spans="3:84" s="197" customFormat="1" ht="16.5">
      <c r="C1458" s="198"/>
      <c r="D1458" s="198"/>
      <c r="L1458" s="198"/>
      <c r="AV1458" s="199"/>
      <c r="AW1458" s="199"/>
      <c r="AX1458" s="199"/>
      <c r="BH1458" s="200"/>
      <c r="BI1458" s="200"/>
      <c r="BJ1458" s="200"/>
      <c r="BK1458" s="200"/>
      <c r="BL1458" s="200"/>
      <c r="BM1458" s="200"/>
      <c r="BN1458" s="200"/>
      <c r="BO1458" s="200"/>
      <c r="BP1458" s="200"/>
      <c r="BQ1458" s="200"/>
      <c r="BR1458" s="200"/>
      <c r="BS1458" s="200"/>
      <c r="BT1458" s="200"/>
      <c r="BU1458" s="200"/>
      <c r="BV1458" s="200"/>
      <c r="BW1458" s="200"/>
      <c r="BX1458" s="200"/>
      <c r="BY1458" s="200"/>
      <c r="BZ1458" s="200"/>
      <c r="CA1458" s="200"/>
      <c r="CB1458" s="200"/>
      <c r="CC1458" s="200"/>
      <c r="CD1458" s="200"/>
      <c r="CE1458" s="200"/>
      <c r="CF1458" s="200"/>
    </row>
    <row r="1459" spans="3:84" s="197" customFormat="1" ht="16.5">
      <c r="C1459" s="198"/>
      <c r="D1459" s="198"/>
      <c r="L1459" s="198"/>
      <c r="AV1459" s="199"/>
      <c r="AW1459" s="199"/>
      <c r="AX1459" s="199"/>
      <c r="BH1459" s="200"/>
      <c r="BI1459" s="200"/>
      <c r="BJ1459" s="200"/>
      <c r="BK1459" s="200"/>
      <c r="BL1459" s="200"/>
      <c r="BM1459" s="200"/>
      <c r="BN1459" s="200"/>
      <c r="BO1459" s="200"/>
      <c r="BP1459" s="200"/>
      <c r="BQ1459" s="200"/>
      <c r="BR1459" s="200"/>
      <c r="BS1459" s="200"/>
      <c r="BT1459" s="200"/>
      <c r="BU1459" s="200"/>
      <c r="BV1459" s="200"/>
      <c r="BW1459" s="200"/>
      <c r="BX1459" s="200"/>
      <c r="BY1459" s="200"/>
      <c r="BZ1459" s="200"/>
      <c r="CA1459" s="200"/>
      <c r="CB1459" s="200"/>
      <c r="CC1459" s="200"/>
      <c r="CD1459" s="200"/>
      <c r="CE1459" s="200"/>
      <c r="CF1459" s="200"/>
    </row>
    <row r="1460" spans="3:84" s="197" customFormat="1" ht="16.5">
      <c r="C1460" s="198"/>
      <c r="D1460" s="198"/>
      <c r="L1460" s="198"/>
      <c r="AV1460" s="199"/>
      <c r="AW1460" s="199"/>
      <c r="AX1460" s="199"/>
      <c r="BH1460" s="200"/>
      <c r="BI1460" s="200"/>
      <c r="BJ1460" s="200"/>
      <c r="BK1460" s="200"/>
      <c r="BL1460" s="200"/>
      <c r="BM1460" s="200"/>
      <c r="BN1460" s="200"/>
      <c r="BO1460" s="200"/>
      <c r="BP1460" s="200"/>
      <c r="BQ1460" s="200"/>
      <c r="BR1460" s="200"/>
      <c r="BS1460" s="200"/>
      <c r="BT1460" s="200"/>
      <c r="BU1460" s="200"/>
      <c r="BV1460" s="200"/>
      <c r="BW1460" s="200"/>
      <c r="BX1460" s="200"/>
      <c r="BY1460" s="200"/>
      <c r="BZ1460" s="200"/>
      <c r="CA1460" s="200"/>
      <c r="CB1460" s="200"/>
      <c r="CC1460" s="200"/>
      <c r="CD1460" s="200"/>
      <c r="CE1460" s="200"/>
      <c r="CF1460" s="200"/>
    </row>
    <row r="1461" spans="3:84" s="197" customFormat="1" ht="16.5">
      <c r="C1461" s="198"/>
      <c r="D1461" s="198"/>
      <c r="L1461" s="198"/>
      <c r="AV1461" s="199"/>
      <c r="AW1461" s="199"/>
      <c r="AX1461" s="199"/>
      <c r="BH1461" s="200"/>
      <c r="BI1461" s="200"/>
      <c r="BJ1461" s="200"/>
      <c r="BK1461" s="200"/>
      <c r="BL1461" s="200"/>
      <c r="BM1461" s="200"/>
      <c r="BN1461" s="200"/>
      <c r="BO1461" s="200"/>
      <c r="BP1461" s="200"/>
      <c r="BQ1461" s="200"/>
      <c r="BR1461" s="200"/>
      <c r="BS1461" s="200"/>
      <c r="BT1461" s="200"/>
      <c r="BU1461" s="200"/>
      <c r="BV1461" s="200"/>
      <c r="BW1461" s="200"/>
      <c r="BX1461" s="200"/>
      <c r="BY1461" s="200"/>
      <c r="BZ1461" s="200"/>
      <c r="CA1461" s="200"/>
      <c r="CB1461" s="200"/>
      <c r="CC1461" s="200"/>
      <c r="CD1461" s="200"/>
      <c r="CE1461" s="200"/>
      <c r="CF1461" s="200"/>
    </row>
    <row r="1462" spans="3:84" s="197" customFormat="1" ht="16.5">
      <c r="C1462" s="198"/>
      <c r="D1462" s="198"/>
      <c r="L1462" s="198"/>
      <c r="AV1462" s="199"/>
      <c r="AW1462" s="199"/>
      <c r="AX1462" s="199"/>
      <c r="BH1462" s="200"/>
      <c r="BI1462" s="200"/>
      <c r="BJ1462" s="200"/>
      <c r="BK1462" s="200"/>
      <c r="BL1462" s="200"/>
      <c r="BM1462" s="200"/>
      <c r="BN1462" s="200"/>
      <c r="BO1462" s="200"/>
      <c r="BP1462" s="200"/>
      <c r="BQ1462" s="200"/>
      <c r="BR1462" s="200"/>
      <c r="BS1462" s="200"/>
      <c r="BT1462" s="200"/>
      <c r="BU1462" s="200"/>
      <c r="BV1462" s="200"/>
      <c r="BW1462" s="200"/>
      <c r="BX1462" s="200"/>
      <c r="BY1462" s="200"/>
      <c r="BZ1462" s="200"/>
      <c r="CA1462" s="200"/>
      <c r="CB1462" s="200"/>
      <c r="CC1462" s="200"/>
      <c r="CD1462" s="200"/>
      <c r="CE1462" s="200"/>
      <c r="CF1462" s="200"/>
    </row>
    <row r="1463" spans="3:84" s="197" customFormat="1" ht="16.5">
      <c r="C1463" s="198"/>
      <c r="D1463" s="198"/>
      <c r="L1463" s="198"/>
      <c r="AV1463" s="199"/>
      <c r="AW1463" s="199"/>
      <c r="AX1463" s="199"/>
      <c r="BH1463" s="200"/>
      <c r="BI1463" s="200"/>
      <c r="BJ1463" s="200"/>
      <c r="BK1463" s="200"/>
      <c r="BL1463" s="200"/>
      <c r="BM1463" s="200"/>
      <c r="BN1463" s="200"/>
      <c r="BO1463" s="200"/>
      <c r="BP1463" s="200"/>
      <c r="BQ1463" s="200"/>
      <c r="BR1463" s="200"/>
      <c r="BS1463" s="200"/>
      <c r="BT1463" s="200"/>
      <c r="BU1463" s="200"/>
      <c r="BV1463" s="200"/>
      <c r="BW1463" s="200"/>
      <c r="BX1463" s="200"/>
      <c r="BY1463" s="200"/>
      <c r="BZ1463" s="200"/>
      <c r="CA1463" s="200"/>
      <c r="CB1463" s="200"/>
      <c r="CC1463" s="200"/>
      <c r="CD1463" s="200"/>
      <c r="CE1463" s="200"/>
      <c r="CF1463" s="200"/>
    </row>
    <row r="1464" spans="3:84" s="197" customFormat="1" ht="16.5">
      <c r="C1464" s="198"/>
      <c r="D1464" s="198"/>
      <c r="L1464" s="198"/>
      <c r="AV1464" s="199"/>
      <c r="AW1464" s="199"/>
      <c r="AX1464" s="199"/>
      <c r="BH1464" s="200"/>
      <c r="BI1464" s="200"/>
      <c r="BJ1464" s="200"/>
      <c r="BK1464" s="200"/>
      <c r="BL1464" s="200"/>
      <c r="BM1464" s="200"/>
      <c r="BN1464" s="200"/>
      <c r="BO1464" s="200"/>
      <c r="BP1464" s="200"/>
      <c r="BQ1464" s="200"/>
      <c r="BR1464" s="200"/>
      <c r="BS1464" s="200"/>
      <c r="BT1464" s="200"/>
      <c r="BU1464" s="200"/>
      <c r="BV1464" s="200"/>
      <c r="BW1464" s="200"/>
      <c r="BX1464" s="200"/>
      <c r="BY1464" s="200"/>
      <c r="BZ1464" s="200"/>
      <c r="CA1464" s="200"/>
      <c r="CB1464" s="200"/>
      <c r="CC1464" s="200"/>
      <c r="CD1464" s="200"/>
      <c r="CE1464" s="200"/>
      <c r="CF1464" s="200"/>
    </row>
    <row r="1465" spans="3:84" s="197" customFormat="1" ht="16.5">
      <c r="C1465" s="198"/>
      <c r="D1465" s="198"/>
      <c r="L1465" s="198"/>
      <c r="AV1465" s="199"/>
      <c r="AW1465" s="199"/>
      <c r="AX1465" s="199"/>
      <c r="BH1465" s="200"/>
      <c r="BI1465" s="200"/>
      <c r="BJ1465" s="200"/>
      <c r="BK1465" s="200"/>
      <c r="BL1465" s="200"/>
      <c r="BM1465" s="200"/>
      <c r="BN1465" s="200"/>
      <c r="BO1465" s="200"/>
      <c r="BP1465" s="200"/>
      <c r="BQ1465" s="200"/>
      <c r="BR1465" s="200"/>
      <c r="BS1465" s="200"/>
      <c r="BT1465" s="200"/>
      <c r="BU1465" s="200"/>
      <c r="BV1465" s="200"/>
      <c r="BW1465" s="200"/>
      <c r="BX1465" s="200"/>
      <c r="BY1465" s="200"/>
      <c r="BZ1465" s="200"/>
      <c r="CA1465" s="200"/>
      <c r="CB1465" s="200"/>
      <c r="CC1465" s="200"/>
      <c r="CD1465" s="200"/>
      <c r="CE1465" s="200"/>
      <c r="CF1465" s="200"/>
    </row>
    <row r="1466" spans="3:84" s="197" customFormat="1" ht="16.5">
      <c r="C1466" s="198"/>
      <c r="D1466" s="198"/>
      <c r="L1466" s="198"/>
      <c r="AV1466" s="199"/>
      <c r="AW1466" s="199"/>
      <c r="AX1466" s="199"/>
      <c r="BH1466" s="200"/>
      <c r="BI1466" s="200"/>
      <c r="BJ1466" s="200"/>
      <c r="BK1466" s="200"/>
      <c r="BL1466" s="200"/>
      <c r="BM1466" s="200"/>
      <c r="BN1466" s="200"/>
      <c r="BO1466" s="200"/>
      <c r="BP1466" s="200"/>
      <c r="BQ1466" s="200"/>
      <c r="BR1466" s="200"/>
      <c r="BS1466" s="200"/>
      <c r="BT1466" s="200"/>
      <c r="BU1466" s="200"/>
      <c r="BV1466" s="200"/>
      <c r="BW1466" s="200"/>
      <c r="BX1466" s="200"/>
      <c r="BY1466" s="200"/>
      <c r="BZ1466" s="200"/>
      <c r="CA1466" s="200"/>
      <c r="CB1466" s="200"/>
      <c r="CC1466" s="200"/>
      <c r="CD1466" s="200"/>
      <c r="CE1466" s="200"/>
      <c r="CF1466" s="200"/>
    </row>
    <row r="1467" spans="3:84" s="197" customFormat="1" ht="16.5">
      <c r="C1467" s="198"/>
      <c r="D1467" s="198"/>
      <c r="L1467" s="198"/>
      <c r="AV1467" s="199"/>
      <c r="AW1467" s="199"/>
      <c r="AX1467" s="199"/>
      <c r="BH1467" s="200"/>
      <c r="BI1467" s="200"/>
      <c r="BJ1467" s="200"/>
      <c r="BK1467" s="200"/>
      <c r="BL1467" s="200"/>
      <c r="BM1467" s="200"/>
      <c r="BN1467" s="200"/>
      <c r="BO1467" s="200"/>
      <c r="BP1467" s="200"/>
      <c r="BQ1467" s="200"/>
      <c r="BR1467" s="200"/>
      <c r="BS1467" s="200"/>
      <c r="BT1467" s="200"/>
      <c r="BU1467" s="200"/>
      <c r="BV1467" s="200"/>
      <c r="BW1467" s="200"/>
      <c r="BX1467" s="200"/>
      <c r="BY1467" s="200"/>
      <c r="BZ1467" s="200"/>
      <c r="CA1467" s="200"/>
      <c r="CB1467" s="200"/>
      <c r="CC1467" s="200"/>
      <c r="CD1467" s="200"/>
      <c r="CE1467" s="200"/>
      <c r="CF1467" s="200"/>
    </row>
    <row r="1468" spans="3:84" s="197" customFormat="1" ht="16.5">
      <c r="C1468" s="198"/>
      <c r="D1468" s="198"/>
      <c r="L1468" s="198"/>
      <c r="AV1468" s="199"/>
      <c r="AW1468" s="199"/>
      <c r="AX1468" s="199"/>
      <c r="BH1468" s="200"/>
      <c r="BI1468" s="200"/>
      <c r="BJ1468" s="200"/>
      <c r="BK1468" s="200"/>
      <c r="BL1468" s="200"/>
      <c r="BM1468" s="200"/>
      <c r="BN1468" s="200"/>
      <c r="BO1468" s="200"/>
      <c r="BP1468" s="200"/>
      <c r="BQ1468" s="200"/>
      <c r="BR1468" s="200"/>
      <c r="BS1468" s="200"/>
      <c r="BT1468" s="200"/>
      <c r="BU1468" s="200"/>
      <c r="BV1468" s="200"/>
      <c r="BW1468" s="200"/>
      <c r="BX1468" s="200"/>
      <c r="BY1468" s="200"/>
      <c r="BZ1468" s="200"/>
      <c r="CA1468" s="200"/>
      <c r="CB1468" s="200"/>
      <c r="CC1468" s="200"/>
      <c r="CD1468" s="200"/>
      <c r="CE1468" s="200"/>
      <c r="CF1468" s="200"/>
    </row>
    <row r="1469" spans="3:84" s="197" customFormat="1" ht="16.5">
      <c r="C1469" s="198"/>
      <c r="D1469" s="198"/>
      <c r="L1469" s="198"/>
      <c r="AV1469" s="199"/>
      <c r="AW1469" s="199"/>
      <c r="AX1469" s="199"/>
      <c r="BH1469" s="200"/>
      <c r="BI1469" s="200"/>
      <c r="BJ1469" s="200"/>
      <c r="BK1469" s="200"/>
      <c r="BL1469" s="200"/>
      <c r="BM1469" s="200"/>
      <c r="BN1469" s="200"/>
      <c r="BO1469" s="200"/>
      <c r="BP1469" s="200"/>
      <c r="BQ1469" s="200"/>
      <c r="BR1469" s="200"/>
      <c r="BS1469" s="200"/>
      <c r="BT1469" s="200"/>
      <c r="BU1469" s="200"/>
      <c r="BV1469" s="200"/>
      <c r="BW1469" s="200"/>
      <c r="BX1469" s="200"/>
      <c r="BY1469" s="200"/>
      <c r="BZ1469" s="200"/>
      <c r="CA1469" s="200"/>
      <c r="CB1469" s="200"/>
      <c r="CC1469" s="200"/>
      <c r="CD1469" s="200"/>
      <c r="CE1469" s="200"/>
      <c r="CF1469" s="200"/>
    </row>
    <row r="1470" spans="3:84" s="197" customFormat="1" ht="16.5">
      <c r="C1470" s="198"/>
      <c r="D1470" s="198"/>
      <c r="L1470" s="198"/>
      <c r="AV1470" s="199"/>
      <c r="AW1470" s="199"/>
      <c r="AX1470" s="199"/>
      <c r="BH1470" s="200"/>
      <c r="BI1470" s="200"/>
      <c r="BJ1470" s="200"/>
      <c r="BK1470" s="200"/>
      <c r="BL1470" s="200"/>
      <c r="BM1470" s="200"/>
      <c r="BN1470" s="200"/>
      <c r="BO1470" s="200"/>
      <c r="BP1470" s="200"/>
      <c r="BQ1470" s="200"/>
      <c r="BR1470" s="200"/>
      <c r="BS1470" s="200"/>
      <c r="BT1470" s="200"/>
      <c r="BU1470" s="200"/>
      <c r="BV1470" s="200"/>
      <c r="BW1470" s="200"/>
      <c r="BX1470" s="200"/>
      <c r="BY1470" s="200"/>
      <c r="BZ1470" s="200"/>
      <c r="CA1470" s="200"/>
      <c r="CB1470" s="200"/>
      <c r="CC1470" s="200"/>
      <c r="CD1470" s="200"/>
      <c r="CE1470" s="200"/>
      <c r="CF1470" s="200"/>
    </row>
    <row r="1471" spans="3:84" s="197" customFormat="1" ht="16.5">
      <c r="C1471" s="198"/>
      <c r="D1471" s="198"/>
      <c r="L1471" s="198"/>
      <c r="AV1471" s="199"/>
      <c r="AW1471" s="199"/>
      <c r="AX1471" s="199"/>
      <c r="BH1471" s="200"/>
      <c r="BI1471" s="200"/>
      <c r="BJ1471" s="200"/>
      <c r="BK1471" s="200"/>
      <c r="BL1471" s="200"/>
      <c r="BM1471" s="200"/>
      <c r="BN1471" s="200"/>
      <c r="BO1471" s="200"/>
      <c r="BP1471" s="200"/>
      <c r="BQ1471" s="200"/>
      <c r="BR1471" s="200"/>
      <c r="BS1471" s="200"/>
      <c r="BT1471" s="200"/>
      <c r="BU1471" s="200"/>
      <c r="BV1471" s="200"/>
      <c r="BW1471" s="200"/>
      <c r="BX1471" s="200"/>
      <c r="BY1471" s="200"/>
      <c r="BZ1471" s="200"/>
      <c r="CA1471" s="200"/>
      <c r="CB1471" s="200"/>
      <c r="CC1471" s="200"/>
      <c r="CD1471" s="200"/>
      <c r="CE1471" s="200"/>
      <c r="CF1471" s="200"/>
    </row>
    <row r="1472" spans="3:84" s="197" customFormat="1" ht="16.5">
      <c r="C1472" s="198"/>
      <c r="D1472" s="198"/>
      <c r="L1472" s="198"/>
      <c r="AV1472" s="199"/>
      <c r="AW1472" s="199"/>
      <c r="AX1472" s="199"/>
      <c r="BH1472" s="200"/>
      <c r="BI1472" s="200"/>
      <c r="BJ1472" s="200"/>
      <c r="BK1472" s="200"/>
      <c r="BL1472" s="200"/>
      <c r="BM1472" s="200"/>
      <c r="BN1472" s="200"/>
      <c r="BO1472" s="200"/>
      <c r="BP1472" s="200"/>
      <c r="BQ1472" s="200"/>
      <c r="BR1472" s="200"/>
      <c r="BS1472" s="200"/>
      <c r="BT1472" s="200"/>
      <c r="BU1472" s="200"/>
      <c r="BV1472" s="200"/>
      <c r="BW1472" s="200"/>
      <c r="BX1472" s="200"/>
      <c r="BY1472" s="200"/>
      <c r="BZ1472" s="200"/>
      <c r="CA1472" s="200"/>
      <c r="CB1472" s="200"/>
      <c r="CC1472" s="200"/>
      <c r="CD1472" s="200"/>
      <c r="CE1472" s="200"/>
      <c r="CF1472" s="200"/>
    </row>
    <row r="1473" spans="3:84" s="197" customFormat="1" ht="16.5">
      <c r="C1473" s="198"/>
      <c r="D1473" s="198"/>
      <c r="L1473" s="198"/>
      <c r="AV1473" s="199"/>
      <c r="AW1473" s="199"/>
      <c r="AX1473" s="199"/>
      <c r="BH1473" s="200"/>
      <c r="BI1473" s="200"/>
      <c r="BJ1473" s="200"/>
      <c r="BK1473" s="200"/>
      <c r="BL1473" s="200"/>
      <c r="BM1473" s="200"/>
      <c r="BN1473" s="200"/>
      <c r="BO1473" s="200"/>
      <c r="BP1473" s="200"/>
      <c r="BQ1473" s="200"/>
      <c r="BR1473" s="200"/>
      <c r="BS1473" s="200"/>
      <c r="BT1473" s="200"/>
      <c r="BU1473" s="200"/>
      <c r="BV1473" s="200"/>
      <c r="BW1473" s="200"/>
      <c r="BX1473" s="200"/>
      <c r="BY1473" s="200"/>
      <c r="BZ1473" s="200"/>
      <c r="CA1473" s="200"/>
      <c r="CB1473" s="200"/>
      <c r="CC1473" s="200"/>
      <c r="CD1473" s="200"/>
      <c r="CE1473" s="200"/>
      <c r="CF1473" s="200"/>
    </row>
    <row r="1474" spans="3:84" s="197" customFormat="1" ht="16.5">
      <c r="C1474" s="198"/>
      <c r="D1474" s="198"/>
      <c r="L1474" s="198"/>
      <c r="AV1474" s="199"/>
      <c r="AW1474" s="199"/>
      <c r="AX1474" s="199"/>
      <c r="BH1474" s="200"/>
      <c r="BI1474" s="200"/>
      <c r="BJ1474" s="200"/>
      <c r="BK1474" s="200"/>
      <c r="BL1474" s="200"/>
      <c r="BM1474" s="200"/>
      <c r="BN1474" s="200"/>
      <c r="BO1474" s="200"/>
      <c r="BP1474" s="200"/>
      <c r="BQ1474" s="200"/>
      <c r="BR1474" s="200"/>
      <c r="BS1474" s="200"/>
      <c r="BT1474" s="200"/>
      <c r="BU1474" s="200"/>
      <c r="BV1474" s="200"/>
      <c r="BW1474" s="200"/>
      <c r="BX1474" s="200"/>
      <c r="BY1474" s="200"/>
      <c r="BZ1474" s="200"/>
      <c r="CA1474" s="200"/>
      <c r="CB1474" s="200"/>
      <c r="CC1474" s="200"/>
      <c r="CD1474" s="200"/>
      <c r="CE1474" s="200"/>
      <c r="CF1474" s="200"/>
    </row>
    <row r="1475" spans="3:84" s="197" customFormat="1" ht="16.5">
      <c r="C1475" s="198"/>
      <c r="D1475" s="198"/>
      <c r="L1475" s="198"/>
      <c r="AV1475" s="199"/>
      <c r="AW1475" s="199"/>
      <c r="AX1475" s="199"/>
      <c r="BH1475" s="200"/>
      <c r="BI1475" s="200"/>
      <c r="BJ1475" s="200"/>
      <c r="BK1475" s="200"/>
      <c r="BL1475" s="200"/>
      <c r="BM1475" s="200"/>
      <c r="BN1475" s="200"/>
      <c r="BO1475" s="200"/>
      <c r="BP1475" s="200"/>
      <c r="BQ1475" s="200"/>
      <c r="BR1475" s="200"/>
      <c r="BS1475" s="200"/>
      <c r="BT1475" s="200"/>
      <c r="BU1475" s="200"/>
      <c r="BV1475" s="200"/>
      <c r="BW1475" s="200"/>
      <c r="BX1475" s="200"/>
      <c r="BY1475" s="200"/>
      <c r="BZ1475" s="200"/>
      <c r="CA1475" s="200"/>
      <c r="CB1475" s="200"/>
      <c r="CC1475" s="200"/>
      <c r="CD1475" s="200"/>
      <c r="CE1475" s="200"/>
      <c r="CF1475" s="200"/>
    </row>
    <row r="1476" spans="3:84" s="197" customFormat="1" ht="16.5">
      <c r="C1476" s="198"/>
      <c r="D1476" s="198"/>
      <c r="L1476" s="198"/>
      <c r="AV1476" s="199"/>
      <c r="AW1476" s="199"/>
      <c r="AX1476" s="199"/>
      <c r="BH1476" s="200"/>
      <c r="BI1476" s="200"/>
      <c r="BJ1476" s="200"/>
      <c r="BK1476" s="200"/>
      <c r="BL1476" s="200"/>
      <c r="BM1476" s="200"/>
      <c r="BN1476" s="200"/>
      <c r="BO1476" s="200"/>
      <c r="BP1476" s="200"/>
      <c r="BQ1476" s="200"/>
      <c r="BR1476" s="200"/>
      <c r="BS1476" s="200"/>
      <c r="BT1476" s="200"/>
      <c r="BU1476" s="200"/>
      <c r="BV1476" s="200"/>
      <c r="BW1476" s="200"/>
      <c r="BX1476" s="200"/>
      <c r="BY1476" s="200"/>
      <c r="BZ1476" s="200"/>
      <c r="CA1476" s="200"/>
      <c r="CB1476" s="200"/>
      <c r="CC1476" s="200"/>
      <c r="CD1476" s="200"/>
      <c r="CE1476" s="200"/>
      <c r="CF1476" s="200"/>
    </row>
    <row r="1477" spans="3:84" s="197" customFormat="1" ht="16.5">
      <c r="C1477" s="198"/>
      <c r="D1477" s="198"/>
      <c r="L1477" s="198"/>
      <c r="AV1477" s="199"/>
      <c r="AW1477" s="199"/>
      <c r="AX1477" s="199"/>
      <c r="BH1477" s="200"/>
      <c r="BI1477" s="200"/>
      <c r="BJ1477" s="200"/>
      <c r="BK1477" s="200"/>
      <c r="BL1477" s="200"/>
      <c r="BM1477" s="200"/>
      <c r="BN1477" s="200"/>
      <c r="BO1477" s="200"/>
      <c r="BP1477" s="200"/>
      <c r="BQ1477" s="200"/>
      <c r="BR1477" s="200"/>
      <c r="BS1477" s="200"/>
      <c r="BT1477" s="200"/>
      <c r="BU1477" s="200"/>
      <c r="BV1477" s="200"/>
      <c r="BW1477" s="200"/>
      <c r="BX1477" s="200"/>
      <c r="BY1477" s="200"/>
      <c r="BZ1477" s="200"/>
      <c r="CA1477" s="200"/>
      <c r="CB1477" s="200"/>
      <c r="CC1477" s="200"/>
      <c r="CD1477" s="200"/>
      <c r="CE1477" s="200"/>
      <c r="CF1477" s="200"/>
    </row>
    <row r="1478" spans="3:84" s="197" customFormat="1" ht="16.5">
      <c r="C1478" s="198"/>
      <c r="D1478" s="198"/>
      <c r="L1478" s="198"/>
      <c r="AV1478" s="199"/>
      <c r="AW1478" s="199"/>
      <c r="AX1478" s="199"/>
      <c r="BH1478" s="200"/>
      <c r="BI1478" s="200"/>
      <c r="BJ1478" s="200"/>
      <c r="BK1478" s="200"/>
      <c r="BL1478" s="200"/>
      <c r="BM1478" s="200"/>
      <c r="BN1478" s="200"/>
      <c r="BO1478" s="200"/>
      <c r="BP1478" s="200"/>
      <c r="BQ1478" s="200"/>
      <c r="BR1478" s="200"/>
      <c r="BS1478" s="200"/>
      <c r="BT1478" s="200"/>
      <c r="BU1478" s="200"/>
      <c r="BV1478" s="200"/>
      <c r="BW1478" s="200"/>
      <c r="BX1478" s="200"/>
      <c r="BY1478" s="200"/>
      <c r="BZ1478" s="200"/>
      <c r="CA1478" s="200"/>
      <c r="CB1478" s="200"/>
      <c r="CC1478" s="200"/>
      <c r="CD1478" s="200"/>
      <c r="CE1478" s="200"/>
      <c r="CF1478" s="200"/>
    </row>
    <row r="1479" spans="3:84" s="197" customFormat="1" ht="16.5">
      <c r="C1479" s="198"/>
      <c r="D1479" s="198"/>
      <c r="L1479" s="198"/>
      <c r="AV1479" s="199"/>
      <c r="AW1479" s="199"/>
      <c r="AX1479" s="199"/>
      <c r="BH1479" s="200"/>
      <c r="BI1479" s="200"/>
      <c r="BJ1479" s="200"/>
      <c r="BK1479" s="200"/>
      <c r="BL1479" s="200"/>
      <c r="BM1479" s="200"/>
      <c r="BN1479" s="200"/>
      <c r="BO1479" s="200"/>
      <c r="BP1479" s="200"/>
      <c r="BQ1479" s="200"/>
      <c r="BR1479" s="200"/>
      <c r="BS1479" s="200"/>
      <c r="BT1479" s="200"/>
      <c r="BU1479" s="200"/>
      <c r="BV1479" s="200"/>
      <c r="BW1479" s="200"/>
      <c r="BX1479" s="200"/>
      <c r="BY1479" s="200"/>
      <c r="BZ1479" s="200"/>
      <c r="CA1479" s="200"/>
      <c r="CB1479" s="200"/>
      <c r="CC1479" s="200"/>
      <c r="CD1479" s="200"/>
      <c r="CE1479" s="200"/>
      <c r="CF1479" s="200"/>
    </row>
    <row r="1480" spans="3:84" s="197" customFormat="1" ht="16.5">
      <c r="C1480" s="198"/>
      <c r="D1480" s="198"/>
      <c r="L1480" s="198"/>
      <c r="AV1480" s="199"/>
      <c r="AW1480" s="199"/>
      <c r="AX1480" s="199"/>
      <c r="BH1480" s="200"/>
      <c r="BI1480" s="200"/>
      <c r="BJ1480" s="200"/>
      <c r="BK1480" s="200"/>
      <c r="BL1480" s="200"/>
      <c r="BM1480" s="200"/>
      <c r="BN1480" s="200"/>
      <c r="BO1480" s="200"/>
      <c r="BP1480" s="200"/>
      <c r="BQ1480" s="200"/>
      <c r="BR1480" s="200"/>
      <c r="BS1480" s="200"/>
      <c r="BT1480" s="200"/>
      <c r="BU1480" s="200"/>
      <c r="BV1480" s="200"/>
      <c r="BW1480" s="200"/>
      <c r="BX1480" s="200"/>
      <c r="BY1480" s="200"/>
      <c r="BZ1480" s="200"/>
      <c r="CA1480" s="200"/>
      <c r="CB1480" s="200"/>
      <c r="CC1480" s="200"/>
      <c r="CD1480" s="200"/>
      <c r="CE1480" s="200"/>
      <c r="CF1480" s="200"/>
    </row>
    <row r="1481" spans="3:84" s="197" customFormat="1" ht="16.5">
      <c r="C1481" s="198"/>
      <c r="D1481" s="198"/>
      <c r="L1481" s="198"/>
      <c r="AV1481" s="199"/>
      <c r="AW1481" s="199"/>
      <c r="AX1481" s="199"/>
      <c r="BH1481" s="200"/>
      <c r="BI1481" s="200"/>
      <c r="BJ1481" s="200"/>
      <c r="BK1481" s="200"/>
      <c r="BL1481" s="200"/>
      <c r="BM1481" s="200"/>
      <c r="BN1481" s="200"/>
      <c r="BO1481" s="200"/>
      <c r="BP1481" s="200"/>
      <c r="BQ1481" s="200"/>
      <c r="BR1481" s="200"/>
      <c r="BS1481" s="200"/>
      <c r="BT1481" s="200"/>
      <c r="BU1481" s="200"/>
      <c r="BV1481" s="200"/>
      <c r="BW1481" s="200"/>
      <c r="BX1481" s="200"/>
      <c r="BY1481" s="200"/>
      <c r="BZ1481" s="200"/>
      <c r="CA1481" s="200"/>
      <c r="CB1481" s="200"/>
      <c r="CC1481" s="200"/>
      <c r="CD1481" s="200"/>
      <c r="CE1481" s="200"/>
      <c r="CF1481" s="200"/>
    </row>
    <row r="1482" spans="3:84" s="197" customFormat="1" ht="16.5">
      <c r="C1482" s="198"/>
      <c r="D1482" s="198"/>
      <c r="L1482" s="198"/>
      <c r="AV1482" s="199"/>
      <c r="AW1482" s="199"/>
      <c r="AX1482" s="199"/>
      <c r="BH1482" s="200"/>
      <c r="BI1482" s="200"/>
      <c r="BJ1482" s="200"/>
      <c r="BK1482" s="200"/>
      <c r="BL1482" s="200"/>
      <c r="BM1482" s="200"/>
      <c r="BN1482" s="200"/>
      <c r="BO1482" s="200"/>
      <c r="BP1482" s="200"/>
      <c r="BQ1482" s="200"/>
      <c r="BR1482" s="200"/>
      <c r="BS1482" s="200"/>
      <c r="BT1482" s="200"/>
      <c r="BU1482" s="200"/>
      <c r="BV1482" s="200"/>
      <c r="BW1482" s="200"/>
      <c r="BX1482" s="200"/>
      <c r="BY1482" s="200"/>
      <c r="BZ1482" s="200"/>
      <c r="CA1482" s="200"/>
      <c r="CB1482" s="200"/>
      <c r="CC1482" s="200"/>
      <c r="CD1482" s="200"/>
      <c r="CE1482" s="200"/>
      <c r="CF1482" s="200"/>
    </row>
    <row r="1483" spans="3:84" s="197" customFormat="1" ht="16.5">
      <c r="C1483" s="198"/>
      <c r="D1483" s="198"/>
      <c r="L1483" s="198"/>
      <c r="AV1483" s="199"/>
      <c r="AW1483" s="199"/>
      <c r="AX1483" s="199"/>
      <c r="BH1483" s="200"/>
      <c r="BI1483" s="200"/>
      <c r="BJ1483" s="200"/>
      <c r="BK1483" s="200"/>
      <c r="BL1483" s="200"/>
      <c r="BM1483" s="200"/>
      <c r="BN1483" s="200"/>
      <c r="BO1483" s="200"/>
      <c r="BP1483" s="200"/>
      <c r="BQ1483" s="200"/>
      <c r="BR1483" s="200"/>
      <c r="BS1483" s="200"/>
      <c r="BT1483" s="200"/>
      <c r="BU1483" s="200"/>
      <c r="BV1483" s="200"/>
      <c r="BW1483" s="200"/>
      <c r="BX1483" s="200"/>
      <c r="BY1483" s="200"/>
      <c r="BZ1483" s="200"/>
      <c r="CA1483" s="200"/>
      <c r="CB1483" s="200"/>
      <c r="CC1483" s="200"/>
      <c r="CD1483" s="200"/>
      <c r="CE1483" s="200"/>
      <c r="CF1483" s="200"/>
    </row>
    <row r="1484" spans="3:84" s="197" customFormat="1" ht="16.5">
      <c r="C1484" s="198"/>
      <c r="D1484" s="198"/>
      <c r="L1484" s="198"/>
      <c r="AV1484" s="199"/>
      <c r="AW1484" s="199"/>
      <c r="AX1484" s="199"/>
      <c r="BH1484" s="200"/>
      <c r="BI1484" s="200"/>
      <c r="BJ1484" s="200"/>
      <c r="BK1484" s="200"/>
      <c r="BL1484" s="200"/>
      <c r="BM1484" s="200"/>
      <c r="BN1484" s="200"/>
      <c r="BO1484" s="200"/>
      <c r="BP1484" s="200"/>
      <c r="BQ1484" s="200"/>
      <c r="BR1484" s="200"/>
      <c r="BS1484" s="200"/>
      <c r="BT1484" s="200"/>
      <c r="BU1484" s="200"/>
      <c r="BV1484" s="200"/>
      <c r="BW1484" s="200"/>
      <c r="BX1484" s="200"/>
      <c r="BY1484" s="200"/>
      <c r="BZ1484" s="200"/>
      <c r="CA1484" s="200"/>
      <c r="CB1484" s="200"/>
      <c r="CC1484" s="200"/>
      <c r="CD1484" s="200"/>
      <c r="CE1484" s="200"/>
      <c r="CF1484" s="200"/>
    </row>
    <row r="1485" spans="3:84" s="197" customFormat="1" ht="16.5">
      <c r="C1485" s="198"/>
      <c r="D1485" s="198"/>
      <c r="L1485" s="198"/>
      <c r="AV1485" s="199"/>
      <c r="AW1485" s="199"/>
      <c r="AX1485" s="199"/>
      <c r="BH1485" s="200"/>
      <c r="BI1485" s="200"/>
      <c r="BJ1485" s="200"/>
      <c r="BK1485" s="200"/>
      <c r="BL1485" s="200"/>
      <c r="BM1485" s="200"/>
      <c r="BN1485" s="200"/>
      <c r="BO1485" s="200"/>
      <c r="BP1485" s="200"/>
      <c r="BQ1485" s="200"/>
      <c r="BR1485" s="200"/>
      <c r="BS1485" s="200"/>
      <c r="BT1485" s="200"/>
      <c r="BU1485" s="200"/>
      <c r="BV1485" s="200"/>
      <c r="BW1485" s="200"/>
      <c r="BX1485" s="200"/>
      <c r="BY1485" s="200"/>
      <c r="BZ1485" s="200"/>
      <c r="CA1485" s="200"/>
      <c r="CB1485" s="200"/>
      <c r="CC1485" s="200"/>
      <c r="CD1485" s="200"/>
      <c r="CE1485" s="200"/>
      <c r="CF1485" s="200"/>
    </row>
    <row r="1486" spans="3:84" s="197" customFormat="1" ht="16.5">
      <c r="C1486" s="198"/>
      <c r="D1486" s="198"/>
      <c r="L1486" s="198"/>
      <c r="AV1486" s="199"/>
      <c r="AW1486" s="199"/>
      <c r="AX1486" s="199"/>
      <c r="BH1486" s="200"/>
      <c r="BI1486" s="200"/>
      <c r="BJ1486" s="200"/>
      <c r="BK1486" s="200"/>
      <c r="BL1486" s="200"/>
      <c r="BM1486" s="200"/>
      <c r="BN1486" s="200"/>
      <c r="BO1486" s="200"/>
      <c r="BP1486" s="200"/>
      <c r="BQ1486" s="200"/>
      <c r="BR1486" s="200"/>
      <c r="BS1486" s="200"/>
      <c r="BT1486" s="200"/>
      <c r="BU1486" s="200"/>
      <c r="BV1486" s="200"/>
      <c r="BW1486" s="200"/>
      <c r="BX1486" s="200"/>
      <c r="BY1486" s="200"/>
      <c r="BZ1486" s="200"/>
      <c r="CA1486" s="200"/>
      <c r="CB1486" s="200"/>
      <c r="CC1486" s="200"/>
      <c r="CD1486" s="200"/>
      <c r="CE1486" s="200"/>
      <c r="CF1486" s="200"/>
    </row>
    <row r="1487" spans="3:84" s="197" customFormat="1" ht="16.5">
      <c r="C1487" s="198"/>
      <c r="D1487" s="198"/>
      <c r="L1487" s="198"/>
      <c r="AV1487" s="199"/>
      <c r="AW1487" s="199"/>
      <c r="AX1487" s="199"/>
      <c r="BH1487" s="200"/>
      <c r="BI1487" s="200"/>
      <c r="BJ1487" s="200"/>
      <c r="BK1487" s="200"/>
      <c r="BL1487" s="200"/>
      <c r="BM1487" s="200"/>
      <c r="BN1487" s="200"/>
      <c r="BO1487" s="200"/>
      <c r="BP1487" s="200"/>
      <c r="BQ1487" s="200"/>
      <c r="BR1487" s="200"/>
      <c r="BS1487" s="200"/>
      <c r="BT1487" s="200"/>
      <c r="BU1487" s="200"/>
      <c r="BV1487" s="200"/>
      <c r="BW1487" s="200"/>
      <c r="BX1487" s="200"/>
      <c r="BY1487" s="200"/>
      <c r="BZ1487" s="200"/>
      <c r="CA1487" s="200"/>
      <c r="CB1487" s="200"/>
      <c r="CC1487" s="200"/>
      <c r="CD1487" s="200"/>
      <c r="CE1487" s="200"/>
      <c r="CF1487" s="200"/>
    </row>
    <row r="1488" spans="3:84" s="197" customFormat="1" ht="16.5">
      <c r="C1488" s="198"/>
      <c r="D1488" s="198"/>
      <c r="L1488" s="198"/>
      <c r="AV1488" s="199"/>
      <c r="AW1488" s="199"/>
      <c r="AX1488" s="199"/>
      <c r="BH1488" s="200"/>
      <c r="BI1488" s="200"/>
      <c r="BJ1488" s="200"/>
      <c r="BK1488" s="200"/>
      <c r="BL1488" s="200"/>
      <c r="BM1488" s="200"/>
      <c r="BN1488" s="200"/>
      <c r="BO1488" s="200"/>
      <c r="BP1488" s="200"/>
      <c r="BQ1488" s="200"/>
      <c r="BR1488" s="200"/>
      <c r="BS1488" s="200"/>
      <c r="BT1488" s="200"/>
      <c r="BU1488" s="200"/>
      <c r="BV1488" s="200"/>
      <c r="BW1488" s="200"/>
      <c r="BX1488" s="200"/>
      <c r="BY1488" s="200"/>
      <c r="BZ1488" s="200"/>
      <c r="CA1488" s="200"/>
      <c r="CB1488" s="200"/>
      <c r="CC1488" s="200"/>
      <c r="CD1488" s="200"/>
      <c r="CE1488" s="200"/>
      <c r="CF1488" s="200"/>
    </row>
    <row r="1489" spans="3:84" s="197" customFormat="1" ht="16.5">
      <c r="C1489" s="198"/>
      <c r="D1489" s="198"/>
      <c r="L1489" s="198"/>
      <c r="AV1489" s="199"/>
      <c r="AW1489" s="199"/>
      <c r="AX1489" s="199"/>
      <c r="BH1489" s="200"/>
      <c r="BI1489" s="200"/>
      <c r="BJ1489" s="200"/>
      <c r="BK1489" s="200"/>
      <c r="BL1489" s="200"/>
      <c r="BM1489" s="200"/>
      <c r="BN1489" s="200"/>
      <c r="BO1489" s="200"/>
      <c r="BP1489" s="200"/>
      <c r="BQ1489" s="200"/>
      <c r="BR1489" s="200"/>
      <c r="BS1489" s="200"/>
      <c r="BT1489" s="200"/>
      <c r="BU1489" s="200"/>
      <c r="BV1489" s="200"/>
      <c r="BW1489" s="200"/>
      <c r="BX1489" s="200"/>
      <c r="BY1489" s="200"/>
      <c r="BZ1489" s="200"/>
      <c r="CA1489" s="200"/>
      <c r="CB1489" s="200"/>
      <c r="CC1489" s="200"/>
      <c r="CD1489" s="200"/>
      <c r="CE1489" s="200"/>
      <c r="CF1489" s="200"/>
    </row>
    <row r="1490" spans="3:84" s="197" customFormat="1" ht="16.5">
      <c r="C1490" s="198"/>
      <c r="D1490" s="198"/>
      <c r="L1490" s="198"/>
      <c r="AV1490" s="199"/>
      <c r="AW1490" s="199"/>
      <c r="AX1490" s="199"/>
      <c r="BH1490" s="200"/>
      <c r="BI1490" s="200"/>
      <c r="BJ1490" s="200"/>
      <c r="BK1490" s="200"/>
      <c r="BL1490" s="200"/>
      <c r="BM1490" s="200"/>
      <c r="BN1490" s="200"/>
      <c r="BO1490" s="200"/>
      <c r="BP1490" s="200"/>
      <c r="BQ1490" s="200"/>
      <c r="BR1490" s="200"/>
      <c r="BS1490" s="200"/>
      <c r="BT1490" s="200"/>
      <c r="BU1490" s="200"/>
      <c r="BV1490" s="200"/>
      <c r="BW1490" s="200"/>
      <c r="BX1490" s="200"/>
      <c r="BY1490" s="200"/>
      <c r="BZ1490" s="200"/>
      <c r="CA1490" s="200"/>
      <c r="CB1490" s="200"/>
      <c r="CC1490" s="200"/>
      <c r="CD1490" s="200"/>
      <c r="CE1490" s="200"/>
      <c r="CF1490" s="200"/>
    </row>
    <row r="1491" spans="3:84" s="197" customFormat="1" ht="16.5">
      <c r="C1491" s="198"/>
      <c r="D1491" s="198"/>
      <c r="L1491" s="198"/>
      <c r="AV1491" s="199"/>
      <c r="AW1491" s="199"/>
      <c r="AX1491" s="199"/>
      <c r="BH1491" s="200"/>
      <c r="BI1491" s="200"/>
      <c r="BJ1491" s="200"/>
      <c r="BK1491" s="200"/>
      <c r="BL1491" s="200"/>
      <c r="BM1491" s="200"/>
      <c r="BN1491" s="200"/>
      <c r="BO1491" s="200"/>
      <c r="BP1491" s="200"/>
      <c r="BQ1491" s="200"/>
      <c r="BR1491" s="200"/>
      <c r="BS1491" s="200"/>
      <c r="BT1491" s="200"/>
      <c r="BU1491" s="200"/>
      <c r="BV1491" s="200"/>
      <c r="BW1491" s="200"/>
      <c r="BX1491" s="200"/>
      <c r="BY1491" s="200"/>
      <c r="BZ1491" s="200"/>
      <c r="CA1491" s="200"/>
      <c r="CB1491" s="200"/>
      <c r="CC1491" s="200"/>
      <c r="CD1491" s="200"/>
      <c r="CE1491" s="200"/>
      <c r="CF1491" s="200"/>
    </row>
    <row r="1492" spans="3:84" s="197" customFormat="1" ht="16.5">
      <c r="C1492" s="198"/>
      <c r="D1492" s="198"/>
      <c r="L1492" s="198"/>
      <c r="AV1492" s="199"/>
      <c r="AW1492" s="199"/>
      <c r="AX1492" s="199"/>
      <c r="BH1492" s="200"/>
      <c r="BI1492" s="200"/>
      <c r="BJ1492" s="200"/>
      <c r="BK1492" s="200"/>
      <c r="BL1492" s="200"/>
      <c r="BM1492" s="200"/>
      <c r="BN1492" s="200"/>
      <c r="BO1492" s="200"/>
      <c r="BP1492" s="200"/>
      <c r="BQ1492" s="200"/>
      <c r="BR1492" s="200"/>
      <c r="BS1492" s="200"/>
      <c r="BT1492" s="200"/>
      <c r="BU1492" s="200"/>
      <c r="BV1492" s="200"/>
      <c r="BW1492" s="200"/>
      <c r="BX1492" s="200"/>
      <c r="BY1492" s="200"/>
      <c r="BZ1492" s="200"/>
      <c r="CA1492" s="200"/>
      <c r="CB1492" s="200"/>
      <c r="CC1492" s="200"/>
      <c r="CD1492" s="200"/>
      <c r="CE1492" s="200"/>
      <c r="CF1492" s="200"/>
    </row>
    <row r="1493" spans="3:84" s="197" customFormat="1" ht="16.5">
      <c r="C1493" s="198"/>
      <c r="D1493" s="198"/>
      <c r="L1493" s="198"/>
      <c r="AV1493" s="199"/>
      <c r="AW1493" s="199"/>
      <c r="AX1493" s="199"/>
      <c r="BH1493" s="200"/>
      <c r="BI1493" s="200"/>
      <c r="BJ1493" s="200"/>
      <c r="BK1493" s="200"/>
      <c r="BL1493" s="200"/>
      <c r="BM1493" s="200"/>
      <c r="BN1493" s="200"/>
      <c r="BO1493" s="200"/>
      <c r="BP1493" s="200"/>
      <c r="BQ1493" s="200"/>
      <c r="BR1493" s="200"/>
      <c r="BS1493" s="200"/>
      <c r="BT1493" s="200"/>
      <c r="BU1493" s="200"/>
      <c r="BV1493" s="200"/>
      <c r="BW1493" s="200"/>
      <c r="BX1493" s="200"/>
      <c r="BY1493" s="200"/>
      <c r="BZ1493" s="200"/>
      <c r="CA1493" s="200"/>
      <c r="CB1493" s="200"/>
      <c r="CC1493" s="200"/>
      <c r="CD1493" s="200"/>
      <c r="CE1493" s="200"/>
      <c r="CF1493" s="200"/>
    </row>
    <row r="1494" spans="3:84" s="197" customFormat="1" ht="16.5">
      <c r="C1494" s="198"/>
      <c r="D1494" s="198"/>
      <c r="L1494" s="198"/>
      <c r="AV1494" s="199"/>
      <c r="AW1494" s="199"/>
      <c r="AX1494" s="199"/>
      <c r="BH1494" s="200"/>
      <c r="BI1494" s="200"/>
      <c r="BJ1494" s="200"/>
      <c r="BK1494" s="200"/>
      <c r="BL1494" s="200"/>
      <c r="BM1494" s="200"/>
      <c r="BN1494" s="200"/>
      <c r="BO1494" s="200"/>
      <c r="BP1494" s="200"/>
      <c r="BQ1494" s="200"/>
      <c r="BR1494" s="200"/>
      <c r="BS1494" s="200"/>
      <c r="BT1494" s="200"/>
      <c r="BU1494" s="200"/>
      <c r="BV1494" s="200"/>
      <c r="BW1494" s="200"/>
      <c r="BX1494" s="200"/>
      <c r="BY1494" s="200"/>
      <c r="BZ1494" s="200"/>
      <c r="CA1494" s="200"/>
      <c r="CB1494" s="200"/>
      <c r="CC1494" s="200"/>
      <c r="CD1494" s="200"/>
      <c r="CE1494" s="200"/>
      <c r="CF1494" s="200"/>
    </row>
    <row r="1495" spans="3:84" s="197" customFormat="1" ht="16.5">
      <c r="C1495" s="198"/>
      <c r="D1495" s="198"/>
      <c r="L1495" s="198"/>
      <c r="AV1495" s="199"/>
      <c r="AW1495" s="199"/>
      <c r="AX1495" s="199"/>
      <c r="BH1495" s="200"/>
      <c r="BI1495" s="200"/>
      <c r="BJ1495" s="200"/>
      <c r="BK1495" s="200"/>
      <c r="BL1495" s="200"/>
      <c r="BM1495" s="200"/>
      <c r="BN1495" s="200"/>
      <c r="BO1495" s="200"/>
      <c r="BP1495" s="200"/>
      <c r="BQ1495" s="200"/>
      <c r="BR1495" s="200"/>
      <c r="BS1495" s="200"/>
      <c r="BT1495" s="200"/>
      <c r="BU1495" s="200"/>
      <c r="BV1495" s="200"/>
      <c r="BW1495" s="200"/>
      <c r="BX1495" s="200"/>
      <c r="BY1495" s="200"/>
      <c r="BZ1495" s="200"/>
      <c r="CA1495" s="200"/>
      <c r="CB1495" s="200"/>
      <c r="CC1495" s="200"/>
      <c r="CD1495" s="200"/>
      <c r="CE1495" s="200"/>
      <c r="CF1495" s="200"/>
    </row>
    <row r="1496" spans="3:84" s="197" customFormat="1" ht="16.5">
      <c r="C1496" s="198"/>
      <c r="D1496" s="198"/>
      <c r="L1496" s="198"/>
      <c r="AV1496" s="199"/>
      <c r="AW1496" s="199"/>
      <c r="AX1496" s="199"/>
      <c r="BH1496" s="200"/>
      <c r="BI1496" s="200"/>
      <c r="BJ1496" s="200"/>
      <c r="BK1496" s="200"/>
      <c r="BL1496" s="200"/>
      <c r="BM1496" s="200"/>
      <c r="BN1496" s="200"/>
      <c r="BO1496" s="200"/>
      <c r="BP1496" s="200"/>
      <c r="BQ1496" s="200"/>
      <c r="BR1496" s="200"/>
      <c r="BS1496" s="200"/>
      <c r="BT1496" s="200"/>
      <c r="BU1496" s="200"/>
      <c r="BV1496" s="200"/>
      <c r="BW1496" s="200"/>
      <c r="BX1496" s="200"/>
      <c r="BY1496" s="200"/>
      <c r="BZ1496" s="200"/>
      <c r="CA1496" s="200"/>
      <c r="CB1496" s="200"/>
      <c r="CC1496" s="200"/>
      <c r="CD1496" s="200"/>
      <c r="CE1496" s="200"/>
      <c r="CF1496" s="200"/>
    </row>
    <row r="1497" spans="3:84" s="197" customFormat="1" ht="16.5">
      <c r="C1497" s="198"/>
      <c r="D1497" s="198"/>
      <c r="L1497" s="198"/>
      <c r="AV1497" s="199"/>
      <c r="AW1497" s="199"/>
      <c r="AX1497" s="199"/>
      <c r="BH1497" s="200"/>
      <c r="BI1497" s="200"/>
      <c r="BJ1497" s="200"/>
      <c r="BK1497" s="200"/>
      <c r="BL1497" s="200"/>
      <c r="BM1497" s="200"/>
      <c r="BN1497" s="200"/>
      <c r="BO1497" s="200"/>
      <c r="BP1497" s="200"/>
      <c r="BQ1497" s="200"/>
      <c r="BR1497" s="200"/>
      <c r="BS1497" s="200"/>
      <c r="BT1497" s="200"/>
      <c r="BU1497" s="200"/>
      <c r="BV1497" s="200"/>
      <c r="BW1497" s="200"/>
      <c r="BX1497" s="200"/>
      <c r="BY1497" s="200"/>
      <c r="BZ1497" s="200"/>
      <c r="CA1497" s="200"/>
      <c r="CB1497" s="200"/>
      <c r="CC1497" s="200"/>
      <c r="CD1497" s="200"/>
      <c r="CE1497" s="200"/>
      <c r="CF1497" s="200"/>
    </row>
    <row r="1498" spans="3:84" s="197" customFormat="1" ht="16.5">
      <c r="C1498" s="198"/>
      <c r="D1498" s="198"/>
      <c r="L1498" s="198"/>
      <c r="AV1498" s="199"/>
      <c r="AW1498" s="199"/>
      <c r="AX1498" s="199"/>
      <c r="BH1498" s="200"/>
      <c r="BI1498" s="200"/>
      <c r="BJ1498" s="200"/>
      <c r="BK1498" s="200"/>
      <c r="BL1498" s="200"/>
      <c r="BM1498" s="200"/>
      <c r="BN1498" s="200"/>
      <c r="BO1498" s="200"/>
      <c r="BP1498" s="200"/>
      <c r="BQ1498" s="200"/>
      <c r="BR1498" s="200"/>
      <c r="BS1498" s="200"/>
      <c r="BT1498" s="200"/>
      <c r="BU1498" s="200"/>
      <c r="BV1498" s="200"/>
      <c r="BW1498" s="200"/>
      <c r="BX1498" s="200"/>
      <c r="BY1498" s="200"/>
      <c r="BZ1498" s="200"/>
      <c r="CA1498" s="200"/>
      <c r="CB1498" s="200"/>
      <c r="CC1498" s="200"/>
      <c r="CD1498" s="200"/>
      <c r="CE1498" s="200"/>
      <c r="CF1498" s="200"/>
    </row>
    <row r="1499" spans="3:84" s="197" customFormat="1" ht="16.5">
      <c r="C1499" s="198"/>
      <c r="D1499" s="198"/>
      <c r="L1499" s="198"/>
      <c r="AV1499" s="199"/>
      <c r="AW1499" s="199"/>
      <c r="AX1499" s="199"/>
      <c r="BH1499" s="200"/>
      <c r="BI1499" s="200"/>
      <c r="BJ1499" s="200"/>
      <c r="BK1499" s="200"/>
      <c r="BL1499" s="200"/>
      <c r="BM1499" s="200"/>
      <c r="BN1499" s="200"/>
      <c r="BO1499" s="200"/>
      <c r="BP1499" s="200"/>
      <c r="BQ1499" s="200"/>
      <c r="BR1499" s="200"/>
      <c r="BS1499" s="200"/>
      <c r="BT1499" s="200"/>
      <c r="BU1499" s="200"/>
      <c r="BV1499" s="200"/>
      <c r="BW1499" s="200"/>
      <c r="BX1499" s="200"/>
      <c r="BY1499" s="200"/>
      <c r="BZ1499" s="200"/>
      <c r="CA1499" s="200"/>
      <c r="CB1499" s="200"/>
      <c r="CC1499" s="200"/>
      <c r="CD1499" s="200"/>
      <c r="CE1499" s="200"/>
      <c r="CF1499" s="200"/>
    </row>
    <row r="1500" spans="3:84" s="197" customFormat="1" ht="16.5">
      <c r="C1500" s="198"/>
      <c r="D1500" s="198"/>
      <c r="L1500" s="198"/>
      <c r="AV1500" s="199"/>
      <c r="AW1500" s="199"/>
      <c r="AX1500" s="199"/>
      <c r="BH1500" s="200"/>
      <c r="BI1500" s="200"/>
      <c r="BJ1500" s="200"/>
      <c r="BK1500" s="200"/>
      <c r="BL1500" s="200"/>
      <c r="BM1500" s="200"/>
      <c r="BN1500" s="200"/>
      <c r="BO1500" s="200"/>
      <c r="BP1500" s="200"/>
      <c r="BQ1500" s="200"/>
      <c r="BR1500" s="200"/>
      <c r="BS1500" s="200"/>
      <c r="BT1500" s="200"/>
      <c r="BU1500" s="200"/>
      <c r="BV1500" s="200"/>
      <c r="BW1500" s="200"/>
      <c r="BX1500" s="200"/>
      <c r="BY1500" s="200"/>
      <c r="BZ1500" s="200"/>
      <c r="CA1500" s="200"/>
      <c r="CB1500" s="200"/>
      <c r="CC1500" s="200"/>
      <c r="CD1500" s="200"/>
      <c r="CE1500" s="200"/>
      <c r="CF1500" s="200"/>
    </row>
    <row r="1501" spans="3:84" s="197" customFormat="1" ht="16.5">
      <c r="C1501" s="198"/>
      <c r="D1501" s="198"/>
      <c r="L1501" s="198"/>
      <c r="AV1501" s="199"/>
      <c r="AW1501" s="199"/>
      <c r="AX1501" s="199"/>
      <c r="BH1501" s="200"/>
      <c r="BI1501" s="200"/>
      <c r="BJ1501" s="200"/>
      <c r="BK1501" s="200"/>
      <c r="BL1501" s="200"/>
      <c r="BM1501" s="200"/>
      <c r="BN1501" s="200"/>
      <c r="BO1501" s="200"/>
      <c r="BP1501" s="200"/>
      <c r="BQ1501" s="200"/>
      <c r="BR1501" s="200"/>
      <c r="BS1501" s="200"/>
      <c r="BT1501" s="200"/>
      <c r="BU1501" s="200"/>
      <c r="BV1501" s="200"/>
      <c r="BW1501" s="200"/>
      <c r="BX1501" s="200"/>
      <c r="BY1501" s="200"/>
      <c r="BZ1501" s="200"/>
      <c r="CA1501" s="200"/>
      <c r="CB1501" s="200"/>
      <c r="CC1501" s="200"/>
      <c r="CD1501" s="200"/>
      <c r="CE1501" s="200"/>
      <c r="CF1501" s="200"/>
    </row>
    <row r="1502" spans="3:84" s="197" customFormat="1" ht="16.5">
      <c r="C1502" s="198"/>
      <c r="D1502" s="198"/>
      <c r="L1502" s="198"/>
      <c r="AV1502" s="199"/>
      <c r="AW1502" s="199"/>
      <c r="AX1502" s="199"/>
      <c r="BH1502" s="200"/>
      <c r="BI1502" s="200"/>
      <c r="BJ1502" s="200"/>
      <c r="BK1502" s="200"/>
      <c r="BL1502" s="200"/>
      <c r="BM1502" s="200"/>
      <c r="BN1502" s="200"/>
      <c r="BO1502" s="200"/>
      <c r="BP1502" s="200"/>
      <c r="BQ1502" s="200"/>
      <c r="BR1502" s="200"/>
      <c r="BS1502" s="200"/>
      <c r="BT1502" s="200"/>
      <c r="BU1502" s="200"/>
      <c r="BV1502" s="200"/>
      <c r="BW1502" s="200"/>
      <c r="BX1502" s="200"/>
      <c r="BY1502" s="200"/>
      <c r="BZ1502" s="200"/>
      <c r="CA1502" s="200"/>
      <c r="CB1502" s="200"/>
      <c r="CC1502" s="200"/>
      <c r="CD1502" s="200"/>
      <c r="CE1502" s="200"/>
      <c r="CF1502" s="200"/>
    </row>
    <row r="1503" spans="3:84" s="197" customFormat="1" ht="16.5">
      <c r="C1503" s="198"/>
      <c r="D1503" s="198"/>
      <c r="L1503" s="198"/>
      <c r="AV1503" s="199"/>
      <c r="AW1503" s="199"/>
      <c r="AX1503" s="199"/>
      <c r="BH1503" s="200"/>
      <c r="BI1503" s="200"/>
      <c r="BJ1503" s="200"/>
      <c r="BK1503" s="200"/>
      <c r="BL1503" s="200"/>
      <c r="BM1503" s="200"/>
      <c r="BN1503" s="200"/>
      <c r="BO1503" s="200"/>
      <c r="BP1503" s="200"/>
      <c r="BQ1503" s="200"/>
      <c r="BR1503" s="200"/>
      <c r="BS1503" s="200"/>
      <c r="BT1503" s="200"/>
      <c r="BU1503" s="200"/>
      <c r="BV1503" s="200"/>
      <c r="BW1503" s="200"/>
      <c r="BX1503" s="200"/>
      <c r="BY1503" s="200"/>
      <c r="BZ1503" s="200"/>
      <c r="CA1503" s="200"/>
      <c r="CB1503" s="200"/>
      <c r="CC1503" s="200"/>
      <c r="CD1503" s="200"/>
      <c r="CE1503" s="200"/>
      <c r="CF1503" s="200"/>
    </row>
    <row r="1504" spans="3:84" s="197" customFormat="1" ht="16.5">
      <c r="C1504" s="198"/>
      <c r="D1504" s="198"/>
      <c r="L1504" s="198"/>
      <c r="AV1504" s="199"/>
      <c r="AW1504" s="199"/>
      <c r="AX1504" s="199"/>
      <c r="BH1504" s="200"/>
      <c r="BI1504" s="200"/>
      <c r="BJ1504" s="200"/>
      <c r="BK1504" s="200"/>
      <c r="BL1504" s="200"/>
      <c r="BM1504" s="200"/>
      <c r="BN1504" s="200"/>
      <c r="BO1504" s="200"/>
      <c r="BP1504" s="200"/>
      <c r="BQ1504" s="200"/>
      <c r="BR1504" s="200"/>
      <c r="BS1504" s="200"/>
      <c r="BT1504" s="200"/>
      <c r="BU1504" s="200"/>
      <c r="BV1504" s="200"/>
      <c r="BW1504" s="200"/>
      <c r="BX1504" s="200"/>
      <c r="BY1504" s="200"/>
      <c r="BZ1504" s="200"/>
      <c r="CA1504" s="200"/>
      <c r="CB1504" s="200"/>
      <c r="CC1504" s="200"/>
      <c r="CD1504" s="200"/>
      <c r="CE1504" s="200"/>
      <c r="CF1504" s="200"/>
    </row>
    <row r="1505" spans="3:84" s="197" customFormat="1" ht="16.5">
      <c r="C1505" s="198"/>
      <c r="D1505" s="198"/>
      <c r="L1505" s="198"/>
      <c r="AV1505" s="199"/>
      <c r="AW1505" s="199"/>
      <c r="AX1505" s="199"/>
      <c r="BH1505" s="200"/>
      <c r="BI1505" s="200"/>
      <c r="BJ1505" s="200"/>
      <c r="BK1505" s="200"/>
      <c r="BL1505" s="200"/>
      <c r="BM1505" s="200"/>
      <c r="BN1505" s="200"/>
      <c r="BO1505" s="200"/>
      <c r="BP1505" s="200"/>
      <c r="BQ1505" s="200"/>
      <c r="BR1505" s="200"/>
      <c r="BS1505" s="200"/>
      <c r="BT1505" s="200"/>
      <c r="BU1505" s="200"/>
      <c r="BV1505" s="200"/>
      <c r="BW1505" s="200"/>
      <c r="BX1505" s="200"/>
      <c r="BY1505" s="200"/>
      <c r="BZ1505" s="200"/>
      <c r="CA1505" s="200"/>
      <c r="CB1505" s="200"/>
      <c r="CC1505" s="200"/>
      <c r="CD1505" s="200"/>
      <c r="CE1505" s="200"/>
      <c r="CF1505" s="200"/>
    </row>
    <row r="1506" spans="3:84" s="197" customFormat="1" ht="16.5">
      <c r="C1506" s="198"/>
      <c r="D1506" s="198"/>
      <c r="L1506" s="198"/>
      <c r="AV1506" s="199"/>
      <c r="AW1506" s="199"/>
      <c r="AX1506" s="199"/>
      <c r="BH1506" s="200"/>
      <c r="BI1506" s="200"/>
      <c r="BJ1506" s="200"/>
      <c r="BK1506" s="200"/>
      <c r="BL1506" s="200"/>
      <c r="BM1506" s="200"/>
      <c r="BN1506" s="200"/>
      <c r="BO1506" s="200"/>
      <c r="BP1506" s="200"/>
      <c r="BQ1506" s="200"/>
      <c r="BR1506" s="200"/>
      <c r="BS1506" s="200"/>
      <c r="BT1506" s="200"/>
      <c r="BU1506" s="200"/>
      <c r="BV1506" s="200"/>
      <c r="BW1506" s="200"/>
      <c r="BX1506" s="200"/>
      <c r="BY1506" s="200"/>
      <c r="BZ1506" s="200"/>
      <c r="CA1506" s="200"/>
      <c r="CB1506" s="200"/>
      <c r="CC1506" s="200"/>
      <c r="CD1506" s="200"/>
      <c r="CE1506" s="200"/>
      <c r="CF1506" s="200"/>
    </row>
    <row r="1507" spans="3:84" s="197" customFormat="1" ht="16.5">
      <c r="C1507" s="198"/>
      <c r="D1507" s="198"/>
      <c r="L1507" s="198"/>
      <c r="AV1507" s="199"/>
      <c r="AW1507" s="199"/>
      <c r="AX1507" s="199"/>
      <c r="BH1507" s="200"/>
      <c r="BI1507" s="200"/>
      <c r="BJ1507" s="200"/>
      <c r="BK1507" s="200"/>
      <c r="BL1507" s="200"/>
      <c r="BM1507" s="200"/>
      <c r="BN1507" s="200"/>
      <c r="BO1507" s="200"/>
      <c r="BP1507" s="200"/>
      <c r="BQ1507" s="200"/>
      <c r="BR1507" s="200"/>
      <c r="BS1507" s="200"/>
      <c r="BT1507" s="200"/>
      <c r="BU1507" s="200"/>
      <c r="BV1507" s="200"/>
      <c r="BW1507" s="200"/>
      <c r="BX1507" s="200"/>
      <c r="BY1507" s="200"/>
      <c r="BZ1507" s="200"/>
      <c r="CA1507" s="200"/>
      <c r="CB1507" s="200"/>
      <c r="CC1507" s="200"/>
      <c r="CD1507" s="200"/>
      <c r="CE1507" s="200"/>
      <c r="CF1507" s="200"/>
    </row>
    <row r="1508" spans="3:84" s="197" customFormat="1" ht="16.5">
      <c r="C1508" s="198"/>
      <c r="D1508" s="198"/>
      <c r="L1508" s="198"/>
      <c r="AV1508" s="199"/>
      <c r="AW1508" s="199"/>
      <c r="AX1508" s="199"/>
      <c r="BH1508" s="200"/>
      <c r="BI1508" s="200"/>
      <c r="BJ1508" s="200"/>
      <c r="BK1508" s="200"/>
      <c r="BL1508" s="200"/>
      <c r="BM1508" s="200"/>
      <c r="BN1508" s="200"/>
      <c r="BO1508" s="200"/>
      <c r="BP1508" s="200"/>
      <c r="BQ1508" s="200"/>
      <c r="BR1508" s="200"/>
      <c r="BS1508" s="200"/>
      <c r="BT1508" s="200"/>
      <c r="BU1508" s="200"/>
      <c r="BV1508" s="200"/>
      <c r="BW1508" s="200"/>
      <c r="BX1508" s="200"/>
      <c r="BY1508" s="200"/>
      <c r="BZ1508" s="200"/>
      <c r="CA1508" s="200"/>
      <c r="CB1508" s="200"/>
      <c r="CC1508" s="200"/>
      <c r="CD1508" s="200"/>
      <c r="CE1508" s="200"/>
      <c r="CF1508" s="200"/>
    </row>
    <row r="1509" spans="3:84" s="197" customFormat="1" ht="16.5">
      <c r="C1509" s="198"/>
      <c r="D1509" s="198"/>
      <c r="L1509" s="198"/>
      <c r="AV1509" s="199"/>
      <c r="AW1509" s="199"/>
      <c r="AX1509" s="199"/>
      <c r="BH1509" s="200"/>
      <c r="BI1509" s="200"/>
      <c r="BJ1509" s="200"/>
      <c r="BK1509" s="200"/>
      <c r="BL1509" s="200"/>
      <c r="BM1509" s="200"/>
      <c r="BN1509" s="200"/>
      <c r="BO1509" s="200"/>
      <c r="BP1509" s="200"/>
      <c r="BQ1509" s="200"/>
      <c r="BR1509" s="200"/>
      <c r="BS1509" s="200"/>
      <c r="BT1509" s="200"/>
      <c r="BU1509" s="200"/>
      <c r="BV1509" s="200"/>
      <c r="BW1509" s="200"/>
      <c r="BX1509" s="200"/>
      <c r="BY1509" s="200"/>
      <c r="BZ1509" s="200"/>
      <c r="CA1509" s="200"/>
      <c r="CB1509" s="200"/>
      <c r="CC1509" s="200"/>
      <c r="CD1509" s="200"/>
      <c r="CE1509" s="200"/>
      <c r="CF1509" s="200"/>
    </row>
    <row r="1510" spans="3:84" s="197" customFormat="1" ht="16.5">
      <c r="C1510" s="198"/>
      <c r="D1510" s="198"/>
      <c r="L1510" s="198"/>
      <c r="AV1510" s="199"/>
      <c r="AW1510" s="199"/>
      <c r="AX1510" s="199"/>
      <c r="BH1510" s="200"/>
      <c r="BI1510" s="200"/>
      <c r="BJ1510" s="200"/>
      <c r="BK1510" s="200"/>
      <c r="BL1510" s="200"/>
      <c r="BM1510" s="200"/>
      <c r="BN1510" s="200"/>
      <c r="BO1510" s="200"/>
      <c r="BP1510" s="200"/>
      <c r="BQ1510" s="200"/>
      <c r="BR1510" s="200"/>
      <c r="BS1510" s="200"/>
      <c r="BT1510" s="200"/>
      <c r="BU1510" s="200"/>
      <c r="BV1510" s="200"/>
      <c r="BW1510" s="200"/>
      <c r="BX1510" s="200"/>
      <c r="BY1510" s="200"/>
      <c r="BZ1510" s="200"/>
      <c r="CA1510" s="200"/>
      <c r="CB1510" s="200"/>
      <c r="CC1510" s="200"/>
      <c r="CD1510" s="200"/>
      <c r="CE1510" s="200"/>
      <c r="CF1510" s="200"/>
    </row>
    <row r="1511" spans="3:84" s="197" customFormat="1" ht="16.5">
      <c r="C1511" s="198"/>
      <c r="D1511" s="198"/>
      <c r="L1511" s="198"/>
      <c r="AV1511" s="199"/>
      <c r="AW1511" s="199"/>
      <c r="AX1511" s="199"/>
      <c r="BH1511" s="200"/>
      <c r="BI1511" s="200"/>
      <c r="BJ1511" s="200"/>
      <c r="BK1511" s="200"/>
      <c r="BL1511" s="200"/>
      <c r="BM1511" s="200"/>
      <c r="BN1511" s="200"/>
      <c r="BO1511" s="200"/>
      <c r="BP1511" s="200"/>
      <c r="BQ1511" s="200"/>
      <c r="BR1511" s="200"/>
      <c r="BS1511" s="200"/>
      <c r="BT1511" s="200"/>
      <c r="BU1511" s="200"/>
      <c r="BV1511" s="200"/>
      <c r="BW1511" s="200"/>
      <c r="BX1511" s="200"/>
      <c r="BY1511" s="200"/>
      <c r="BZ1511" s="200"/>
      <c r="CA1511" s="200"/>
      <c r="CB1511" s="200"/>
      <c r="CC1511" s="200"/>
      <c r="CD1511" s="200"/>
      <c r="CE1511" s="200"/>
      <c r="CF1511" s="200"/>
    </row>
    <row r="1512" spans="3:84" s="197" customFormat="1" ht="16.5">
      <c r="C1512" s="198"/>
      <c r="D1512" s="198"/>
      <c r="L1512" s="198"/>
      <c r="AV1512" s="199"/>
      <c r="AW1512" s="199"/>
      <c r="AX1512" s="199"/>
      <c r="BH1512" s="200"/>
      <c r="BI1512" s="200"/>
      <c r="BJ1512" s="200"/>
      <c r="BK1512" s="200"/>
      <c r="BL1512" s="200"/>
      <c r="BM1512" s="200"/>
      <c r="BN1512" s="200"/>
      <c r="BO1512" s="200"/>
      <c r="BP1512" s="200"/>
      <c r="BQ1512" s="200"/>
      <c r="BR1512" s="200"/>
      <c r="BS1512" s="200"/>
      <c r="BT1512" s="200"/>
      <c r="BU1512" s="200"/>
      <c r="BV1512" s="200"/>
      <c r="BW1512" s="200"/>
      <c r="BX1512" s="200"/>
      <c r="BY1512" s="200"/>
      <c r="BZ1512" s="200"/>
      <c r="CA1512" s="200"/>
      <c r="CB1512" s="200"/>
      <c r="CC1512" s="200"/>
      <c r="CD1512" s="200"/>
      <c r="CE1512" s="200"/>
      <c r="CF1512" s="200"/>
    </row>
    <row r="1513" spans="3:84" s="197" customFormat="1" ht="16.5">
      <c r="C1513" s="198"/>
      <c r="D1513" s="198"/>
      <c r="L1513" s="198"/>
      <c r="AV1513" s="199"/>
      <c r="AW1513" s="199"/>
      <c r="AX1513" s="199"/>
      <c r="BH1513" s="200"/>
      <c r="BI1513" s="200"/>
      <c r="BJ1513" s="200"/>
      <c r="BK1513" s="200"/>
      <c r="BL1513" s="200"/>
      <c r="BM1513" s="200"/>
      <c r="BN1513" s="200"/>
      <c r="BO1513" s="200"/>
      <c r="BP1513" s="200"/>
      <c r="BQ1513" s="200"/>
      <c r="BR1513" s="200"/>
      <c r="BS1513" s="200"/>
      <c r="BT1513" s="200"/>
      <c r="BU1513" s="200"/>
      <c r="BV1513" s="200"/>
      <c r="BW1513" s="200"/>
      <c r="BX1513" s="200"/>
      <c r="BY1513" s="200"/>
      <c r="BZ1513" s="200"/>
      <c r="CA1513" s="200"/>
      <c r="CB1513" s="200"/>
      <c r="CC1513" s="200"/>
      <c r="CD1513" s="200"/>
      <c r="CE1513" s="200"/>
      <c r="CF1513" s="200"/>
    </row>
    <row r="1514" spans="3:84" s="197" customFormat="1" ht="16.5">
      <c r="C1514" s="198"/>
      <c r="D1514" s="198"/>
      <c r="L1514" s="198"/>
      <c r="AV1514" s="199"/>
      <c r="AW1514" s="199"/>
      <c r="AX1514" s="199"/>
      <c r="BH1514" s="200"/>
      <c r="BI1514" s="200"/>
      <c r="BJ1514" s="200"/>
      <c r="BK1514" s="200"/>
      <c r="BL1514" s="200"/>
      <c r="BM1514" s="200"/>
      <c r="BN1514" s="200"/>
      <c r="BO1514" s="200"/>
      <c r="BP1514" s="200"/>
      <c r="BQ1514" s="200"/>
      <c r="BR1514" s="200"/>
      <c r="BS1514" s="200"/>
      <c r="BT1514" s="200"/>
      <c r="BU1514" s="200"/>
      <c r="BV1514" s="200"/>
      <c r="BW1514" s="200"/>
      <c r="BX1514" s="200"/>
      <c r="BY1514" s="200"/>
      <c r="BZ1514" s="200"/>
      <c r="CA1514" s="200"/>
      <c r="CB1514" s="200"/>
      <c r="CC1514" s="200"/>
      <c r="CD1514" s="200"/>
      <c r="CE1514" s="200"/>
      <c r="CF1514" s="200"/>
    </row>
    <row r="1515" spans="3:84" s="197" customFormat="1" ht="16.5">
      <c r="C1515" s="198"/>
      <c r="D1515" s="198"/>
      <c r="L1515" s="198"/>
      <c r="AV1515" s="199"/>
      <c r="AW1515" s="199"/>
      <c r="AX1515" s="199"/>
      <c r="BH1515" s="200"/>
      <c r="BI1515" s="200"/>
      <c r="BJ1515" s="200"/>
      <c r="BK1515" s="200"/>
      <c r="BL1515" s="200"/>
      <c r="BM1515" s="200"/>
      <c r="BN1515" s="200"/>
      <c r="BO1515" s="200"/>
      <c r="BP1515" s="200"/>
      <c r="BQ1515" s="200"/>
      <c r="BR1515" s="200"/>
      <c r="BS1515" s="200"/>
      <c r="BT1515" s="200"/>
      <c r="BU1515" s="200"/>
      <c r="BV1515" s="200"/>
      <c r="BW1515" s="200"/>
      <c r="BX1515" s="200"/>
      <c r="BY1515" s="200"/>
      <c r="BZ1515" s="200"/>
      <c r="CA1515" s="200"/>
      <c r="CB1515" s="200"/>
      <c r="CC1515" s="200"/>
      <c r="CD1515" s="200"/>
      <c r="CE1515" s="200"/>
      <c r="CF1515" s="200"/>
    </row>
    <row r="1516" spans="3:84" s="197" customFormat="1" ht="16.5">
      <c r="C1516" s="198"/>
      <c r="D1516" s="198"/>
      <c r="L1516" s="198"/>
      <c r="AV1516" s="199"/>
      <c r="AW1516" s="199"/>
      <c r="AX1516" s="199"/>
      <c r="BH1516" s="200"/>
      <c r="BI1516" s="200"/>
      <c r="BJ1516" s="200"/>
      <c r="BK1516" s="200"/>
      <c r="BL1516" s="200"/>
      <c r="BM1516" s="200"/>
      <c r="BN1516" s="200"/>
      <c r="BO1516" s="200"/>
      <c r="BP1516" s="200"/>
      <c r="BQ1516" s="200"/>
      <c r="BR1516" s="200"/>
      <c r="BS1516" s="200"/>
      <c r="BT1516" s="200"/>
      <c r="BU1516" s="200"/>
      <c r="BV1516" s="200"/>
      <c r="BW1516" s="200"/>
      <c r="BX1516" s="200"/>
      <c r="BY1516" s="200"/>
      <c r="BZ1516" s="200"/>
      <c r="CA1516" s="200"/>
      <c r="CB1516" s="200"/>
      <c r="CC1516" s="200"/>
      <c r="CD1516" s="200"/>
      <c r="CE1516" s="200"/>
      <c r="CF1516" s="200"/>
    </row>
    <row r="1517" spans="3:84" s="197" customFormat="1" ht="16.5">
      <c r="C1517" s="198"/>
      <c r="D1517" s="198"/>
      <c r="L1517" s="198"/>
      <c r="AV1517" s="199"/>
      <c r="AW1517" s="199"/>
      <c r="AX1517" s="199"/>
      <c r="BH1517" s="200"/>
      <c r="BI1517" s="200"/>
      <c r="BJ1517" s="200"/>
      <c r="BK1517" s="200"/>
      <c r="BL1517" s="200"/>
      <c r="BM1517" s="200"/>
      <c r="BN1517" s="200"/>
      <c r="BO1517" s="200"/>
      <c r="BP1517" s="200"/>
      <c r="BQ1517" s="200"/>
      <c r="BR1517" s="200"/>
      <c r="BS1517" s="200"/>
      <c r="BT1517" s="200"/>
      <c r="BU1517" s="200"/>
      <c r="BV1517" s="200"/>
      <c r="BW1517" s="200"/>
      <c r="BX1517" s="200"/>
      <c r="BY1517" s="200"/>
      <c r="BZ1517" s="200"/>
      <c r="CA1517" s="200"/>
      <c r="CB1517" s="200"/>
      <c r="CC1517" s="200"/>
      <c r="CD1517" s="200"/>
      <c r="CE1517" s="200"/>
      <c r="CF1517" s="200"/>
    </row>
    <row r="1518" spans="3:84" s="197" customFormat="1" ht="16.5">
      <c r="C1518" s="198"/>
      <c r="D1518" s="198"/>
      <c r="L1518" s="198"/>
      <c r="AV1518" s="199"/>
      <c r="AW1518" s="199"/>
      <c r="AX1518" s="199"/>
      <c r="BH1518" s="200"/>
      <c r="BI1518" s="200"/>
      <c r="BJ1518" s="200"/>
      <c r="BK1518" s="200"/>
      <c r="BL1518" s="200"/>
      <c r="BM1518" s="200"/>
      <c r="BN1518" s="200"/>
      <c r="BO1518" s="200"/>
      <c r="BP1518" s="200"/>
      <c r="BQ1518" s="200"/>
      <c r="BR1518" s="200"/>
      <c r="BS1518" s="200"/>
      <c r="BT1518" s="200"/>
      <c r="BU1518" s="200"/>
      <c r="BV1518" s="200"/>
      <c r="BW1518" s="200"/>
      <c r="BX1518" s="200"/>
      <c r="BY1518" s="200"/>
      <c r="BZ1518" s="200"/>
      <c r="CA1518" s="200"/>
      <c r="CB1518" s="200"/>
      <c r="CC1518" s="200"/>
      <c r="CD1518" s="200"/>
      <c r="CE1518" s="200"/>
      <c r="CF1518" s="200"/>
    </row>
    <row r="1519" spans="3:84" s="197" customFormat="1" ht="16.5">
      <c r="C1519" s="198"/>
      <c r="D1519" s="198"/>
      <c r="L1519" s="198"/>
      <c r="AV1519" s="199"/>
      <c r="AW1519" s="199"/>
      <c r="AX1519" s="199"/>
      <c r="BH1519" s="200"/>
      <c r="BI1519" s="200"/>
      <c r="BJ1519" s="200"/>
      <c r="BK1519" s="200"/>
      <c r="BL1519" s="200"/>
      <c r="BM1519" s="200"/>
      <c r="BN1519" s="200"/>
      <c r="BO1519" s="200"/>
      <c r="BP1519" s="200"/>
      <c r="BQ1519" s="200"/>
      <c r="BR1519" s="200"/>
      <c r="BS1519" s="200"/>
      <c r="BT1519" s="200"/>
      <c r="BU1519" s="200"/>
      <c r="BV1519" s="200"/>
      <c r="BW1519" s="200"/>
      <c r="BX1519" s="200"/>
      <c r="BY1519" s="200"/>
      <c r="BZ1519" s="200"/>
      <c r="CA1519" s="200"/>
      <c r="CB1519" s="200"/>
      <c r="CC1519" s="200"/>
      <c r="CD1519" s="200"/>
      <c r="CE1519" s="200"/>
      <c r="CF1519" s="200"/>
    </row>
    <row r="1520" spans="3:84" s="197" customFormat="1" ht="16.5">
      <c r="C1520" s="198"/>
      <c r="D1520" s="198"/>
      <c r="L1520" s="198"/>
      <c r="AV1520" s="199"/>
      <c r="AW1520" s="199"/>
      <c r="AX1520" s="199"/>
      <c r="BH1520" s="200"/>
      <c r="BI1520" s="200"/>
      <c r="BJ1520" s="200"/>
      <c r="BK1520" s="200"/>
      <c r="BL1520" s="200"/>
      <c r="BM1520" s="200"/>
      <c r="BN1520" s="200"/>
      <c r="BO1520" s="200"/>
      <c r="BP1520" s="200"/>
      <c r="BQ1520" s="200"/>
      <c r="BR1520" s="200"/>
      <c r="BS1520" s="200"/>
      <c r="BT1520" s="200"/>
      <c r="BU1520" s="200"/>
      <c r="BV1520" s="200"/>
      <c r="BW1520" s="200"/>
      <c r="BX1520" s="200"/>
      <c r="BY1520" s="200"/>
      <c r="BZ1520" s="200"/>
      <c r="CA1520" s="200"/>
      <c r="CB1520" s="200"/>
      <c r="CC1520" s="200"/>
      <c r="CD1520" s="200"/>
      <c r="CE1520" s="200"/>
      <c r="CF1520" s="200"/>
    </row>
    <row r="1521" spans="3:84" s="197" customFormat="1" ht="16.5">
      <c r="C1521" s="198"/>
      <c r="D1521" s="198"/>
      <c r="L1521" s="198"/>
      <c r="AV1521" s="199"/>
      <c r="AW1521" s="199"/>
      <c r="AX1521" s="199"/>
      <c r="BH1521" s="200"/>
      <c r="BI1521" s="200"/>
      <c r="BJ1521" s="200"/>
      <c r="BK1521" s="200"/>
      <c r="BL1521" s="200"/>
      <c r="BM1521" s="200"/>
      <c r="BN1521" s="200"/>
      <c r="BO1521" s="200"/>
      <c r="BP1521" s="200"/>
      <c r="BQ1521" s="200"/>
      <c r="BR1521" s="200"/>
      <c r="BS1521" s="200"/>
      <c r="BT1521" s="200"/>
      <c r="BU1521" s="200"/>
      <c r="BV1521" s="200"/>
      <c r="BW1521" s="200"/>
      <c r="BX1521" s="200"/>
      <c r="BY1521" s="200"/>
      <c r="BZ1521" s="200"/>
      <c r="CA1521" s="200"/>
      <c r="CB1521" s="200"/>
      <c r="CC1521" s="200"/>
      <c r="CD1521" s="200"/>
      <c r="CE1521" s="200"/>
      <c r="CF1521" s="200"/>
    </row>
    <row r="1522" spans="3:84" s="197" customFormat="1" ht="16.5">
      <c r="C1522" s="198"/>
      <c r="D1522" s="198"/>
      <c r="L1522" s="198"/>
      <c r="AV1522" s="199"/>
      <c r="AW1522" s="199"/>
      <c r="AX1522" s="199"/>
      <c r="BH1522" s="200"/>
      <c r="BI1522" s="200"/>
      <c r="BJ1522" s="200"/>
      <c r="BK1522" s="200"/>
      <c r="BL1522" s="200"/>
      <c r="BM1522" s="200"/>
      <c r="BN1522" s="200"/>
      <c r="BO1522" s="200"/>
      <c r="BP1522" s="200"/>
      <c r="BQ1522" s="200"/>
      <c r="BR1522" s="200"/>
      <c r="BS1522" s="200"/>
      <c r="BT1522" s="200"/>
      <c r="BU1522" s="200"/>
      <c r="BV1522" s="200"/>
      <c r="BW1522" s="200"/>
      <c r="BX1522" s="200"/>
      <c r="BY1522" s="200"/>
      <c r="BZ1522" s="200"/>
      <c r="CA1522" s="200"/>
      <c r="CB1522" s="200"/>
      <c r="CC1522" s="200"/>
      <c r="CD1522" s="200"/>
      <c r="CE1522" s="200"/>
      <c r="CF1522" s="200"/>
    </row>
    <row r="1523" spans="3:84" s="197" customFormat="1" ht="16.5">
      <c r="C1523" s="198"/>
      <c r="D1523" s="198"/>
      <c r="L1523" s="198"/>
      <c r="AV1523" s="199"/>
      <c r="AW1523" s="199"/>
      <c r="AX1523" s="199"/>
      <c r="BH1523" s="200"/>
      <c r="BI1523" s="200"/>
      <c r="BJ1523" s="200"/>
      <c r="BK1523" s="200"/>
      <c r="BL1523" s="200"/>
      <c r="BM1523" s="200"/>
      <c r="BN1523" s="200"/>
      <c r="BO1523" s="200"/>
      <c r="BP1523" s="200"/>
      <c r="BQ1523" s="200"/>
      <c r="BR1523" s="200"/>
      <c r="BS1523" s="200"/>
      <c r="BT1523" s="200"/>
      <c r="BU1523" s="200"/>
      <c r="BV1523" s="200"/>
      <c r="BW1523" s="200"/>
      <c r="BX1523" s="200"/>
      <c r="BY1523" s="200"/>
      <c r="BZ1523" s="200"/>
      <c r="CA1523" s="200"/>
      <c r="CB1523" s="200"/>
      <c r="CC1523" s="200"/>
      <c r="CD1523" s="200"/>
      <c r="CE1523" s="200"/>
      <c r="CF1523" s="200"/>
    </row>
    <row r="1524" spans="3:84" s="197" customFormat="1" ht="16.5">
      <c r="C1524" s="198"/>
      <c r="D1524" s="198"/>
      <c r="L1524" s="198"/>
      <c r="AV1524" s="199"/>
      <c r="AW1524" s="199"/>
      <c r="AX1524" s="199"/>
      <c r="BH1524" s="200"/>
      <c r="BI1524" s="200"/>
      <c r="BJ1524" s="200"/>
      <c r="BK1524" s="200"/>
      <c r="BL1524" s="200"/>
      <c r="BM1524" s="200"/>
      <c r="BN1524" s="200"/>
      <c r="BO1524" s="200"/>
      <c r="BP1524" s="200"/>
      <c r="BQ1524" s="200"/>
      <c r="BR1524" s="200"/>
      <c r="BS1524" s="200"/>
      <c r="BT1524" s="200"/>
      <c r="BU1524" s="200"/>
      <c r="BV1524" s="200"/>
      <c r="BW1524" s="200"/>
      <c r="BX1524" s="200"/>
      <c r="BY1524" s="200"/>
      <c r="BZ1524" s="200"/>
      <c r="CA1524" s="200"/>
      <c r="CB1524" s="200"/>
      <c r="CC1524" s="200"/>
      <c r="CD1524" s="200"/>
      <c r="CE1524" s="200"/>
      <c r="CF1524" s="200"/>
    </row>
    <row r="1525" spans="3:84" s="197" customFormat="1" ht="16.5">
      <c r="C1525" s="198"/>
      <c r="D1525" s="198"/>
      <c r="L1525" s="198"/>
      <c r="AV1525" s="199"/>
      <c r="AW1525" s="199"/>
      <c r="AX1525" s="199"/>
      <c r="BH1525" s="200"/>
      <c r="BI1525" s="200"/>
      <c r="BJ1525" s="200"/>
      <c r="BK1525" s="200"/>
      <c r="BL1525" s="200"/>
      <c r="BM1525" s="200"/>
      <c r="BN1525" s="200"/>
      <c r="BO1525" s="200"/>
      <c r="BP1525" s="200"/>
      <c r="BQ1525" s="200"/>
      <c r="BR1525" s="200"/>
      <c r="BS1525" s="200"/>
      <c r="BT1525" s="200"/>
      <c r="BU1525" s="200"/>
      <c r="BV1525" s="200"/>
      <c r="BW1525" s="200"/>
      <c r="BX1525" s="200"/>
      <c r="BY1525" s="200"/>
      <c r="BZ1525" s="200"/>
      <c r="CA1525" s="200"/>
      <c r="CB1525" s="200"/>
      <c r="CC1525" s="200"/>
      <c r="CD1525" s="200"/>
      <c r="CE1525" s="200"/>
      <c r="CF1525" s="200"/>
    </row>
    <row r="1526" spans="3:84" s="197" customFormat="1" ht="16.5">
      <c r="C1526" s="198"/>
      <c r="D1526" s="198"/>
      <c r="L1526" s="198"/>
      <c r="AV1526" s="199"/>
      <c r="AW1526" s="199"/>
      <c r="AX1526" s="199"/>
      <c r="BH1526" s="200"/>
      <c r="BI1526" s="200"/>
      <c r="BJ1526" s="200"/>
      <c r="BK1526" s="200"/>
      <c r="BL1526" s="200"/>
      <c r="BM1526" s="200"/>
      <c r="BN1526" s="200"/>
      <c r="BO1526" s="200"/>
      <c r="BP1526" s="200"/>
      <c r="BQ1526" s="200"/>
      <c r="BR1526" s="200"/>
      <c r="BS1526" s="200"/>
      <c r="BT1526" s="200"/>
      <c r="BU1526" s="200"/>
      <c r="BV1526" s="200"/>
      <c r="BW1526" s="200"/>
      <c r="BX1526" s="200"/>
      <c r="BY1526" s="200"/>
      <c r="BZ1526" s="200"/>
      <c r="CA1526" s="200"/>
      <c r="CB1526" s="200"/>
      <c r="CC1526" s="200"/>
      <c r="CD1526" s="200"/>
      <c r="CE1526" s="200"/>
      <c r="CF1526" s="200"/>
    </row>
    <row r="1527" spans="3:84" s="197" customFormat="1" ht="16.5">
      <c r="C1527" s="198"/>
      <c r="D1527" s="198"/>
      <c r="L1527" s="198"/>
      <c r="AV1527" s="199"/>
      <c r="AW1527" s="199"/>
      <c r="AX1527" s="199"/>
      <c r="BH1527" s="200"/>
      <c r="BI1527" s="200"/>
      <c r="BJ1527" s="200"/>
      <c r="BK1527" s="200"/>
      <c r="BL1527" s="200"/>
      <c r="BM1527" s="200"/>
      <c r="BN1527" s="200"/>
      <c r="BO1527" s="200"/>
      <c r="BP1527" s="200"/>
      <c r="BQ1527" s="200"/>
      <c r="BR1527" s="200"/>
      <c r="BS1527" s="200"/>
      <c r="BT1527" s="200"/>
      <c r="BU1527" s="200"/>
      <c r="BV1527" s="200"/>
      <c r="BW1527" s="200"/>
      <c r="BX1527" s="200"/>
      <c r="BY1527" s="200"/>
      <c r="BZ1527" s="200"/>
      <c r="CA1527" s="200"/>
      <c r="CB1527" s="200"/>
      <c r="CC1527" s="200"/>
      <c r="CD1527" s="200"/>
      <c r="CE1527" s="200"/>
      <c r="CF1527" s="200"/>
    </row>
    <row r="1528" spans="3:84" s="197" customFormat="1" ht="16.5">
      <c r="C1528" s="198"/>
      <c r="D1528" s="198"/>
      <c r="L1528" s="198"/>
      <c r="AV1528" s="199"/>
      <c r="AW1528" s="199"/>
      <c r="AX1528" s="199"/>
      <c r="BH1528" s="200"/>
      <c r="BI1528" s="200"/>
      <c r="BJ1528" s="200"/>
      <c r="BK1528" s="200"/>
      <c r="BL1528" s="200"/>
      <c r="BM1528" s="200"/>
      <c r="BN1528" s="200"/>
      <c r="BO1528" s="200"/>
      <c r="BP1528" s="200"/>
      <c r="BQ1528" s="200"/>
      <c r="BR1528" s="200"/>
      <c r="BS1528" s="200"/>
      <c r="BT1528" s="200"/>
      <c r="BU1528" s="200"/>
      <c r="BV1528" s="200"/>
      <c r="BW1528" s="200"/>
      <c r="BX1528" s="200"/>
      <c r="BY1528" s="200"/>
      <c r="BZ1528" s="200"/>
      <c r="CA1528" s="200"/>
      <c r="CB1528" s="200"/>
      <c r="CC1528" s="200"/>
      <c r="CD1528" s="200"/>
      <c r="CE1528" s="200"/>
      <c r="CF1528" s="200"/>
    </row>
    <row r="1529" spans="3:84" s="197" customFormat="1" ht="16.5">
      <c r="C1529" s="198"/>
      <c r="D1529" s="198"/>
      <c r="L1529" s="198"/>
      <c r="AV1529" s="199"/>
      <c r="AW1529" s="199"/>
      <c r="AX1529" s="199"/>
      <c r="BH1529" s="200"/>
      <c r="BI1529" s="200"/>
      <c r="BJ1529" s="200"/>
      <c r="BK1529" s="200"/>
      <c r="BL1529" s="200"/>
      <c r="BM1529" s="200"/>
      <c r="BN1529" s="200"/>
      <c r="BO1529" s="200"/>
      <c r="BP1529" s="200"/>
      <c r="BQ1529" s="200"/>
      <c r="BR1529" s="200"/>
      <c r="BS1529" s="200"/>
      <c r="BT1529" s="200"/>
      <c r="BU1529" s="200"/>
      <c r="BV1529" s="200"/>
      <c r="BW1529" s="200"/>
      <c r="BX1529" s="200"/>
      <c r="BY1529" s="200"/>
      <c r="BZ1529" s="200"/>
      <c r="CA1529" s="200"/>
      <c r="CB1529" s="200"/>
      <c r="CC1529" s="200"/>
      <c r="CD1529" s="200"/>
      <c r="CE1529" s="200"/>
      <c r="CF1529" s="200"/>
    </row>
    <row r="1530" spans="3:84" s="197" customFormat="1" ht="16.5">
      <c r="C1530" s="198"/>
      <c r="D1530" s="198"/>
      <c r="L1530" s="198"/>
      <c r="AV1530" s="199"/>
      <c r="AW1530" s="199"/>
      <c r="AX1530" s="199"/>
      <c r="BH1530" s="200"/>
      <c r="BI1530" s="200"/>
      <c r="BJ1530" s="200"/>
      <c r="BK1530" s="200"/>
      <c r="BL1530" s="200"/>
      <c r="BM1530" s="200"/>
      <c r="BN1530" s="200"/>
      <c r="BO1530" s="200"/>
      <c r="BP1530" s="200"/>
      <c r="BQ1530" s="200"/>
      <c r="BR1530" s="200"/>
      <c r="BS1530" s="200"/>
      <c r="BT1530" s="200"/>
      <c r="BU1530" s="200"/>
      <c r="BV1530" s="200"/>
      <c r="BW1530" s="200"/>
      <c r="BX1530" s="200"/>
      <c r="BY1530" s="200"/>
      <c r="BZ1530" s="200"/>
      <c r="CA1530" s="200"/>
      <c r="CB1530" s="200"/>
      <c r="CC1530" s="200"/>
      <c r="CD1530" s="200"/>
      <c r="CE1530" s="200"/>
      <c r="CF1530" s="200"/>
    </row>
    <row r="1531" spans="3:84" s="197" customFormat="1" ht="16.5">
      <c r="C1531" s="198"/>
      <c r="D1531" s="198"/>
      <c r="L1531" s="198"/>
      <c r="AV1531" s="199"/>
      <c r="AW1531" s="199"/>
      <c r="AX1531" s="199"/>
      <c r="BH1531" s="200"/>
      <c r="BI1531" s="200"/>
      <c r="BJ1531" s="200"/>
      <c r="BK1531" s="200"/>
      <c r="BL1531" s="200"/>
      <c r="BM1531" s="200"/>
      <c r="BN1531" s="200"/>
      <c r="BO1531" s="200"/>
      <c r="BP1531" s="200"/>
      <c r="BQ1531" s="200"/>
      <c r="BR1531" s="200"/>
      <c r="BS1531" s="200"/>
      <c r="BT1531" s="200"/>
      <c r="BU1531" s="200"/>
      <c r="BV1531" s="200"/>
      <c r="BW1531" s="200"/>
      <c r="BX1531" s="200"/>
      <c r="BY1531" s="200"/>
      <c r="BZ1531" s="200"/>
      <c r="CA1531" s="200"/>
      <c r="CB1531" s="200"/>
      <c r="CC1531" s="200"/>
      <c r="CD1531" s="200"/>
      <c r="CE1531" s="200"/>
      <c r="CF1531" s="200"/>
    </row>
    <row r="1532" spans="3:84" s="197" customFormat="1" ht="16.5">
      <c r="C1532" s="198"/>
      <c r="D1532" s="198"/>
      <c r="L1532" s="198"/>
      <c r="AV1532" s="199"/>
      <c r="AW1532" s="199"/>
      <c r="AX1532" s="199"/>
      <c r="BH1532" s="200"/>
      <c r="BI1532" s="200"/>
      <c r="BJ1532" s="200"/>
      <c r="BK1532" s="200"/>
      <c r="BL1532" s="200"/>
      <c r="BM1532" s="200"/>
      <c r="BN1532" s="200"/>
      <c r="BO1532" s="200"/>
      <c r="BP1532" s="200"/>
      <c r="BQ1532" s="200"/>
      <c r="BR1532" s="200"/>
      <c r="BS1532" s="200"/>
      <c r="BT1532" s="200"/>
      <c r="BU1532" s="200"/>
      <c r="BV1532" s="200"/>
      <c r="BW1532" s="200"/>
      <c r="BX1532" s="200"/>
      <c r="BY1532" s="200"/>
      <c r="BZ1532" s="200"/>
      <c r="CA1532" s="200"/>
      <c r="CB1532" s="200"/>
      <c r="CC1532" s="200"/>
      <c r="CD1532" s="200"/>
      <c r="CE1532" s="200"/>
      <c r="CF1532" s="200"/>
    </row>
    <row r="1533" spans="3:84" s="197" customFormat="1" ht="16.5">
      <c r="C1533" s="198"/>
      <c r="D1533" s="198"/>
      <c r="L1533" s="198"/>
      <c r="AV1533" s="199"/>
      <c r="AW1533" s="199"/>
      <c r="AX1533" s="199"/>
      <c r="BH1533" s="200"/>
      <c r="BI1533" s="200"/>
      <c r="BJ1533" s="200"/>
      <c r="BK1533" s="200"/>
      <c r="BL1533" s="200"/>
      <c r="BM1533" s="200"/>
      <c r="BN1533" s="200"/>
      <c r="BO1533" s="200"/>
      <c r="BP1533" s="200"/>
      <c r="BQ1533" s="200"/>
      <c r="BR1533" s="200"/>
      <c r="BS1533" s="200"/>
      <c r="BT1533" s="200"/>
      <c r="BU1533" s="200"/>
      <c r="BV1533" s="200"/>
      <c r="BW1533" s="200"/>
      <c r="BX1533" s="200"/>
      <c r="BY1533" s="200"/>
      <c r="BZ1533" s="200"/>
      <c r="CA1533" s="200"/>
      <c r="CB1533" s="200"/>
      <c r="CC1533" s="200"/>
      <c r="CD1533" s="200"/>
      <c r="CE1533" s="200"/>
      <c r="CF1533" s="200"/>
    </row>
    <row r="1534" spans="3:84" s="197" customFormat="1" ht="16.5">
      <c r="C1534" s="198"/>
      <c r="D1534" s="198"/>
      <c r="L1534" s="198"/>
      <c r="AV1534" s="199"/>
      <c r="AW1534" s="199"/>
      <c r="AX1534" s="199"/>
      <c r="BH1534" s="200"/>
      <c r="BI1534" s="200"/>
      <c r="BJ1534" s="200"/>
      <c r="BK1534" s="200"/>
      <c r="BL1534" s="200"/>
      <c r="BM1534" s="200"/>
      <c r="BN1534" s="200"/>
      <c r="BO1534" s="200"/>
      <c r="BP1534" s="200"/>
      <c r="BQ1534" s="200"/>
      <c r="BR1534" s="200"/>
      <c r="BS1534" s="200"/>
      <c r="BT1534" s="200"/>
      <c r="BU1534" s="200"/>
      <c r="BV1534" s="200"/>
      <c r="BW1534" s="200"/>
      <c r="BX1534" s="200"/>
      <c r="BY1534" s="200"/>
      <c r="BZ1534" s="200"/>
      <c r="CA1534" s="200"/>
      <c r="CB1534" s="200"/>
      <c r="CC1534" s="200"/>
      <c r="CD1534" s="200"/>
      <c r="CE1534" s="200"/>
      <c r="CF1534" s="200"/>
    </row>
    <row r="1535" spans="3:84" s="197" customFormat="1" ht="16.5">
      <c r="C1535" s="198"/>
      <c r="D1535" s="198"/>
      <c r="L1535" s="198"/>
      <c r="AV1535" s="199"/>
      <c r="AW1535" s="199"/>
      <c r="AX1535" s="199"/>
      <c r="BH1535" s="200"/>
      <c r="BI1535" s="200"/>
      <c r="BJ1535" s="200"/>
      <c r="BK1535" s="200"/>
      <c r="BL1535" s="200"/>
      <c r="BM1535" s="200"/>
      <c r="BN1535" s="200"/>
      <c r="BO1535" s="200"/>
      <c r="BP1535" s="200"/>
      <c r="BQ1535" s="200"/>
      <c r="BR1535" s="200"/>
      <c r="BS1535" s="200"/>
      <c r="BT1535" s="200"/>
      <c r="BU1535" s="200"/>
      <c r="BV1535" s="200"/>
      <c r="BW1535" s="200"/>
      <c r="BX1535" s="200"/>
      <c r="BY1535" s="200"/>
      <c r="BZ1535" s="200"/>
      <c r="CA1535" s="200"/>
      <c r="CB1535" s="200"/>
      <c r="CC1535" s="200"/>
      <c r="CD1535" s="200"/>
      <c r="CE1535" s="200"/>
      <c r="CF1535" s="200"/>
    </row>
    <row r="1536" spans="3:84" s="197" customFormat="1" ht="16.5">
      <c r="C1536" s="198"/>
      <c r="D1536" s="198"/>
      <c r="L1536" s="198"/>
      <c r="AV1536" s="199"/>
      <c r="AW1536" s="199"/>
      <c r="AX1536" s="199"/>
      <c r="BH1536" s="200"/>
      <c r="BI1536" s="200"/>
      <c r="BJ1536" s="200"/>
      <c r="BK1536" s="200"/>
      <c r="BL1536" s="200"/>
      <c r="BM1536" s="200"/>
      <c r="BN1536" s="200"/>
      <c r="BO1536" s="200"/>
      <c r="BP1536" s="200"/>
      <c r="BQ1536" s="200"/>
      <c r="BR1536" s="200"/>
      <c r="BS1536" s="200"/>
      <c r="BT1536" s="200"/>
      <c r="BU1536" s="200"/>
      <c r="BV1536" s="200"/>
      <c r="BW1536" s="200"/>
      <c r="BX1536" s="200"/>
      <c r="BY1536" s="200"/>
      <c r="BZ1536" s="200"/>
      <c r="CA1536" s="200"/>
      <c r="CB1536" s="200"/>
      <c r="CC1536" s="200"/>
      <c r="CD1536" s="200"/>
      <c r="CE1536" s="200"/>
      <c r="CF1536" s="200"/>
    </row>
    <row r="1537" spans="3:84" s="197" customFormat="1" ht="16.5">
      <c r="C1537" s="198"/>
      <c r="D1537" s="198"/>
      <c r="L1537" s="198"/>
      <c r="AV1537" s="199"/>
      <c r="AW1537" s="199"/>
      <c r="AX1537" s="199"/>
      <c r="BH1537" s="200"/>
      <c r="BI1537" s="200"/>
      <c r="BJ1537" s="200"/>
      <c r="BK1537" s="200"/>
      <c r="BL1537" s="200"/>
      <c r="BM1537" s="200"/>
      <c r="BN1537" s="200"/>
      <c r="BO1537" s="200"/>
      <c r="BP1537" s="200"/>
      <c r="BQ1537" s="200"/>
      <c r="BR1537" s="200"/>
      <c r="BS1537" s="200"/>
      <c r="BT1537" s="200"/>
      <c r="BU1537" s="200"/>
      <c r="BV1537" s="200"/>
      <c r="BW1537" s="200"/>
      <c r="BX1537" s="200"/>
      <c r="BY1537" s="200"/>
      <c r="BZ1537" s="200"/>
      <c r="CA1537" s="200"/>
      <c r="CB1537" s="200"/>
      <c r="CC1537" s="200"/>
      <c r="CD1537" s="200"/>
      <c r="CE1537" s="200"/>
      <c r="CF1537" s="200"/>
    </row>
    <row r="1538" spans="3:84" s="197" customFormat="1" ht="16.5">
      <c r="C1538" s="198"/>
      <c r="D1538" s="198"/>
      <c r="L1538" s="198"/>
      <c r="AV1538" s="199"/>
      <c r="AW1538" s="199"/>
      <c r="AX1538" s="199"/>
      <c r="BH1538" s="200"/>
      <c r="BI1538" s="200"/>
      <c r="BJ1538" s="200"/>
      <c r="BK1538" s="200"/>
      <c r="BL1538" s="200"/>
      <c r="BM1538" s="200"/>
      <c r="BN1538" s="200"/>
      <c r="BO1538" s="200"/>
      <c r="BP1538" s="200"/>
      <c r="BQ1538" s="200"/>
      <c r="BR1538" s="200"/>
      <c r="BS1538" s="200"/>
      <c r="BT1538" s="200"/>
      <c r="BU1538" s="200"/>
      <c r="BV1538" s="200"/>
      <c r="BW1538" s="200"/>
      <c r="BX1538" s="200"/>
      <c r="BY1538" s="200"/>
      <c r="BZ1538" s="200"/>
      <c r="CA1538" s="200"/>
      <c r="CB1538" s="200"/>
      <c r="CC1538" s="200"/>
      <c r="CD1538" s="200"/>
      <c r="CE1538" s="200"/>
      <c r="CF1538" s="200"/>
    </row>
    <row r="1539" spans="3:84" s="197" customFormat="1" ht="16.5">
      <c r="C1539" s="198"/>
      <c r="D1539" s="198"/>
      <c r="L1539" s="198"/>
      <c r="AV1539" s="199"/>
      <c r="AW1539" s="199"/>
      <c r="AX1539" s="199"/>
      <c r="BH1539" s="200"/>
      <c r="BI1539" s="200"/>
      <c r="BJ1539" s="200"/>
      <c r="BK1539" s="200"/>
      <c r="BL1539" s="200"/>
      <c r="BM1539" s="200"/>
      <c r="BN1539" s="200"/>
      <c r="BO1539" s="200"/>
      <c r="BP1539" s="200"/>
      <c r="BQ1539" s="200"/>
      <c r="BR1539" s="200"/>
      <c r="BS1539" s="200"/>
      <c r="BT1539" s="200"/>
      <c r="BU1539" s="200"/>
      <c r="BV1539" s="200"/>
      <c r="BW1539" s="200"/>
      <c r="BX1539" s="200"/>
      <c r="BY1539" s="200"/>
      <c r="BZ1539" s="200"/>
      <c r="CA1539" s="200"/>
      <c r="CB1539" s="200"/>
      <c r="CC1539" s="200"/>
      <c r="CD1539" s="200"/>
      <c r="CE1539" s="200"/>
      <c r="CF1539" s="200"/>
    </row>
    <row r="1540" spans="3:84" s="197" customFormat="1" ht="16.5">
      <c r="C1540" s="198"/>
      <c r="D1540" s="198"/>
      <c r="L1540" s="198"/>
      <c r="AV1540" s="199"/>
      <c r="AW1540" s="199"/>
      <c r="AX1540" s="199"/>
      <c r="BH1540" s="200"/>
      <c r="BI1540" s="200"/>
      <c r="BJ1540" s="200"/>
      <c r="BK1540" s="200"/>
      <c r="BL1540" s="200"/>
      <c r="BM1540" s="200"/>
      <c r="BN1540" s="200"/>
      <c r="BO1540" s="200"/>
      <c r="BP1540" s="200"/>
      <c r="BQ1540" s="200"/>
      <c r="BR1540" s="200"/>
      <c r="BS1540" s="200"/>
      <c r="BT1540" s="200"/>
      <c r="BU1540" s="200"/>
      <c r="BV1540" s="200"/>
      <c r="BW1540" s="200"/>
      <c r="BX1540" s="200"/>
      <c r="BY1540" s="200"/>
      <c r="BZ1540" s="200"/>
      <c r="CA1540" s="200"/>
      <c r="CB1540" s="200"/>
      <c r="CC1540" s="200"/>
      <c r="CD1540" s="200"/>
      <c r="CE1540" s="200"/>
      <c r="CF1540" s="200"/>
    </row>
    <row r="1541" spans="3:84" s="197" customFormat="1" ht="16.5">
      <c r="C1541" s="198"/>
      <c r="D1541" s="198"/>
      <c r="L1541" s="198"/>
      <c r="AV1541" s="199"/>
      <c r="AW1541" s="199"/>
      <c r="AX1541" s="199"/>
      <c r="BH1541" s="200"/>
      <c r="BI1541" s="200"/>
      <c r="BJ1541" s="200"/>
      <c r="BK1541" s="200"/>
      <c r="BL1541" s="200"/>
      <c r="BM1541" s="200"/>
      <c r="BN1541" s="200"/>
      <c r="BO1541" s="200"/>
      <c r="BP1541" s="200"/>
      <c r="BQ1541" s="200"/>
      <c r="BR1541" s="200"/>
      <c r="BS1541" s="200"/>
      <c r="BT1541" s="200"/>
      <c r="BU1541" s="200"/>
      <c r="BV1541" s="200"/>
      <c r="BW1541" s="200"/>
      <c r="BX1541" s="200"/>
      <c r="BY1541" s="200"/>
      <c r="BZ1541" s="200"/>
      <c r="CA1541" s="200"/>
      <c r="CB1541" s="200"/>
      <c r="CC1541" s="200"/>
      <c r="CD1541" s="200"/>
      <c r="CE1541" s="200"/>
      <c r="CF1541" s="200"/>
    </row>
    <row r="1542" spans="3:84" s="197" customFormat="1" ht="16.5">
      <c r="C1542" s="198"/>
      <c r="D1542" s="198"/>
      <c r="L1542" s="198"/>
      <c r="AV1542" s="199"/>
      <c r="AW1542" s="199"/>
      <c r="AX1542" s="199"/>
      <c r="BH1542" s="200"/>
      <c r="BI1542" s="200"/>
      <c r="BJ1542" s="200"/>
      <c r="BK1542" s="200"/>
      <c r="BL1542" s="200"/>
      <c r="BM1542" s="200"/>
      <c r="BN1542" s="200"/>
      <c r="BO1542" s="200"/>
      <c r="BP1542" s="200"/>
      <c r="BQ1542" s="200"/>
      <c r="BR1542" s="200"/>
      <c r="BS1542" s="200"/>
      <c r="BT1542" s="200"/>
      <c r="BU1542" s="200"/>
      <c r="BV1542" s="200"/>
      <c r="BW1542" s="200"/>
      <c r="BX1542" s="200"/>
      <c r="BY1542" s="200"/>
      <c r="BZ1542" s="200"/>
      <c r="CA1542" s="200"/>
      <c r="CB1542" s="200"/>
      <c r="CC1542" s="200"/>
      <c r="CD1542" s="200"/>
      <c r="CE1542" s="200"/>
      <c r="CF1542" s="200"/>
    </row>
    <row r="1543" spans="3:84" s="197" customFormat="1" ht="16.5">
      <c r="C1543" s="198"/>
      <c r="D1543" s="198"/>
      <c r="L1543" s="198"/>
      <c r="AV1543" s="199"/>
      <c r="AW1543" s="199"/>
      <c r="AX1543" s="199"/>
      <c r="BH1543" s="200"/>
      <c r="BI1543" s="200"/>
      <c r="BJ1543" s="200"/>
      <c r="BK1543" s="200"/>
      <c r="BL1543" s="200"/>
      <c r="BM1543" s="200"/>
      <c r="BN1543" s="200"/>
      <c r="BO1543" s="200"/>
      <c r="BP1543" s="200"/>
      <c r="BQ1543" s="200"/>
      <c r="BR1543" s="200"/>
      <c r="BS1543" s="200"/>
      <c r="BT1543" s="200"/>
      <c r="BU1543" s="200"/>
      <c r="BV1543" s="200"/>
      <c r="BW1543" s="200"/>
      <c r="BX1543" s="200"/>
      <c r="BY1543" s="200"/>
      <c r="BZ1543" s="200"/>
      <c r="CA1543" s="200"/>
      <c r="CB1543" s="200"/>
      <c r="CC1543" s="200"/>
      <c r="CD1543" s="200"/>
      <c r="CE1543" s="200"/>
      <c r="CF1543" s="200"/>
    </row>
    <row r="1544" spans="3:84" s="197" customFormat="1" ht="16.5">
      <c r="C1544" s="198"/>
      <c r="D1544" s="198"/>
      <c r="L1544" s="198"/>
      <c r="AV1544" s="199"/>
      <c r="AW1544" s="199"/>
      <c r="AX1544" s="199"/>
      <c r="BH1544" s="200"/>
      <c r="BI1544" s="200"/>
      <c r="BJ1544" s="200"/>
      <c r="BK1544" s="200"/>
      <c r="BL1544" s="200"/>
      <c r="BM1544" s="200"/>
      <c r="BN1544" s="200"/>
      <c r="BO1544" s="200"/>
      <c r="BP1544" s="200"/>
      <c r="BQ1544" s="200"/>
      <c r="BR1544" s="200"/>
      <c r="BS1544" s="200"/>
      <c r="BT1544" s="200"/>
      <c r="BU1544" s="200"/>
      <c r="BV1544" s="200"/>
      <c r="BW1544" s="200"/>
      <c r="BX1544" s="200"/>
      <c r="BY1544" s="200"/>
      <c r="BZ1544" s="200"/>
      <c r="CA1544" s="200"/>
      <c r="CB1544" s="200"/>
      <c r="CC1544" s="200"/>
      <c r="CD1544" s="200"/>
      <c r="CE1544" s="200"/>
      <c r="CF1544" s="200"/>
    </row>
    <row r="1545" spans="3:84" s="197" customFormat="1" ht="16.5">
      <c r="C1545" s="198"/>
      <c r="D1545" s="198"/>
      <c r="L1545" s="198"/>
      <c r="AV1545" s="199"/>
      <c r="AW1545" s="199"/>
      <c r="AX1545" s="199"/>
      <c r="BH1545" s="200"/>
      <c r="BI1545" s="200"/>
      <c r="BJ1545" s="200"/>
      <c r="BK1545" s="200"/>
      <c r="BL1545" s="200"/>
      <c r="BM1545" s="200"/>
      <c r="BN1545" s="200"/>
      <c r="BO1545" s="200"/>
      <c r="BP1545" s="200"/>
      <c r="BQ1545" s="200"/>
      <c r="BR1545" s="200"/>
      <c r="BS1545" s="200"/>
      <c r="BT1545" s="200"/>
      <c r="BU1545" s="200"/>
      <c r="BV1545" s="200"/>
      <c r="BW1545" s="200"/>
      <c r="BX1545" s="200"/>
      <c r="BY1545" s="200"/>
      <c r="BZ1545" s="200"/>
      <c r="CA1545" s="200"/>
      <c r="CB1545" s="200"/>
      <c r="CC1545" s="200"/>
      <c r="CD1545" s="200"/>
      <c r="CE1545" s="200"/>
      <c r="CF1545" s="200"/>
    </row>
    <row r="1546" spans="3:84" s="197" customFormat="1" ht="16.5">
      <c r="C1546" s="198"/>
      <c r="D1546" s="198"/>
      <c r="L1546" s="198"/>
      <c r="AV1546" s="199"/>
      <c r="AW1546" s="199"/>
      <c r="AX1546" s="199"/>
      <c r="BH1546" s="200"/>
      <c r="BI1546" s="200"/>
      <c r="BJ1546" s="200"/>
      <c r="BK1546" s="200"/>
      <c r="BL1546" s="200"/>
      <c r="BM1546" s="200"/>
      <c r="BN1546" s="200"/>
      <c r="BO1546" s="200"/>
      <c r="BP1546" s="200"/>
      <c r="BQ1546" s="200"/>
      <c r="BR1546" s="200"/>
      <c r="BS1546" s="200"/>
      <c r="BT1546" s="200"/>
      <c r="BU1546" s="200"/>
      <c r="BV1546" s="200"/>
      <c r="BW1546" s="200"/>
      <c r="BX1546" s="200"/>
      <c r="BY1546" s="200"/>
      <c r="BZ1546" s="200"/>
      <c r="CA1546" s="200"/>
      <c r="CB1546" s="200"/>
      <c r="CC1546" s="200"/>
      <c r="CD1546" s="200"/>
      <c r="CE1546" s="200"/>
      <c r="CF1546" s="200"/>
    </row>
    <row r="1547" spans="3:84" s="197" customFormat="1" ht="16.5">
      <c r="C1547" s="198"/>
      <c r="D1547" s="198"/>
      <c r="L1547" s="198"/>
      <c r="AV1547" s="199"/>
      <c r="AW1547" s="199"/>
      <c r="AX1547" s="199"/>
      <c r="BH1547" s="200"/>
      <c r="BI1547" s="200"/>
      <c r="BJ1547" s="200"/>
      <c r="BK1547" s="200"/>
      <c r="BL1547" s="200"/>
      <c r="BM1547" s="200"/>
      <c r="BN1547" s="200"/>
      <c r="BO1547" s="200"/>
      <c r="BP1547" s="200"/>
      <c r="BQ1547" s="200"/>
      <c r="BR1547" s="200"/>
      <c r="BS1547" s="200"/>
      <c r="BT1547" s="200"/>
      <c r="BU1547" s="200"/>
      <c r="BV1547" s="200"/>
      <c r="BW1547" s="200"/>
      <c r="BX1547" s="200"/>
      <c r="BY1547" s="200"/>
      <c r="BZ1547" s="200"/>
      <c r="CA1547" s="200"/>
      <c r="CB1547" s="200"/>
      <c r="CC1547" s="200"/>
      <c r="CD1547" s="200"/>
      <c r="CE1547" s="200"/>
      <c r="CF1547" s="200"/>
    </row>
    <row r="1548" spans="3:84" s="197" customFormat="1" ht="16.5">
      <c r="C1548" s="198"/>
      <c r="D1548" s="198"/>
      <c r="L1548" s="198"/>
      <c r="AV1548" s="199"/>
      <c r="AW1548" s="199"/>
      <c r="AX1548" s="199"/>
      <c r="BH1548" s="200"/>
      <c r="BI1548" s="200"/>
      <c r="BJ1548" s="200"/>
      <c r="BK1548" s="200"/>
      <c r="BL1548" s="200"/>
      <c r="BM1548" s="200"/>
      <c r="BN1548" s="200"/>
      <c r="BO1548" s="200"/>
      <c r="BP1548" s="200"/>
      <c r="BQ1548" s="200"/>
      <c r="BR1548" s="200"/>
      <c r="BS1548" s="200"/>
      <c r="BT1548" s="200"/>
      <c r="BU1548" s="200"/>
      <c r="BV1548" s="200"/>
      <c r="BW1548" s="200"/>
      <c r="BX1548" s="200"/>
      <c r="BY1548" s="200"/>
      <c r="BZ1548" s="200"/>
      <c r="CA1548" s="200"/>
      <c r="CB1548" s="200"/>
      <c r="CC1548" s="200"/>
      <c r="CD1548" s="200"/>
      <c r="CE1548" s="200"/>
      <c r="CF1548" s="200"/>
    </row>
    <row r="1549" spans="3:84" s="197" customFormat="1" ht="16.5">
      <c r="C1549" s="198"/>
      <c r="D1549" s="198"/>
      <c r="L1549" s="198"/>
      <c r="AV1549" s="199"/>
      <c r="AW1549" s="199"/>
      <c r="AX1549" s="199"/>
      <c r="BH1549" s="200"/>
      <c r="BI1549" s="200"/>
      <c r="BJ1549" s="200"/>
      <c r="BK1549" s="200"/>
      <c r="BL1549" s="200"/>
      <c r="BM1549" s="200"/>
      <c r="BN1549" s="200"/>
      <c r="BO1549" s="200"/>
      <c r="BP1549" s="200"/>
      <c r="BQ1549" s="200"/>
      <c r="BR1549" s="200"/>
      <c r="BS1549" s="200"/>
      <c r="BT1549" s="200"/>
      <c r="BU1549" s="200"/>
      <c r="BV1549" s="200"/>
      <c r="BW1549" s="200"/>
      <c r="BX1549" s="200"/>
      <c r="BY1549" s="200"/>
      <c r="BZ1549" s="200"/>
      <c r="CA1549" s="200"/>
      <c r="CB1549" s="200"/>
      <c r="CC1549" s="200"/>
      <c r="CD1549" s="200"/>
      <c r="CE1549" s="200"/>
      <c r="CF1549" s="200"/>
    </row>
    <row r="1550" spans="3:84" s="197" customFormat="1" ht="16.5">
      <c r="C1550" s="198"/>
      <c r="D1550" s="198"/>
      <c r="L1550" s="198"/>
      <c r="AV1550" s="199"/>
      <c r="AW1550" s="199"/>
      <c r="AX1550" s="199"/>
      <c r="BH1550" s="200"/>
      <c r="BI1550" s="200"/>
      <c r="BJ1550" s="200"/>
      <c r="BK1550" s="200"/>
      <c r="BL1550" s="200"/>
      <c r="BM1550" s="200"/>
      <c r="BN1550" s="200"/>
      <c r="BO1550" s="200"/>
      <c r="BP1550" s="200"/>
      <c r="BQ1550" s="200"/>
      <c r="BR1550" s="200"/>
      <c r="BS1550" s="200"/>
      <c r="BT1550" s="200"/>
      <c r="BU1550" s="200"/>
      <c r="BV1550" s="200"/>
      <c r="BW1550" s="200"/>
      <c r="BX1550" s="200"/>
      <c r="BY1550" s="200"/>
      <c r="BZ1550" s="200"/>
      <c r="CA1550" s="200"/>
      <c r="CB1550" s="200"/>
      <c r="CC1550" s="200"/>
      <c r="CD1550" s="200"/>
      <c r="CE1550" s="200"/>
      <c r="CF1550" s="200"/>
    </row>
    <row r="1551" spans="3:84" s="197" customFormat="1" ht="16.5">
      <c r="C1551" s="198"/>
      <c r="D1551" s="198"/>
      <c r="L1551" s="198"/>
      <c r="AV1551" s="199"/>
      <c r="AW1551" s="199"/>
      <c r="AX1551" s="199"/>
      <c r="BH1551" s="200"/>
      <c r="BI1551" s="200"/>
      <c r="BJ1551" s="200"/>
      <c r="BK1551" s="200"/>
      <c r="BL1551" s="200"/>
      <c r="BM1551" s="200"/>
      <c r="BN1551" s="200"/>
      <c r="BO1551" s="200"/>
      <c r="BP1551" s="200"/>
      <c r="BQ1551" s="200"/>
      <c r="BR1551" s="200"/>
      <c r="BS1551" s="200"/>
      <c r="BT1551" s="200"/>
      <c r="BU1551" s="200"/>
      <c r="BV1551" s="200"/>
      <c r="BW1551" s="200"/>
      <c r="BX1551" s="200"/>
      <c r="BY1551" s="200"/>
      <c r="BZ1551" s="200"/>
      <c r="CA1551" s="200"/>
      <c r="CB1551" s="200"/>
      <c r="CC1551" s="200"/>
      <c r="CD1551" s="200"/>
      <c r="CE1551" s="200"/>
      <c r="CF1551" s="200"/>
    </row>
    <row r="1552" spans="3:84" s="197" customFormat="1" ht="16.5">
      <c r="C1552" s="198"/>
      <c r="D1552" s="198"/>
      <c r="L1552" s="198"/>
      <c r="AV1552" s="199"/>
      <c r="AW1552" s="199"/>
      <c r="AX1552" s="199"/>
      <c r="BH1552" s="200"/>
      <c r="BI1552" s="200"/>
      <c r="BJ1552" s="200"/>
      <c r="BK1552" s="200"/>
      <c r="BL1552" s="200"/>
      <c r="BM1552" s="200"/>
      <c r="BN1552" s="200"/>
      <c r="BO1552" s="200"/>
      <c r="BP1552" s="200"/>
      <c r="BQ1552" s="200"/>
      <c r="BR1552" s="200"/>
      <c r="BS1552" s="200"/>
      <c r="BT1552" s="200"/>
      <c r="BU1552" s="200"/>
      <c r="BV1552" s="200"/>
      <c r="BW1552" s="200"/>
      <c r="BX1552" s="200"/>
      <c r="BY1552" s="200"/>
      <c r="BZ1552" s="200"/>
      <c r="CA1552" s="200"/>
      <c r="CB1552" s="200"/>
      <c r="CC1552" s="200"/>
      <c r="CD1552" s="200"/>
      <c r="CE1552" s="200"/>
      <c r="CF1552" s="200"/>
    </row>
    <row r="1553" spans="3:84" s="197" customFormat="1" ht="16.5">
      <c r="C1553" s="198"/>
      <c r="D1553" s="198"/>
      <c r="L1553" s="198"/>
      <c r="AV1553" s="199"/>
      <c r="AW1553" s="199"/>
      <c r="AX1553" s="199"/>
      <c r="BH1553" s="200"/>
      <c r="BI1553" s="200"/>
      <c r="BJ1553" s="200"/>
      <c r="BK1553" s="200"/>
      <c r="BL1553" s="200"/>
      <c r="BM1553" s="200"/>
      <c r="BN1553" s="200"/>
      <c r="BO1553" s="200"/>
      <c r="BP1553" s="200"/>
      <c r="BQ1553" s="200"/>
      <c r="BR1553" s="200"/>
      <c r="BS1553" s="200"/>
      <c r="BT1553" s="200"/>
      <c r="BU1553" s="200"/>
      <c r="BV1553" s="200"/>
      <c r="BW1553" s="200"/>
      <c r="BX1553" s="200"/>
      <c r="BY1553" s="200"/>
      <c r="BZ1553" s="200"/>
      <c r="CA1553" s="200"/>
      <c r="CB1553" s="200"/>
      <c r="CC1553" s="200"/>
      <c r="CD1553" s="200"/>
      <c r="CE1553" s="200"/>
      <c r="CF1553" s="200"/>
    </row>
    <row r="1554" spans="3:84" s="197" customFormat="1" ht="16.5">
      <c r="C1554" s="198"/>
      <c r="D1554" s="198"/>
      <c r="L1554" s="198"/>
      <c r="AV1554" s="199"/>
      <c r="AW1554" s="199"/>
      <c r="AX1554" s="199"/>
      <c r="BH1554" s="200"/>
      <c r="BI1554" s="200"/>
      <c r="BJ1554" s="200"/>
      <c r="BK1554" s="200"/>
      <c r="BL1554" s="200"/>
      <c r="BM1554" s="200"/>
      <c r="BN1554" s="200"/>
      <c r="BO1554" s="200"/>
      <c r="BP1554" s="200"/>
      <c r="BQ1554" s="200"/>
      <c r="BR1554" s="200"/>
      <c r="BS1554" s="200"/>
      <c r="BT1554" s="200"/>
      <c r="BU1554" s="200"/>
      <c r="BV1554" s="200"/>
      <c r="BW1554" s="200"/>
      <c r="BX1554" s="200"/>
      <c r="BY1554" s="200"/>
      <c r="BZ1554" s="200"/>
      <c r="CA1554" s="200"/>
      <c r="CB1554" s="200"/>
      <c r="CC1554" s="200"/>
      <c r="CD1554" s="200"/>
      <c r="CE1554" s="200"/>
      <c r="CF1554" s="200"/>
    </row>
    <row r="1555" spans="3:84" s="197" customFormat="1" ht="16.5">
      <c r="C1555" s="198"/>
      <c r="D1555" s="198"/>
      <c r="L1555" s="198"/>
      <c r="AV1555" s="199"/>
      <c r="AW1555" s="199"/>
      <c r="AX1555" s="199"/>
      <c r="BH1555" s="200"/>
      <c r="BI1555" s="200"/>
      <c r="BJ1555" s="200"/>
      <c r="BK1555" s="200"/>
      <c r="BL1555" s="200"/>
      <c r="BM1555" s="200"/>
      <c r="BN1555" s="200"/>
      <c r="BO1555" s="200"/>
      <c r="BP1555" s="200"/>
      <c r="BQ1555" s="200"/>
      <c r="BR1555" s="200"/>
      <c r="BS1555" s="200"/>
      <c r="BT1555" s="200"/>
      <c r="BU1555" s="200"/>
      <c r="BV1555" s="200"/>
      <c r="BW1555" s="200"/>
      <c r="BX1555" s="200"/>
      <c r="BY1555" s="200"/>
      <c r="BZ1555" s="200"/>
      <c r="CA1555" s="200"/>
      <c r="CB1555" s="200"/>
      <c r="CC1555" s="200"/>
      <c r="CD1555" s="200"/>
      <c r="CE1555" s="200"/>
      <c r="CF1555" s="200"/>
    </row>
    <row r="1556" spans="3:84" s="197" customFormat="1" ht="16.5">
      <c r="C1556" s="198"/>
      <c r="D1556" s="198"/>
      <c r="L1556" s="198"/>
      <c r="AV1556" s="199"/>
      <c r="AW1556" s="199"/>
      <c r="AX1556" s="199"/>
      <c r="BH1556" s="200"/>
      <c r="BI1556" s="200"/>
      <c r="BJ1556" s="200"/>
      <c r="BK1556" s="200"/>
      <c r="BL1556" s="200"/>
      <c r="BM1556" s="200"/>
      <c r="BN1556" s="200"/>
      <c r="BO1556" s="200"/>
      <c r="BP1556" s="200"/>
      <c r="BQ1556" s="200"/>
      <c r="BR1556" s="200"/>
      <c r="BS1556" s="200"/>
      <c r="BT1556" s="200"/>
      <c r="BU1556" s="200"/>
      <c r="BV1556" s="200"/>
      <c r="BW1556" s="200"/>
      <c r="BX1556" s="200"/>
      <c r="BY1556" s="200"/>
      <c r="BZ1556" s="200"/>
      <c r="CA1556" s="200"/>
      <c r="CB1556" s="200"/>
      <c r="CC1556" s="200"/>
      <c r="CD1556" s="200"/>
      <c r="CE1556" s="200"/>
      <c r="CF1556" s="200"/>
    </row>
    <row r="1557" spans="3:84" s="197" customFormat="1" ht="16.5">
      <c r="C1557" s="198"/>
      <c r="D1557" s="198"/>
      <c r="L1557" s="198"/>
      <c r="AV1557" s="199"/>
      <c r="AW1557" s="199"/>
      <c r="AX1557" s="199"/>
      <c r="BH1557" s="200"/>
      <c r="BI1557" s="200"/>
      <c r="BJ1557" s="200"/>
      <c r="BK1557" s="200"/>
      <c r="BL1557" s="200"/>
      <c r="BM1557" s="200"/>
      <c r="BN1557" s="200"/>
      <c r="BO1557" s="200"/>
      <c r="BP1557" s="200"/>
      <c r="BQ1557" s="200"/>
      <c r="BR1557" s="200"/>
      <c r="BS1557" s="200"/>
      <c r="BT1557" s="200"/>
      <c r="BU1557" s="200"/>
      <c r="BV1557" s="200"/>
      <c r="BW1557" s="200"/>
      <c r="BX1557" s="200"/>
      <c r="BY1557" s="200"/>
      <c r="BZ1557" s="200"/>
      <c r="CA1557" s="200"/>
      <c r="CB1557" s="200"/>
      <c r="CC1557" s="200"/>
      <c r="CD1557" s="200"/>
      <c r="CE1557" s="200"/>
      <c r="CF1557" s="200"/>
    </row>
    <row r="1558" spans="3:84" s="197" customFormat="1" ht="16.5">
      <c r="C1558" s="198"/>
      <c r="D1558" s="198"/>
      <c r="L1558" s="198"/>
      <c r="AV1558" s="199"/>
      <c r="AW1558" s="199"/>
      <c r="AX1558" s="199"/>
      <c r="BH1558" s="200"/>
      <c r="BI1558" s="200"/>
      <c r="BJ1558" s="200"/>
      <c r="BK1558" s="200"/>
      <c r="BL1558" s="200"/>
      <c r="BM1558" s="200"/>
      <c r="BN1558" s="200"/>
      <c r="BO1558" s="200"/>
      <c r="BP1558" s="200"/>
      <c r="BQ1558" s="200"/>
      <c r="BR1558" s="200"/>
      <c r="BS1558" s="200"/>
      <c r="BT1558" s="200"/>
      <c r="BU1558" s="200"/>
      <c r="BV1558" s="200"/>
      <c r="BW1558" s="200"/>
      <c r="BX1558" s="200"/>
      <c r="BY1558" s="200"/>
      <c r="BZ1558" s="200"/>
      <c r="CA1558" s="200"/>
      <c r="CB1558" s="200"/>
      <c r="CC1558" s="200"/>
      <c r="CD1558" s="200"/>
      <c r="CE1558" s="200"/>
      <c r="CF1558" s="200"/>
    </row>
    <row r="1559" spans="3:84" s="197" customFormat="1" ht="16.5">
      <c r="C1559" s="198"/>
      <c r="D1559" s="198"/>
      <c r="L1559" s="198"/>
      <c r="AV1559" s="199"/>
      <c r="AW1559" s="199"/>
      <c r="AX1559" s="199"/>
      <c r="BH1559" s="200"/>
      <c r="BI1559" s="200"/>
      <c r="BJ1559" s="200"/>
      <c r="BK1559" s="200"/>
      <c r="BL1559" s="200"/>
      <c r="BM1559" s="200"/>
      <c r="BN1559" s="200"/>
      <c r="BO1559" s="200"/>
      <c r="BP1559" s="200"/>
      <c r="BQ1559" s="200"/>
      <c r="BR1559" s="200"/>
      <c r="BS1559" s="200"/>
      <c r="BT1559" s="200"/>
      <c r="BU1559" s="200"/>
      <c r="BV1559" s="200"/>
      <c r="BW1559" s="200"/>
      <c r="BX1559" s="200"/>
      <c r="BY1559" s="200"/>
      <c r="BZ1559" s="200"/>
      <c r="CA1559" s="200"/>
      <c r="CB1559" s="200"/>
      <c r="CC1559" s="200"/>
      <c r="CD1559" s="200"/>
      <c r="CE1559" s="200"/>
      <c r="CF1559" s="200"/>
    </row>
    <row r="1560" spans="3:84" s="197" customFormat="1" ht="16.5">
      <c r="C1560" s="198"/>
      <c r="D1560" s="198"/>
      <c r="L1560" s="198"/>
      <c r="AV1560" s="199"/>
      <c r="AW1560" s="199"/>
      <c r="AX1560" s="199"/>
      <c r="BH1560" s="200"/>
      <c r="BI1560" s="200"/>
      <c r="BJ1560" s="200"/>
      <c r="BK1560" s="200"/>
      <c r="BL1560" s="200"/>
      <c r="BM1560" s="200"/>
      <c r="BN1560" s="200"/>
      <c r="BO1560" s="200"/>
      <c r="BP1560" s="200"/>
      <c r="BQ1560" s="200"/>
      <c r="BR1560" s="200"/>
      <c r="BS1560" s="200"/>
      <c r="BT1560" s="200"/>
      <c r="BU1560" s="200"/>
      <c r="BV1560" s="200"/>
      <c r="BW1560" s="200"/>
      <c r="BX1560" s="200"/>
      <c r="BY1560" s="200"/>
      <c r="BZ1560" s="200"/>
      <c r="CA1560" s="200"/>
      <c r="CB1560" s="200"/>
      <c r="CC1560" s="200"/>
      <c r="CD1560" s="200"/>
      <c r="CE1560" s="200"/>
      <c r="CF1560" s="200"/>
    </row>
    <row r="1561" spans="3:84" s="197" customFormat="1" ht="16.5">
      <c r="C1561" s="198"/>
      <c r="D1561" s="198"/>
      <c r="L1561" s="198"/>
      <c r="AV1561" s="199"/>
      <c r="AW1561" s="199"/>
      <c r="AX1561" s="199"/>
      <c r="BH1561" s="200"/>
      <c r="BI1561" s="200"/>
      <c r="BJ1561" s="200"/>
      <c r="BK1561" s="200"/>
      <c r="BL1561" s="200"/>
      <c r="BM1561" s="200"/>
      <c r="BN1561" s="200"/>
      <c r="BO1561" s="200"/>
      <c r="BP1561" s="200"/>
      <c r="BQ1561" s="200"/>
      <c r="BR1561" s="200"/>
      <c r="BS1561" s="200"/>
      <c r="BT1561" s="200"/>
      <c r="BU1561" s="200"/>
      <c r="BV1561" s="200"/>
      <c r="BW1561" s="200"/>
      <c r="BX1561" s="200"/>
      <c r="BY1561" s="200"/>
      <c r="BZ1561" s="200"/>
      <c r="CA1561" s="200"/>
      <c r="CB1561" s="200"/>
      <c r="CC1561" s="200"/>
      <c r="CD1561" s="200"/>
      <c r="CE1561" s="200"/>
      <c r="CF1561" s="200"/>
    </row>
    <row r="1562" spans="3:84" s="197" customFormat="1" ht="16.5">
      <c r="C1562" s="198"/>
      <c r="D1562" s="198"/>
      <c r="L1562" s="198"/>
      <c r="AV1562" s="199"/>
      <c r="AW1562" s="199"/>
      <c r="AX1562" s="199"/>
      <c r="BH1562" s="200"/>
      <c r="BI1562" s="200"/>
      <c r="BJ1562" s="200"/>
      <c r="BK1562" s="200"/>
      <c r="BL1562" s="200"/>
      <c r="BM1562" s="200"/>
      <c r="BN1562" s="200"/>
      <c r="BO1562" s="200"/>
      <c r="BP1562" s="200"/>
      <c r="BQ1562" s="200"/>
      <c r="BR1562" s="200"/>
      <c r="BS1562" s="200"/>
      <c r="BT1562" s="200"/>
      <c r="BU1562" s="200"/>
      <c r="BV1562" s="200"/>
      <c r="BW1562" s="200"/>
      <c r="BX1562" s="200"/>
      <c r="BY1562" s="200"/>
      <c r="BZ1562" s="200"/>
      <c r="CA1562" s="200"/>
      <c r="CB1562" s="200"/>
      <c r="CC1562" s="200"/>
      <c r="CD1562" s="200"/>
      <c r="CE1562" s="200"/>
      <c r="CF1562" s="200"/>
    </row>
    <row r="1563" spans="3:84" s="197" customFormat="1" ht="16.5">
      <c r="C1563" s="198"/>
      <c r="D1563" s="198"/>
      <c r="L1563" s="198"/>
      <c r="AV1563" s="199"/>
      <c r="AW1563" s="199"/>
      <c r="AX1563" s="199"/>
      <c r="BH1563" s="200"/>
      <c r="BI1563" s="200"/>
      <c r="BJ1563" s="200"/>
      <c r="BK1563" s="200"/>
      <c r="BL1563" s="200"/>
      <c r="BM1563" s="200"/>
      <c r="BN1563" s="200"/>
      <c r="BO1563" s="200"/>
      <c r="BP1563" s="200"/>
      <c r="BQ1563" s="200"/>
      <c r="BR1563" s="200"/>
      <c r="BS1563" s="200"/>
      <c r="BT1563" s="200"/>
      <c r="BU1563" s="200"/>
      <c r="BV1563" s="200"/>
      <c r="BW1563" s="200"/>
      <c r="BX1563" s="200"/>
      <c r="BY1563" s="200"/>
      <c r="BZ1563" s="200"/>
      <c r="CA1563" s="200"/>
      <c r="CB1563" s="200"/>
      <c r="CC1563" s="200"/>
      <c r="CD1563" s="200"/>
      <c r="CE1563" s="200"/>
      <c r="CF1563" s="200"/>
    </row>
    <row r="1564" spans="3:84" s="197" customFormat="1" ht="16.5">
      <c r="C1564" s="198"/>
      <c r="D1564" s="198"/>
      <c r="L1564" s="198"/>
      <c r="AV1564" s="199"/>
      <c r="AW1564" s="199"/>
      <c r="AX1564" s="199"/>
      <c r="BH1564" s="200"/>
      <c r="BI1564" s="200"/>
      <c r="BJ1564" s="200"/>
      <c r="BK1564" s="200"/>
      <c r="BL1564" s="200"/>
      <c r="BM1564" s="200"/>
      <c r="BN1564" s="200"/>
      <c r="BO1564" s="200"/>
      <c r="BP1564" s="200"/>
      <c r="BQ1564" s="200"/>
      <c r="BR1564" s="200"/>
      <c r="BS1564" s="200"/>
      <c r="BT1564" s="200"/>
      <c r="BU1564" s="200"/>
      <c r="BV1564" s="200"/>
      <c r="BW1564" s="200"/>
      <c r="BX1564" s="200"/>
      <c r="BY1564" s="200"/>
      <c r="BZ1564" s="200"/>
      <c r="CA1564" s="200"/>
      <c r="CB1564" s="200"/>
      <c r="CC1564" s="200"/>
      <c r="CD1564" s="200"/>
      <c r="CE1564" s="200"/>
      <c r="CF1564" s="200"/>
    </row>
    <row r="1565" spans="3:84" s="197" customFormat="1" ht="16.5">
      <c r="C1565" s="198"/>
      <c r="D1565" s="198"/>
      <c r="L1565" s="198"/>
      <c r="AV1565" s="199"/>
      <c r="AW1565" s="199"/>
      <c r="AX1565" s="199"/>
      <c r="BH1565" s="200"/>
      <c r="BI1565" s="200"/>
      <c r="BJ1565" s="200"/>
      <c r="BK1565" s="200"/>
      <c r="BL1565" s="200"/>
      <c r="BM1565" s="200"/>
      <c r="BN1565" s="200"/>
      <c r="BO1565" s="200"/>
      <c r="BP1565" s="200"/>
      <c r="BQ1565" s="200"/>
      <c r="BR1565" s="200"/>
      <c r="BS1565" s="200"/>
      <c r="BT1565" s="200"/>
      <c r="BU1565" s="200"/>
      <c r="BV1565" s="200"/>
      <c r="BW1565" s="200"/>
      <c r="BX1565" s="200"/>
      <c r="BY1565" s="200"/>
      <c r="BZ1565" s="200"/>
      <c r="CA1565" s="200"/>
      <c r="CB1565" s="200"/>
      <c r="CC1565" s="200"/>
      <c r="CD1565" s="200"/>
      <c r="CE1565" s="200"/>
      <c r="CF1565" s="200"/>
    </row>
    <row r="1566" spans="3:84" s="197" customFormat="1" ht="16.5">
      <c r="C1566" s="198"/>
      <c r="D1566" s="198"/>
      <c r="L1566" s="198"/>
      <c r="BH1566" s="200"/>
      <c r="BI1566" s="200"/>
      <c r="BJ1566" s="200"/>
      <c r="BK1566" s="200"/>
      <c r="BL1566" s="200"/>
      <c r="BM1566" s="200"/>
      <c r="BN1566" s="200"/>
      <c r="BO1566" s="200"/>
      <c r="BP1566" s="200"/>
      <c r="BQ1566" s="200"/>
      <c r="BR1566" s="200"/>
      <c r="BS1566" s="200"/>
      <c r="BT1566" s="200"/>
      <c r="BU1566" s="200"/>
      <c r="BV1566" s="200"/>
      <c r="BW1566" s="200"/>
      <c r="BX1566" s="200"/>
      <c r="BY1566" s="200"/>
      <c r="BZ1566" s="200"/>
      <c r="CA1566" s="200"/>
      <c r="CB1566" s="200"/>
      <c r="CC1566" s="200"/>
      <c r="CD1566" s="200"/>
      <c r="CE1566" s="200"/>
      <c r="CF1566" s="200"/>
    </row>
    <row r="1567" spans="3:84" s="197" customFormat="1" ht="16.5">
      <c r="C1567" s="198"/>
      <c r="D1567" s="198"/>
      <c r="L1567" s="198"/>
      <c r="BH1567" s="200"/>
      <c r="BI1567" s="200"/>
      <c r="BJ1567" s="200"/>
      <c r="BK1567" s="200"/>
      <c r="BL1567" s="200"/>
      <c r="BM1567" s="200"/>
      <c r="BN1567" s="200"/>
      <c r="BO1567" s="200"/>
      <c r="BP1567" s="200"/>
      <c r="BQ1567" s="200"/>
      <c r="BR1567" s="200"/>
      <c r="BS1567" s="200"/>
      <c r="BT1567" s="200"/>
      <c r="BU1567" s="200"/>
      <c r="BV1567" s="200"/>
      <c r="BW1567" s="200"/>
      <c r="BX1567" s="200"/>
      <c r="BY1567" s="200"/>
      <c r="BZ1567" s="200"/>
      <c r="CA1567" s="200"/>
      <c r="CB1567" s="200"/>
      <c r="CC1567" s="200"/>
      <c r="CD1567" s="200"/>
      <c r="CE1567" s="200"/>
      <c r="CF1567" s="200"/>
    </row>
    <row r="1568" spans="3:84" s="197" customFormat="1" ht="16.5">
      <c r="C1568" s="198"/>
      <c r="D1568" s="198"/>
      <c r="L1568" s="198"/>
      <c r="BH1568" s="200"/>
      <c r="BI1568" s="200"/>
      <c r="BJ1568" s="200"/>
      <c r="BK1568" s="200"/>
      <c r="BL1568" s="200"/>
      <c r="BM1568" s="200"/>
      <c r="BN1568" s="200"/>
      <c r="BO1568" s="200"/>
      <c r="BP1568" s="200"/>
      <c r="BQ1568" s="200"/>
      <c r="BR1568" s="200"/>
      <c r="BS1568" s="200"/>
      <c r="BT1568" s="200"/>
      <c r="BU1568" s="200"/>
      <c r="BV1568" s="200"/>
      <c r="BW1568" s="200"/>
      <c r="BX1568" s="200"/>
      <c r="BY1568" s="200"/>
      <c r="BZ1568" s="200"/>
      <c r="CA1568" s="200"/>
      <c r="CB1568" s="200"/>
      <c r="CC1568" s="200"/>
      <c r="CD1568" s="200"/>
      <c r="CE1568" s="200"/>
      <c r="CF1568" s="200"/>
    </row>
    <row r="1569" spans="3:84" s="197" customFormat="1" ht="16.5">
      <c r="C1569" s="198"/>
      <c r="D1569" s="198"/>
      <c r="L1569" s="198"/>
      <c r="BH1569" s="200"/>
      <c r="BI1569" s="200"/>
      <c r="BJ1569" s="200"/>
      <c r="BK1569" s="200"/>
      <c r="BL1569" s="200"/>
      <c r="BM1569" s="200"/>
      <c r="BN1569" s="200"/>
      <c r="BO1569" s="200"/>
      <c r="BP1569" s="200"/>
      <c r="BQ1569" s="200"/>
      <c r="BR1569" s="200"/>
      <c r="BS1569" s="200"/>
      <c r="BT1569" s="200"/>
      <c r="BU1569" s="200"/>
      <c r="BV1569" s="200"/>
      <c r="BW1569" s="200"/>
      <c r="BX1569" s="200"/>
      <c r="BY1569" s="200"/>
      <c r="BZ1569" s="200"/>
      <c r="CA1569" s="200"/>
      <c r="CB1569" s="200"/>
      <c r="CC1569" s="200"/>
      <c r="CD1569" s="200"/>
      <c r="CE1569" s="200"/>
      <c r="CF1569" s="200"/>
    </row>
    <row r="1570" spans="3:84" s="197" customFormat="1" ht="16.5">
      <c r="C1570" s="198"/>
      <c r="D1570" s="198"/>
      <c r="L1570" s="198"/>
      <c r="BH1570" s="200"/>
      <c r="BI1570" s="200"/>
      <c r="BJ1570" s="200"/>
      <c r="BK1570" s="200"/>
      <c r="BL1570" s="200"/>
      <c r="BM1570" s="200"/>
      <c r="BN1570" s="200"/>
      <c r="BO1570" s="200"/>
      <c r="BP1570" s="200"/>
      <c r="BQ1570" s="200"/>
      <c r="BR1570" s="200"/>
      <c r="BS1570" s="200"/>
      <c r="BT1570" s="200"/>
      <c r="BU1570" s="200"/>
      <c r="BV1570" s="200"/>
      <c r="BW1570" s="200"/>
      <c r="BX1570" s="200"/>
      <c r="BY1570" s="200"/>
      <c r="BZ1570" s="200"/>
      <c r="CA1570" s="200"/>
      <c r="CB1570" s="200"/>
      <c r="CC1570" s="200"/>
      <c r="CD1570" s="200"/>
      <c r="CE1570" s="200"/>
      <c r="CF1570" s="200"/>
    </row>
    <row r="1571" spans="3:84" s="197" customFormat="1" ht="16.5">
      <c r="C1571" s="198"/>
      <c r="D1571" s="198"/>
      <c r="L1571" s="198"/>
      <c r="BH1571" s="200"/>
      <c r="BI1571" s="200"/>
      <c r="BJ1571" s="200"/>
      <c r="BK1571" s="200"/>
      <c r="BL1571" s="200"/>
      <c r="BM1571" s="200"/>
      <c r="BN1571" s="200"/>
      <c r="BO1571" s="200"/>
      <c r="BP1571" s="200"/>
      <c r="BQ1571" s="200"/>
      <c r="BR1571" s="200"/>
      <c r="BS1571" s="200"/>
      <c r="BT1571" s="200"/>
      <c r="BU1571" s="200"/>
      <c r="BV1571" s="200"/>
      <c r="BW1571" s="200"/>
      <c r="BX1571" s="200"/>
      <c r="BY1571" s="200"/>
      <c r="BZ1571" s="200"/>
      <c r="CA1571" s="200"/>
      <c r="CB1571" s="200"/>
      <c r="CC1571" s="200"/>
      <c r="CD1571" s="200"/>
      <c r="CE1571" s="200"/>
      <c r="CF1571" s="200"/>
    </row>
    <row r="1572" spans="3:84" s="197" customFormat="1" ht="16.5">
      <c r="C1572" s="198"/>
      <c r="D1572" s="198"/>
      <c r="L1572" s="198"/>
      <c r="BH1572" s="200"/>
      <c r="BI1572" s="200"/>
      <c r="BJ1572" s="200"/>
      <c r="BK1572" s="200"/>
      <c r="BL1572" s="200"/>
      <c r="BM1572" s="200"/>
      <c r="BN1572" s="200"/>
      <c r="BO1572" s="200"/>
      <c r="BP1572" s="200"/>
      <c r="BQ1572" s="200"/>
      <c r="BR1572" s="200"/>
      <c r="BS1572" s="200"/>
      <c r="BT1572" s="200"/>
      <c r="BU1572" s="200"/>
      <c r="BV1572" s="200"/>
      <c r="BW1572" s="200"/>
      <c r="BX1572" s="200"/>
      <c r="BY1572" s="200"/>
      <c r="BZ1572" s="200"/>
      <c r="CA1572" s="200"/>
      <c r="CB1572" s="200"/>
      <c r="CC1572" s="200"/>
      <c r="CD1572" s="200"/>
      <c r="CE1572" s="200"/>
      <c r="CF1572" s="200"/>
    </row>
    <row r="1573" spans="3:84" s="197" customFormat="1" ht="16.5">
      <c r="C1573" s="198"/>
      <c r="D1573" s="198"/>
      <c r="L1573" s="198"/>
      <c r="BH1573" s="200"/>
      <c r="BI1573" s="200"/>
      <c r="BJ1573" s="200"/>
      <c r="BK1573" s="200"/>
      <c r="BL1573" s="200"/>
      <c r="BM1573" s="200"/>
      <c r="BN1573" s="200"/>
      <c r="BO1573" s="200"/>
      <c r="BP1573" s="200"/>
      <c r="BQ1573" s="200"/>
      <c r="BR1573" s="200"/>
      <c r="BS1573" s="200"/>
      <c r="BT1573" s="200"/>
      <c r="BU1573" s="200"/>
      <c r="BV1573" s="200"/>
      <c r="BW1573" s="200"/>
      <c r="BX1573" s="200"/>
      <c r="BY1573" s="200"/>
      <c r="BZ1573" s="200"/>
      <c r="CA1573" s="200"/>
      <c r="CB1573" s="200"/>
      <c r="CC1573" s="200"/>
      <c r="CD1573" s="200"/>
      <c r="CE1573" s="200"/>
      <c r="CF1573" s="200"/>
    </row>
    <row r="1574" spans="3:84" s="197" customFormat="1" ht="16.5">
      <c r="C1574" s="198"/>
      <c r="D1574" s="198"/>
      <c r="L1574" s="198"/>
      <c r="BH1574" s="200"/>
      <c r="BI1574" s="200"/>
      <c r="BJ1574" s="200"/>
      <c r="BK1574" s="200"/>
      <c r="BL1574" s="200"/>
      <c r="BM1574" s="200"/>
      <c r="BN1574" s="200"/>
      <c r="BO1574" s="200"/>
      <c r="BP1574" s="200"/>
      <c r="BQ1574" s="200"/>
      <c r="BR1574" s="200"/>
      <c r="BS1574" s="200"/>
      <c r="BT1574" s="200"/>
      <c r="BU1574" s="200"/>
      <c r="BV1574" s="200"/>
      <c r="BW1574" s="200"/>
      <c r="BX1574" s="200"/>
      <c r="BY1574" s="200"/>
      <c r="BZ1574" s="200"/>
      <c r="CA1574" s="200"/>
      <c r="CB1574" s="200"/>
      <c r="CC1574" s="200"/>
      <c r="CD1574" s="200"/>
      <c r="CE1574" s="200"/>
      <c r="CF1574" s="200"/>
    </row>
    <row r="1575" spans="3:84" s="197" customFormat="1" ht="16.5">
      <c r="C1575" s="198"/>
      <c r="D1575" s="198"/>
      <c r="L1575" s="198"/>
      <c r="BH1575" s="200"/>
      <c r="BI1575" s="200"/>
      <c r="BJ1575" s="200"/>
      <c r="BK1575" s="200"/>
      <c r="BL1575" s="200"/>
      <c r="BM1575" s="200"/>
      <c r="BN1575" s="200"/>
      <c r="BO1575" s="200"/>
      <c r="BP1575" s="200"/>
      <c r="BQ1575" s="200"/>
      <c r="BR1575" s="200"/>
      <c r="BS1575" s="200"/>
      <c r="BT1575" s="200"/>
      <c r="BU1575" s="200"/>
      <c r="BV1575" s="200"/>
      <c r="BW1575" s="200"/>
      <c r="BX1575" s="200"/>
      <c r="BY1575" s="200"/>
      <c r="BZ1575" s="200"/>
      <c r="CA1575" s="200"/>
      <c r="CB1575" s="200"/>
      <c r="CC1575" s="200"/>
      <c r="CD1575" s="200"/>
      <c r="CE1575" s="200"/>
      <c r="CF1575" s="200"/>
    </row>
    <row r="1576" spans="3:84" s="197" customFormat="1" ht="16.5">
      <c r="C1576" s="198"/>
      <c r="D1576" s="198"/>
      <c r="L1576" s="198"/>
      <c r="BH1576" s="200"/>
      <c r="BI1576" s="200"/>
      <c r="BJ1576" s="200"/>
      <c r="BK1576" s="200"/>
      <c r="BL1576" s="200"/>
      <c r="BM1576" s="200"/>
      <c r="BN1576" s="200"/>
      <c r="BO1576" s="200"/>
      <c r="BP1576" s="200"/>
      <c r="BQ1576" s="200"/>
      <c r="BR1576" s="200"/>
      <c r="BS1576" s="200"/>
      <c r="BT1576" s="200"/>
      <c r="BU1576" s="200"/>
      <c r="BV1576" s="200"/>
      <c r="BW1576" s="200"/>
      <c r="BX1576" s="200"/>
      <c r="BY1576" s="200"/>
      <c r="BZ1576" s="200"/>
      <c r="CA1576" s="200"/>
      <c r="CB1576" s="200"/>
      <c r="CC1576" s="200"/>
      <c r="CD1576" s="200"/>
      <c r="CE1576" s="200"/>
      <c r="CF1576" s="200"/>
    </row>
    <row r="1577" spans="3:84" s="197" customFormat="1" ht="16.5">
      <c r="C1577" s="198"/>
      <c r="D1577" s="198"/>
      <c r="L1577" s="198"/>
      <c r="BH1577" s="200"/>
      <c r="BI1577" s="200"/>
      <c r="BJ1577" s="200"/>
      <c r="BK1577" s="200"/>
      <c r="BL1577" s="200"/>
      <c r="BM1577" s="200"/>
      <c r="BN1577" s="200"/>
      <c r="BO1577" s="200"/>
      <c r="BP1577" s="200"/>
      <c r="BQ1577" s="200"/>
      <c r="BR1577" s="200"/>
      <c r="BS1577" s="200"/>
      <c r="BT1577" s="200"/>
      <c r="BU1577" s="200"/>
      <c r="BV1577" s="200"/>
      <c r="BW1577" s="200"/>
      <c r="BX1577" s="200"/>
      <c r="BY1577" s="200"/>
      <c r="BZ1577" s="200"/>
      <c r="CA1577" s="200"/>
      <c r="CB1577" s="200"/>
      <c r="CC1577" s="200"/>
      <c r="CD1577" s="200"/>
      <c r="CE1577" s="200"/>
      <c r="CF1577" s="200"/>
    </row>
    <row r="1578" spans="3:84" s="197" customFormat="1" ht="16.5">
      <c r="C1578" s="198"/>
      <c r="D1578" s="198"/>
      <c r="L1578" s="198"/>
      <c r="BH1578" s="200"/>
      <c r="BI1578" s="200"/>
      <c r="BJ1578" s="200"/>
      <c r="BK1578" s="200"/>
      <c r="BL1578" s="200"/>
      <c r="BM1578" s="200"/>
      <c r="BN1578" s="200"/>
      <c r="BO1578" s="200"/>
      <c r="BP1578" s="200"/>
      <c r="BQ1578" s="200"/>
      <c r="BR1578" s="200"/>
      <c r="BS1578" s="200"/>
      <c r="BT1578" s="200"/>
      <c r="BU1578" s="200"/>
      <c r="BV1578" s="200"/>
      <c r="BW1578" s="200"/>
      <c r="BX1578" s="200"/>
      <c r="BY1578" s="200"/>
      <c r="BZ1578" s="200"/>
      <c r="CA1578" s="200"/>
      <c r="CB1578" s="200"/>
      <c r="CC1578" s="200"/>
      <c r="CD1578" s="200"/>
      <c r="CE1578" s="200"/>
      <c r="CF1578" s="200"/>
    </row>
    <row r="1579" spans="3:84" s="197" customFormat="1" ht="16.5">
      <c r="C1579" s="198"/>
      <c r="D1579" s="198"/>
      <c r="L1579" s="198"/>
      <c r="BH1579" s="200"/>
      <c r="BI1579" s="200"/>
      <c r="BJ1579" s="200"/>
      <c r="BK1579" s="200"/>
      <c r="BL1579" s="200"/>
      <c r="BM1579" s="200"/>
      <c r="BN1579" s="200"/>
      <c r="BO1579" s="200"/>
      <c r="BP1579" s="200"/>
      <c r="BQ1579" s="200"/>
      <c r="BR1579" s="200"/>
      <c r="BS1579" s="200"/>
      <c r="BT1579" s="200"/>
      <c r="BU1579" s="200"/>
      <c r="BV1579" s="200"/>
      <c r="BW1579" s="200"/>
      <c r="BX1579" s="200"/>
      <c r="BY1579" s="200"/>
      <c r="BZ1579" s="200"/>
      <c r="CA1579" s="200"/>
      <c r="CB1579" s="200"/>
      <c r="CC1579" s="200"/>
      <c r="CD1579" s="200"/>
      <c r="CE1579" s="200"/>
      <c r="CF1579" s="200"/>
    </row>
    <row r="1580" spans="3:84" s="197" customFormat="1" ht="16.5">
      <c r="C1580" s="198"/>
      <c r="D1580" s="198"/>
      <c r="L1580" s="198"/>
      <c r="BH1580" s="200"/>
      <c r="BI1580" s="200"/>
      <c r="BJ1580" s="200"/>
      <c r="BK1580" s="200"/>
      <c r="BL1580" s="200"/>
      <c r="BM1580" s="200"/>
      <c r="BN1580" s="200"/>
      <c r="BO1580" s="200"/>
      <c r="BP1580" s="200"/>
      <c r="BQ1580" s="200"/>
      <c r="BR1580" s="200"/>
      <c r="BS1580" s="200"/>
      <c r="BT1580" s="200"/>
      <c r="BU1580" s="200"/>
      <c r="BV1580" s="200"/>
      <c r="BW1580" s="200"/>
      <c r="BX1580" s="200"/>
      <c r="BY1580" s="200"/>
      <c r="BZ1580" s="200"/>
      <c r="CA1580" s="200"/>
      <c r="CB1580" s="200"/>
      <c r="CC1580" s="200"/>
      <c r="CD1580" s="200"/>
      <c r="CE1580" s="200"/>
      <c r="CF1580" s="200"/>
    </row>
    <row r="1581" spans="3:84" s="197" customFormat="1" ht="16.5">
      <c r="C1581" s="198"/>
      <c r="D1581" s="198"/>
      <c r="L1581" s="198"/>
      <c r="BH1581" s="200"/>
      <c r="BI1581" s="200"/>
      <c r="BJ1581" s="200"/>
      <c r="BK1581" s="200"/>
      <c r="BL1581" s="200"/>
      <c r="BM1581" s="200"/>
      <c r="BN1581" s="200"/>
      <c r="BO1581" s="200"/>
      <c r="BP1581" s="200"/>
      <c r="BQ1581" s="200"/>
      <c r="BR1581" s="200"/>
      <c r="BS1581" s="200"/>
      <c r="BT1581" s="200"/>
      <c r="BU1581" s="200"/>
      <c r="BV1581" s="200"/>
      <c r="BW1581" s="200"/>
      <c r="BX1581" s="200"/>
      <c r="BY1581" s="200"/>
      <c r="BZ1581" s="200"/>
      <c r="CA1581" s="200"/>
      <c r="CB1581" s="200"/>
      <c r="CC1581" s="200"/>
      <c r="CD1581" s="200"/>
      <c r="CE1581" s="200"/>
      <c r="CF1581" s="200"/>
    </row>
    <row r="1582" spans="3:84" s="197" customFormat="1" ht="16.5">
      <c r="C1582" s="198"/>
      <c r="D1582" s="198"/>
      <c r="L1582" s="198"/>
      <c r="BH1582" s="200"/>
      <c r="BI1582" s="200"/>
      <c r="BJ1582" s="200"/>
      <c r="BK1582" s="200"/>
      <c r="BL1582" s="200"/>
      <c r="BM1582" s="200"/>
      <c r="BN1582" s="200"/>
      <c r="BO1582" s="200"/>
      <c r="BP1582" s="200"/>
      <c r="BQ1582" s="200"/>
      <c r="BR1582" s="200"/>
      <c r="BS1582" s="200"/>
      <c r="BT1582" s="200"/>
      <c r="BU1582" s="200"/>
      <c r="BV1582" s="200"/>
      <c r="BW1582" s="200"/>
      <c r="BX1582" s="200"/>
      <c r="BY1582" s="200"/>
      <c r="BZ1582" s="200"/>
      <c r="CA1582" s="200"/>
      <c r="CB1582" s="200"/>
      <c r="CC1582" s="200"/>
      <c r="CD1582" s="200"/>
      <c r="CE1582" s="200"/>
      <c r="CF1582" s="200"/>
    </row>
    <row r="1583" spans="3:84" s="197" customFormat="1" ht="16.5">
      <c r="C1583" s="198"/>
      <c r="D1583" s="198"/>
      <c r="L1583" s="198"/>
      <c r="BH1583" s="200"/>
      <c r="BI1583" s="200"/>
      <c r="BJ1583" s="200"/>
      <c r="BK1583" s="200"/>
      <c r="BL1583" s="200"/>
      <c r="BM1583" s="200"/>
      <c r="BN1583" s="200"/>
      <c r="BO1583" s="200"/>
      <c r="BP1583" s="200"/>
      <c r="BQ1583" s="200"/>
      <c r="BR1583" s="200"/>
      <c r="BS1583" s="200"/>
      <c r="BT1583" s="200"/>
      <c r="BU1583" s="200"/>
      <c r="BV1583" s="200"/>
      <c r="BW1583" s="200"/>
      <c r="BX1583" s="200"/>
      <c r="BY1583" s="200"/>
      <c r="BZ1583" s="200"/>
      <c r="CA1583" s="200"/>
      <c r="CB1583" s="200"/>
      <c r="CC1583" s="200"/>
      <c r="CD1583" s="200"/>
      <c r="CE1583" s="200"/>
      <c r="CF1583" s="200"/>
    </row>
    <row r="1584" spans="3:84" s="197" customFormat="1" ht="16.5">
      <c r="C1584" s="198"/>
      <c r="D1584" s="198"/>
      <c r="L1584" s="198"/>
      <c r="BH1584" s="200"/>
      <c r="BI1584" s="200"/>
      <c r="BJ1584" s="200"/>
      <c r="BK1584" s="200"/>
      <c r="BL1584" s="200"/>
      <c r="BM1584" s="200"/>
      <c r="BN1584" s="200"/>
      <c r="BO1584" s="200"/>
      <c r="BP1584" s="200"/>
      <c r="BQ1584" s="200"/>
      <c r="BR1584" s="200"/>
      <c r="BS1584" s="200"/>
      <c r="BT1584" s="200"/>
      <c r="BU1584" s="200"/>
      <c r="BV1584" s="200"/>
      <c r="BW1584" s="200"/>
      <c r="BX1584" s="200"/>
      <c r="BY1584" s="200"/>
      <c r="BZ1584" s="200"/>
      <c r="CA1584" s="200"/>
      <c r="CB1584" s="200"/>
      <c r="CC1584" s="200"/>
      <c r="CD1584" s="200"/>
      <c r="CE1584" s="200"/>
      <c r="CF1584" s="200"/>
    </row>
    <row r="1585" spans="3:84" s="197" customFormat="1" ht="16.5">
      <c r="C1585" s="198"/>
      <c r="D1585" s="198"/>
      <c r="L1585" s="198"/>
      <c r="BH1585" s="200"/>
      <c r="BI1585" s="200"/>
      <c r="BJ1585" s="200"/>
      <c r="BK1585" s="200"/>
      <c r="BL1585" s="200"/>
      <c r="BM1585" s="200"/>
      <c r="BN1585" s="200"/>
      <c r="BO1585" s="200"/>
      <c r="BP1585" s="200"/>
      <c r="BQ1585" s="200"/>
      <c r="BR1585" s="200"/>
      <c r="BS1585" s="200"/>
      <c r="BT1585" s="200"/>
      <c r="BU1585" s="200"/>
      <c r="BV1585" s="200"/>
      <c r="BW1585" s="200"/>
      <c r="BX1585" s="200"/>
      <c r="BY1585" s="200"/>
      <c r="BZ1585" s="200"/>
      <c r="CA1585" s="200"/>
      <c r="CB1585" s="200"/>
      <c r="CC1585" s="200"/>
      <c r="CD1585" s="200"/>
      <c r="CE1585" s="200"/>
      <c r="CF1585" s="200"/>
    </row>
    <row r="1586" spans="3:84" s="197" customFormat="1" ht="16.5">
      <c r="C1586" s="198"/>
      <c r="D1586" s="198"/>
      <c r="L1586" s="198"/>
      <c r="BH1586" s="200"/>
      <c r="BI1586" s="200"/>
      <c r="BJ1586" s="200"/>
      <c r="BK1586" s="200"/>
      <c r="BL1586" s="200"/>
      <c r="BM1586" s="200"/>
      <c r="BN1586" s="200"/>
      <c r="BO1586" s="200"/>
      <c r="BP1586" s="200"/>
      <c r="BQ1586" s="200"/>
      <c r="BR1586" s="200"/>
      <c r="BS1586" s="200"/>
      <c r="BT1586" s="200"/>
      <c r="BU1586" s="200"/>
      <c r="BV1586" s="200"/>
      <c r="BW1586" s="200"/>
      <c r="BX1586" s="200"/>
      <c r="BY1586" s="200"/>
      <c r="BZ1586" s="200"/>
      <c r="CA1586" s="200"/>
      <c r="CB1586" s="200"/>
      <c r="CC1586" s="200"/>
      <c r="CD1586" s="200"/>
      <c r="CE1586" s="200"/>
      <c r="CF1586" s="200"/>
    </row>
    <row r="1587" spans="3:84" s="197" customFormat="1" ht="16.5">
      <c r="C1587" s="198"/>
      <c r="D1587" s="198"/>
      <c r="L1587" s="198"/>
      <c r="BH1587" s="200"/>
      <c r="BI1587" s="200"/>
      <c r="BJ1587" s="200"/>
      <c r="BK1587" s="200"/>
      <c r="BL1587" s="200"/>
      <c r="BM1587" s="200"/>
      <c r="BN1587" s="200"/>
      <c r="BO1587" s="200"/>
      <c r="BP1587" s="200"/>
      <c r="BQ1587" s="200"/>
      <c r="BR1587" s="200"/>
      <c r="BS1587" s="200"/>
      <c r="BT1587" s="200"/>
      <c r="BU1587" s="200"/>
      <c r="BV1587" s="200"/>
      <c r="BW1587" s="200"/>
      <c r="BX1587" s="200"/>
      <c r="BY1587" s="200"/>
      <c r="BZ1587" s="200"/>
      <c r="CA1587" s="200"/>
      <c r="CB1587" s="200"/>
      <c r="CC1587" s="200"/>
      <c r="CD1587" s="200"/>
      <c r="CE1587" s="200"/>
      <c r="CF1587" s="200"/>
    </row>
    <row r="1588" spans="3:84" s="197" customFormat="1" ht="16.5">
      <c r="C1588" s="198"/>
      <c r="D1588" s="198"/>
      <c r="L1588" s="198"/>
      <c r="BH1588" s="200"/>
      <c r="BI1588" s="200"/>
      <c r="BJ1588" s="200"/>
      <c r="BK1588" s="200"/>
      <c r="BL1588" s="200"/>
      <c r="BM1588" s="200"/>
      <c r="BN1588" s="200"/>
      <c r="BO1588" s="200"/>
      <c r="BP1588" s="200"/>
      <c r="BQ1588" s="200"/>
      <c r="BR1588" s="200"/>
      <c r="BS1588" s="200"/>
      <c r="BT1588" s="200"/>
      <c r="BU1588" s="200"/>
      <c r="BV1588" s="200"/>
      <c r="BW1588" s="200"/>
      <c r="BX1588" s="200"/>
      <c r="BY1588" s="200"/>
      <c r="BZ1588" s="200"/>
      <c r="CA1588" s="200"/>
      <c r="CB1588" s="200"/>
      <c r="CC1588" s="200"/>
      <c r="CD1588" s="200"/>
      <c r="CE1588" s="200"/>
      <c r="CF1588" s="200"/>
    </row>
    <row r="1589" spans="3:84" s="197" customFormat="1" ht="16.5">
      <c r="C1589" s="198"/>
      <c r="D1589" s="198"/>
      <c r="L1589" s="198"/>
      <c r="BH1589" s="200"/>
      <c r="BI1589" s="200"/>
      <c r="BJ1589" s="200"/>
      <c r="BK1589" s="200"/>
      <c r="BL1589" s="200"/>
      <c r="BM1589" s="200"/>
      <c r="BN1589" s="200"/>
      <c r="BO1589" s="200"/>
      <c r="BP1589" s="200"/>
      <c r="BQ1589" s="200"/>
      <c r="BR1589" s="200"/>
      <c r="BS1589" s="200"/>
      <c r="BT1589" s="200"/>
      <c r="BU1589" s="200"/>
      <c r="BV1589" s="200"/>
      <c r="BW1589" s="200"/>
      <c r="BX1589" s="200"/>
      <c r="BY1589" s="200"/>
      <c r="BZ1589" s="200"/>
      <c r="CA1589" s="200"/>
      <c r="CB1589" s="200"/>
      <c r="CC1589" s="200"/>
      <c r="CD1589" s="200"/>
      <c r="CE1589" s="200"/>
      <c r="CF1589" s="200"/>
    </row>
    <row r="1590" spans="3:84" s="197" customFormat="1" ht="16.5">
      <c r="C1590" s="198"/>
      <c r="D1590" s="198"/>
      <c r="L1590" s="198"/>
      <c r="BH1590" s="200"/>
      <c r="BI1590" s="200"/>
      <c r="BJ1590" s="200"/>
      <c r="BK1590" s="200"/>
      <c r="BL1590" s="200"/>
      <c r="BM1590" s="200"/>
      <c r="BN1590" s="200"/>
      <c r="BO1590" s="200"/>
      <c r="BP1590" s="200"/>
      <c r="BQ1590" s="200"/>
      <c r="BR1590" s="200"/>
      <c r="BS1590" s="200"/>
      <c r="BT1590" s="200"/>
      <c r="BU1590" s="200"/>
      <c r="BV1590" s="200"/>
      <c r="BW1590" s="200"/>
      <c r="BX1590" s="200"/>
      <c r="BY1590" s="200"/>
      <c r="BZ1590" s="200"/>
      <c r="CA1590" s="200"/>
      <c r="CB1590" s="200"/>
      <c r="CC1590" s="200"/>
      <c r="CD1590" s="200"/>
      <c r="CE1590" s="200"/>
      <c r="CF1590" s="200"/>
    </row>
    <row r="1591" spans="3:84" s="197" customFormat="1" ht="16.5">
      <c r="C1591" s="198"/>
      <c r="D1591" s="198"/>
      <c r="L1591" s="198"/>
      <c r="BH1591" s="200"/>
      <c r="BI1591" s="200"/>
      <c r="BJ1591" s="200"/>
      <c r="BK1591" s="200"/>
      <c r="BL1591" s="200"/>
      <c r="BM1591" s="200"/>
      <c r="BN1591" s="200"/>
      <c r="BO1591" s="200"/>
      <c r="BP1591" s="200"/>
      <c r="BQ1591" s="200"/>
      <c r="BR1591" s="200"/>
      <c r="BS1591" s="200"/>
      <c r="BT1591" s="200"/>
      <c r="BU1591" s="200"/>
      <c r="BV1591" s="200"/>
      <c r="BW1591" s="200"/>
      <c r="BX1591" s="200"/>
      <c r="BY1591" s="200"/>
      <c r="BZ1591" s="200"/>
      <c r="CA1591" s="200"/>
      <c r="CB1591" s="200"/>
      <c r="CC1591" s="200"/>
      <c r="CD1591" s="200"/>
      <c r="CE1591" s="200"/>
      <c r="CF1591" s="200"/>
    </row>
    <row r="1592" spans="3:84" s="197" customFormat="1" ht="16.5">
      <c r="C1592" s="198"/>
      <c r="D1592" s="198"/>
      <c r="L1592" s="198"/>
      <c r="BH1592" s="200"/>
      <c r="BI1592" s="200"/>
      <c r="BJ1592" s="200"/>
      <c r="BK1592" s="200"/>
      <c r="BL1592" s="200"/>
      <c r="BM1592" s="200"/>
      <c r="BN1592" s="200"/>
      <c r="BO1592" s="200"/>
      <c r="BP1592" s="200"/>
      <c r="BQ1592" s="200"/>
      <c r="BR1592" s="200"/>
      <c r="BS1592" s="200"/>
      <c r="BT1592" s="200"/>
      <c r="BU1592" s="200"/>
      <c r="BV1592" s="200"/>
      <c r="BW1592" s="200"/>
      <c r="BX1592" s="200"/>
      <c r="BY1592" s="200"/>
      <c r="BZ1592" s="200"/>
      <c r="CA1592" s="200"/>
      <c r="CB1592" s="200"/>
      <c r="CC1592" s="200"/>
      <c r="CD1592" s="200"/>
      <c r="CE1592" s="200"/>
      <c r="CF1592" s="200"/>
    </row>
    <row r="1593" spans="3:84" s="197" customFormat="1" ht="16.5">
      <c r="C1593" s="198"/>
      <c r="D1593" s="198"/>
      <c r="L1593" s="198"/>
      <c r="BH1593" s="200"/>
      <c r="BI1593" s="200"/>
      <c r="BJ1593" s="200"/>
      <c r="BK1593" s="200"/>
      <c r="BL1593" s="200"/>
      <c r="BM1593" s="200"/>
      <c r="BN1593" s="200"/>
      <c r="BO1593" s="200"/>
      <c r="BP1593" s="200"/>
      <c r="BQ1593" s="200"/>
      <c r="BR1593" s="200"/>
      <c r="BS1593" s="200"/>
      <c r="BT1593" s="200"/>
      <c r="BU1593" s="200"/>
      <c r="BV1593" s="200"/>
      <c r="BW1593" s="200"/>
      <c r="BX1593" s="200"/>
      <c r="BY1593" s="200"/>
      <c r="BZ1593" s="200"/>
      <c r="CA1593" s="200"/>
      <c r="CB1593" s="200"/>
      <c r="CC1593" s="200"/>
      <c r="CD1593" s="200"/>
      <c r="CE1593" s="200"/>
      <c r="CF1593" s="200"/>
    </row>
    <row r="1594" spans="3:84" s="197" customFormat="1" ht="16.5">
      <c r="C1594" s="198"/>
      <c r="D1594" s="198"/>
      <c r="L1594" s="198"/>
      <c r="BH1594" s="200"/>
      <c r="BI1594" s="200"/>
      <c r="BJ1594" s="200"/>
      <c r="BK1594" s="200"/>
      <c r="BL1594" s="200"/>
      <c r="BM1594" s="200"/>
      <c r="BN1594" s="200"/>
      <c r="BO1594" s="200"/>
      <c r="BP1594" s="200"/>
      <c r="BQ1594" s="200"/>
      <c r="BR1594" s="200"/>
      <c r="BS1594" s="200"/>
      <c r="BT1594" s="200"/>
      <c r="BU1594" s="200"/>
      <c r="BV1594" s="200"/>
      <c r="BW1594" s="200"/>
      <c r="BX1594" s="200"/>
      <c r="BY1594" s="200"/>
      <c r="BZ1594" s="200"/>
      <c r="CA1594" s="200"/>
      <c r="CB1594" s="200"/>
      <c r="CC1594" s="200"/>
      <c r="CD1594" s="200"/>
      <c r="CE1594" s="200"/>
      <c r="CF1594" s="200"/>
    </row>
    <row r="1595" spans="3:84" s="197" customFormat="1" ht="16.5">
      <c r="C1595" s="198"/>
      <c r="D1595" s="198"/>
      <c r="L1595" s="198"/>
      <c r="BH1595" s="200"/>
      <c r="BI1595" s="200"/>
      <c r="BJ1595" s="200"/>
      <c r="BK1595" s="200"/>
      <c r="BL1595" s="200"/>
      <c r="BM1595" s="200"/>
      <c r="BN1595" s="200"/>
      <c r="BO1595" s="200"/>
      <c r="BP1595" s="200"/>
      <c r="BQ1595" s="200"/>
      <c r="BR1595" s="200"/>
      <c r="BS1595" s="200"/>
      <c r="BT1595" s="200"/>
      <c r="BU1595" s="200"/>
      <c r="BV1595" s="200"/>
      <c r="BW1595" s="200"/>
      <c r="BX1595" s="200"/>
      <c r="BY1595" s="200"/>
      <c r="BZ1595" s="200"/>
      <c r="CA1595" s="200"/>
      <c r="CB1595" s="200"/>
      <c r="CC1595" s="200"/>
      <c r="CD1595" s="200"/>
      <c r="CE1595" s="200"/>
      <c r="CF1595" s="200"/>
    </row>
    <row r="1596" spans="3:84" s="197" customFormat="1" ht="16.5">
      <c r="C1596" s="198"/>
      <c r="D1596" s="198"/>
      <c r="L1596" s="198"/>
      <c r="BH1596" s="200"/>
      <c r="BI1596" s="200"/>
      <c r="BJ1596" s="200"/>
      <c r="BK1596" s="200"/>
      <c r="BL1596" s="200"/>
      <c r="BM1596" s="200"/>
      <c r="BN1596" s="200"/>
      <c r="BO1596" s="200"/>
      <c r="BP1596" s="200"/>
      <c r="BQ1596" s="200"/>
      <c r="BR1596" s="200"/>
      <c r="BS1596" s="200"/>
      <c r="BT1596" s="200"/>
      <c r="BU1596" s="200"/>
      <c r="BV1596" s="200"/>
      <c r="BW1596" s="200"/>
      <c r="BX1596" s="200"/>
      <c r="BY1596" s="200"/>
      <c r="BZ1596" s="200"/>
      <c r="CA1596" s="200"/>
      <c r="CB1596" s="200"/>
      <c r="CC1596" s="200"/>
      <c r="CD1596" s="200"/>
      <c r="CE1596" s="200"/>
      <c r="CF1596" s="200"/>
    </row>
    <row r="1597" spans="3:84" s="197" customFormat="1" ht="16.5">
      <c r="C1597" s="198"/>
      <c r="D1597" s="198"/>
      <c r="L1597" s="198"/>
      <c r="BH1597" s="200"/>
      <c r="BI1597" s="200"/>
      <c r="BJ1597" s="200"/>
      <c r="BK1597" s="200"/>
      <c r="BL1597" s="200"/>
      <c r="BM1597" s="200"/>
      <c r="BN1597" s="200"/>
      <c r="BO1597" s="200"/>
      <c r="BP1597" s="200"/>
      <c r="BQ1597" s="200"/>
      <c r="BR1597" s="200"/>
      <c r="BS1597" s="200"/>
      <c r="BT1597" s="200"/>
      <c r="BU1597" s="200"/>
      <c r="BV1597" s="200"/>
      <c r="BW1597" s="200"/>
      <c r="BX1597" s="200"/>
      <c r="BY1597" s="200"/>
      <c r="BZ1597" s="200"/>
      <c r="CA1597" s="200"/>
      <c r="CB1597" s="200"/>
      <c r="CC1597" s="200"/>
      <c r="CD1597" s="200"/>
      <c r="CE1597" s="200"/>
      <c r="CF1597" s="200"/>
    </row>
    <row r="1598" spans="3:84" s="197" customFormat="1" ht="16.5">
      <c r="C1598" s="198"/>
      <c r="D1598" s="198"/>
      <c r="L1598" s="198"/>
      <c r="BH1598" s="200"/>
      <c r="BI1598" s="200"/>
      <c r="BJ1598" s="200"/>
      <c r="BK1598" s="200"/>
      <c r="BL1598" s="200"/>
      <c r="BM1598" s="200"/>
      <c r="BN1598" s="200"/>
      <c r="BO1598" s="200"/>
      <c r="BP1598" s="200"/>
      <c r="BQ1598" s="200"/>
      <c r="BR1598" s="200"/>
      <c r="BS1598" s="200"/>
      <c r="BT1598" s="200"/>
      <c r="BU1598" s="200"/>
      <c r="BV1598" s="200"/>
      <c r="BW1598" s="200"/>
      <c r="BX1598" s="200"/>
      <c r="BY1598" s="200"/>
      <c r="BZ1598" s="200"/>
      <c r="CA1598" s="200"/>
      <c r="CB1598" s="200"/>
      <c r="CC1598" s="200"/>
      <c r="CD1598" s="200"/>
      <c r="CE1598" s="200"/>
      <c r="CF1598" s="200"/>
    </row>
    <row r="1599" spans="3:84" s="197" customFormat="1" ht="16.5">
      <c r="C1599" s="198"/>
      <c r="D1599" s="198"/>
      <c r="L1599" s="198"/>
      <c r="BH1599" s="200"/>
      <c r="BI1599" s="200"/>
      <c r="BJ1599" s="200"/>
      <c r="BK1599" s="200"/>
      <c r="BL1599" s="200"/>
      <c r="BM1599" s="200"/>
      <c r="BN1599" s="200"/>
      <c r="BO1599" s="200"/>
      <c r="BP1599" s="200"/>
      <c r="BQ1599" s="200"/>
      <c r="BR1599" s="200"/>
      <c r="BS1599" s="200"/>
      <c r="BT1599" s="200"/>
      <c r="BU1599" s="200"/>
      <c r="BV1599" s="200"/>
      <c r="BW1599" s="200"/>
      <c r="BX1599" s="200"/>
      <c r="BY1599" s="200"/>
      <c r="BZ1599" s="200"/>
      <c r="CA1599" s="200"/>
      <c r="CB1599" s="200"/>
      <c r="CC1599" s="200"/>
      <c r="CD1599" s="200"/>
      <c r="CE1599" s="200"/>
      <c r="CF1599" s="200"/>
    </row>
    <row r="1600" spans="3:84" s="197" customFormat="1" ht="16.5">
      <c r="C1600" s="198"/>
      <c r="D1600" s="198"/>
      <c r="L1600" s="198"/>
      <c r="BH1600" s="200"/>
      <c r="BI1600" s="200"/>
      <c r="BJ1600" s="200"/>
      <c r="BK1600" s="200"/>
      <c r="BL1600" s="200"/>
      <c r="BM1600" s="200"/>
      <c r="BN1600" s="200"/>
      <c r="BO1600" s="200"/>
      <c r="BP1600" s="200"/>
      <c r="BQ1600" s="200"/>
      <c r="BR1600" s="200"/>
      <c r="BS1600" s="200"/>
      <c r="BT1600" s="200"/>
      <c r="BU1600" s="200"/>
      <c r="BV1600" s="200"/>
      <c r="BW1600" s="200"/>
      <c r="BX1600" s="200"/>
      <c r="BY1600" s="200"/>
      <c r="BZ1600" s="200"/>
      <c r="CA1600" s="200"/>
      <c r="CB1600" s="200"/>
      <c r="CC1600" s="200"/>
      <c r="CD1600" s="200"/>
      <c r="CE1600" s="200"/>
      <c r="CF1600" s="200"/>
    </row>
    <row r="1601" spans="3:84" s="197" customFormat="1" ht="16.5">
      <c r="C1601" s="198"/>
      <c r="D1601" s="198"/>
      <c r="L1601" s="198"/>
      <c r="BH1601" s="200"/>
      <c r="BI1601" s="200"/>
      <c r="BJ1601" s="200"/>
      <c r="BK1601" s="200"/>
      <c r="BL1601" s="200"/>
      <c r="BM1601" s="200"/>
      <c r="BN1601" s="200"/>
      <c r="BO1601" s="200"/>
      <c r="BP1601" s="200"/>
      <c r="BQ1601" s="200"/>
      <c r="BR1601" s="200"/>
      <c r="BS1601" s="200"/>
      <c r="BT1601" s="200"/>
      <c r="BU1601" s="200"/>
      <c r="BV1601" s="200"/>
      <c r="BW1601" s="200"/>
      <c r="BX1601" s="200"/>
      <c r="BY1601" s="200"/>
      <c r="BZ1601" s="200"/>
      <c r="CA1601" s="200"/>
      <c r="CB1601" s="200"/>
      <c r="CC1601" s="200"/>
      <c r="CD1601" s="200"/>
      <c r="CE1601" s="200"/>
      <c r="CF1601" s="200"/>
    </row>
    <row r="1602" spans="3:84" s="197" customFormat="1" ht="16.5">
      <c r="C1602" s="198"/>
      <c r="D1602" s="198"/>
      <c r="L1602" s="198"/>
      <c r="BH1602" s="200"/>
      <c r="BI1602" s="200"/>
      <c r="BJ1602" s="200"/>
      <c r="BK1602" s="200"/>
      <c r="BL1602" s="200"/>
      <c r="BM1602" s="200"/>
      <c r="BN1602" s="200"/>
      <c r="BO1602" s="200"/>
      <c r="BP1602" s="200"/>
      <c r="BQ1602" s="200"/>
      <c r="BR1602" s="200"/>
      <c r="BS1602" s="200"/>
      <c r="BT1602" s="200"/>
      <c r="BU1602" s="200"/>
      <c r="BV1602" s="200"/>
      <c r="BW1602" s="200"/>
      <c r="BX1602" s="200"/>
      <c r="BY1602" s="200"/>
      <c r="BZ1602" s="200"/>
      <c r="CA1602" s="200"/>
      <c r="CB1602" s="200"/>
      <c r="CC1602" s="200"/>
      <c r="CD1602" s="200"/>
      <c r="CE1602" s="200"/>
      <c r="CF1602" s="200"/>
    </row>
    <row r="1603" spans="3:84" s="197" customFormat="1" ht="16.5">
      <c r="C1603" s="198"/>
      <c r="D1603" s="198"/>
      <c r="L1603" s="198"/>
      <c r="BH1603" s="200"/>
      <c r="BI1603" s="200"/>
      <c r="BJ1603" s="200"/>
      <c r="BK1603" s="200"/>
      <c r="BL1603" s="200"/>
      <c r="BM1603" s="200"/>
      <c r="BN1603" s="200"/>
      <c r="BO1603" s="200"/>
      <c r="BP1603" s="200"/>
      <c r="BQ1603" s="200"/>
      <c r="BR1603" s="200"/>
      <c r="BS1603" s="200"/>
      <c r="BT1603" s="200"/>
      <c r="BU1603" s="200"/>
      <c r="BV1603" s="200"/>
      <c r="BW1603" s="200"/>
      <c r="BX1603" s="200"/>
      <c r="BY1603" s="200"/>
      <c r="BZ1603" s="200"/>
      <c r="CA1603" s="200"/>
      <c r="CB1603" s="200"/>
      <c r="CC1603" s="200"/>
      <c r="CD1603" s="200"/>
      <c r="CE1603" s="200"/>
      <c r="CF1603" s="200"/>
    </row>
    <row r="1604" spans="3:84" s="197" customFormat="1" ht="16.5">
      <c r="C1604" s="198"/>
      <c r="D1604" s="198"/>
      <c r="L1604" s="198"/>
      <c r="BH1604" s="200"/>
      <c r="BI1604" s="200"/>
      <c r="BJ1604" s="200"/>
      <c r="BK1604" s="200"/>
      <c r="BL1604" s="200"/>
      <c r="BM1604" s="200"/>
      <c r="BN1604" s="200"/>
      <c r="BO1604" s="200"/>
      <c r="BP1604" s="200"/>
      <c r="BQ1604" s="200"/>
      <c r="BR1604" s="200"/>
      <c r="BS1604" s="200"/>
      <c r="BT1604" s="200"/>
      <c r="BU1604" s="200"/>
      <c r="BV1604" s="200"/>
      <c r="BW1604" s="200"/>
      <c r="BX1604" s="200"/>
      <c r="BY1604" s="200"/>
      <c r="BZ1604" s="200"/>
      <c r="CA1604" s="200"/>
      <c r="CB1604" s="200"/>
      <c r="CC1604" s="200"/>
      <c r="CD1604" s="200"/>
      <c r="CE1604" s="200"/>
      <c r="CF1604" s="200"/>
    </row>
    <row r="1605" spans="3:84" s="197" customFormat="1" ht="16.5">
      <c r="C1605" s="198"/>
      <c r="D1605" s="198"/>
      <c r="L1605" s="198"/>
      <c r="BH1605" s="200"/>
      <c r="BI1605" s="200"/>
      <c r="BJ1605" s="200"/>
      <c r="BK1605" s="200"/>
      <c r="BL1605" s="200"/>
      <c r="BM1605" s="200"/>
      <c r="BN1605" s="200"/>
      <c r="BO1605" s="200"/>
      <c r="BP1605" s="200"/>
      <c r="BQ1605" s="200"/>
      <c r="BR1605" s="200"/>
      <c r="BS1605" s="200"/>
      <c r="BT1605" s="200"/>
      <c r="BU1605" s="200"/>
      <c r="BV1605" s="200"/>
      <c r="BW1605" s="200"/>
      <c r="BX1605" s="200"/>
      <c r="BY1605" s="200"/>
      <c r="BZ1605" s="200"/>
      <c r="CA1605" s="200"/>
      <c r="CB1605" s="200"/>
      <c r="CC1605" s="200"/>
      <c r="CD1605" s="200"/>
      <c r="CE1605" s="200"/>
      <c r="CF1605" s="200"/>
    </row>
    <row r="1606" spans="3:84" s="197" customFormat="1" ht="16.5">
      <c r="C1606" s="198"/>
      <c r="D1606" s="198"/>
      <c r="L1606" s="198"/>
      <c r="BH1606" s="200"/>
      <c r="BI1606" s="200"/>
      <c r="BJ1606" s="200"/>
      <c r="BK1606" s="200"/>
      <c r="BL1606" s="200"/>
      <c r="BM1606" s="200"/>
      <c r="BN1606" s="200"/>
      <c r="BO1606" s="200"/>
      <c r="BP1606" s="200"/>
      <c r="BQ1606" s="200"/>
      <c r="BR1606" s="200"/>
      <c r="BS1606" s="200"/>
      <c r="BT1606" s="200"/>
      <c r="BU1606" s="200"/>
      <c r="BV1606" s="200"/>
      <c r="BW1606" s="200"/>
      <c r="BX1606" s="200"/>
      <c r="BY1606" s="200"/>
      <c r="BZ1606" s="200"/>
      <c r="CA1606" s="200"/>
      <c r="CB1606" s="200"/>
      <c r="CC1606" s="200"/>
      <c r="CD1606" s="200"/>
      <c r="CE1606" s="200"/>
      <c r="CF1606" s="200"/>
    </row>
    <row r="1607" spans="3:84" s="197" customFormat="1" ht="16.5">
      <c r="C1607" s="198"/>
      <c r="D1607" s="198"/>
      <c r="L1607" s="198"/>
      <c r="BH1607" s="200"/>
      <c r="BI1607" s="200"/>
      <c r="BJ1607" s="200"/>
      <c r="BK1607" s="200"/>
      <c r="BL1607" s="200"/>
      <c r="BM1607" s="200"/>
      <c r="BN1607" s="200"/>
      <c r="BO1607" s="200"/>
      <c r="BP1607" s="200"/>
      <c r="BQ1607" s="200"/>
      <c r="BR1607" s="200"/>
      <c r="BS1607" s="200"/>
      <c r="BT1607" s="200"/>
      <c r="BU1607" s="200"/>
      <c r="BV1607" s="200"/>
      <c r="BW1607" s="200"/>
      <c r="BX1607" s="200"/>
      <c r="BY1607" s="200"/>
      <c r="BZ1607" s="200"/>
      <c r="CA1607" s="200"/>
      <c r="CB1607" s="200"/>
      <c r="CC1607" s="200"/>
      <c r="CD1607" s="200"/>
      <c r="CE1607" s="200"/>
      <c r="CF1607" s="200"/>
    </row>
    <row r="1608" spans="3:84" s="197" customFormat="1" ht="16.5">
      <c r="C1608" s="198"/>
      <c r="D1608" s="198"/>
      <c r="L1608" s="198"/>
      <c r="BH1608" s="200"/>
      <c r="BI1608" s="200"/>
      <c r="BJ1608" s="200"/>
      <c r="BK1608" s="200"/>
      <c r="BL1608" s="200"/>
      <c r="BM1608" s="200"/>
      <c r="BN1608" s="200"/>
      <c r="BO1608" s="200"/>
      <c r="BP1608" s="200"/>
      <c r="BQ1608" s="200"/>
      <c r="BR1608" s="200"/>
      <c r="BS1608" s="200"/>
      <c r="BT1608" s="200"/>
      <c r="BU1608" s="200"/>
      <c r="BV1608" s="200"/>
      <c r="BW1608" s="200"/>
      <c r="BX1608" s="200"/>
      <c r="BY1608" s="200"/>
      <c r="BZ1608" s="200"/>
      <c r="CA1608" s="200"/>
      <c r="CB1608" s="200"/>
      <c r="CC1608" s="200"/>
      <c r="CD1608" s="200"/>
      <c r="CE1608" s="200"/>
      <c r="CF1608" s="200"/>
    </row>
    <row r="1609" spans="3:84" s="197" customFormat="1" ht="16.5">
      <c r="C1609" s="198"/>
      <c r="D1609" s="198"/>
      <c r="L1609" s="198"/>
      <c r="BH1609" s="200"/>
      <c r="BI1609" s="200"/>
      <c r="BJ1609" s="200"/>
      <c r="BK1609" s="200"/>
      <c r="BL1609" s="200"/>
      <c r="BM1609" s="200"/>
      <c r="BN1609" s="200"/>
      <c r="BO1609" s="200"/>
      <c r="BP1609" s="200"/>
      <c r="BQ1609" s="200"/>
      <c r="BR1609" s="200"/>
      <c r="BS1609" s="200"/>
      <c r="BT1609" s="200"/>
      <c r="BU1609" s="200"/>
      <c r="BV1609" s="200"/>
      <c r="BW1609" s="200"/>
      <c r="BX1609" s="200"/>
      <c r="BY1609" s="200"/>
      <c r="BZ1609" s="200"/>
      <c r="CA1609" s="200"/>
      <c r="CB1609" s="200"/>
      <c r="CC1609" s="200"/>
      <c r="CD1609" s="200"/>
      <c r="CE1609" s="200"/>
      <c r="CF1609" s="200"/>
    </row>
    <row r="1610" spans="3:84" s="197" customFormat="1" ht="16.5">
      <c r="C1610" s="198"/>
      <c r="D1610" s="198"/>
      <c r="L1610" s="198"/>
      <c r="BH1610" s="200"/>
      <c r="BI1610" s="200"/>
      <c r="BJ1610" s="200"/>
      <c r="BK1610" s="200"/>
      <c r="BL1610" s="200"/>
      <c r="BM1610" s="200"/>
      <c r="BN1610" s="200"/>
      <c r="BO1610" s="200"/>
      <c r="BP1610" s="200"/>
      <c r="BQ1610" s="200"/>
      <c r="BR1610" s="200"/>
      <c r="BS1610" s="200"/>
      <c r="BT1610" s="200"/>
      <c r="BU1610" s="200"/>
      <c r="BV1610" s="200"/>
      <c r="BW1610" s="200"/>
      <c r="BX1610" s="200"/>
      <c r="BY1610" s="200"/>
      <c r="BZ1610" s="200"/>
      <c r="CA1610" s="200"/>
      <c r="CB1610" s="200"/>
      <c r="CC1610" s="200"/>
      <c r="CD1610" s="200"/>
      <c r="CE1610" s="200"/>
      <c r="CF1610" s="200"/>
    </row>
    <row r="1611" spans="3:84" s="197" customFormat="1" ht="16.5">
      <c r="C1611" s="198"/>
      <c r="D1611" s="198"/>
      <c r="L1611" s="198"/>
      <c r="BH1611" s="200"/>
      <c r="BI1611" s="200"/>
      <c r="BJ1611" s="200"/>
      <c r="BK1611" s="200"/>
      <c r="BL1611" s="200"/>
      <c r="BM1611" s="200"/>
      <c r="BN1611" s="200"/>
      <c r="BO1611" s="200"/>
      <c r="BP1611" s="200"/>
      <c r="BQ1611" s="200"/>
      <c r="BR1611" s="200"/>
      <c r="BS1611" s="200"/>
      <c r="BT1611" s="200"/>
      <c r="BU1611" s="200"/>
      <c r="BV1611" s="200"/>
      <c r="BW1611" s="200"/>
      <c r="BX1611" s="200"/>
      <c r="BY1611" s="200"/>
      <c r="BZ1611" s="200"/>
      <c r="CA1611" s="200"/>
      <c r="CB1611" s="200"/>
      <c r="CC1611" s="200"/>
      <c r="CD1611" s="200"/>
      <c r="CE1611" s="200"/>
      <c r="CF1611" s="200"/>
    </row>
    <row r="1612" spans="3:84" s="197" customFormat="1" ht="16.5">
      <c r="C1612" s="198"/>
      <c r="D1612" s="198"/>
      <c r="L1612" s="198"/>
      <c r="BH1612" s="200"/>
      <c r="BI1612" s="200"/>
      <c r="BJ1612" s="200"/>
      <c r="BK1612" s="200"/>
      <c r="BL1612" s="200"/>
      <c r="BM1612" s="200"/>
      <c r="BN1612" s="200"/>
      <c r="BO1612" s="200"/>
      <c r="BP1612" s="200"/>
      <c r="BQ1612" s="200"/>
      <c r="BR1612" s="200"/>
      <c r="BS1612" s="200"/>
      <c r="BT1612" s="200"/>
      <c r="BU1612" s="200"/>
      <c r="BV1612" s="200"/>
      <c r="BW1612" s="200"/>
      <c r="BX1612" s="200"/>
      <c r="BY1612" s="200"/>
      <c r="BZ1612" s="200"/>
      <c r="CA1612" s="200"/>
      <c r="CB1612" s="200"/>
      <c r="CC1612" s="200"/>
      <c r="CD1612" s="200"/>
      <c r="CE1612" s="200"/>
      <c r="CF1612" s="200"/>
    </row>
    <row r="1613" spans="3:84" s="197" customFormat="1" ht="16.5">
      <c r="C1613" s="198"/>
      <c r="D1613" s="198"/>
      <c r="L1613" s="198"/>
      <c r="BH1613" s="200"/>
      <c r="BI1613" s="200"/>
      <c r="BJ1613" s="200"/>
      <c r="BK1613" s="200"/>
      <c r="BL1613" s="200"/>
      <c r="BM1613" s="200"/>
      <c r="BN1613" s="200"/>
      <c r="BO1613" s="200"/>
      <c r="BP1613" s="200"/>
      <c r="BQ1613" s="200"/>
      <c r="BR1613" s="200"/>
      <c r="BS1613" s="200"/>
      <c r="BT1613" s="200"/>
      <c r="BU1613" s="200"/>
      <c r="BV1613" s="200"/>
      <c r="BW1613" s="200"/>
      <c r="BX1613" s="200"/>
      <c r="BY1613" s="200"/>
      <c r="BZ1613" s="200"/>
      <c r="CA1613" s="200"/>
      <c r="CB1613" s="200"/>
      <c r="CC1613" s="200"/>
      <c r="CD1613" s="200"/>
      <c r="CE1613" s="200"/>
      <c r="CF1613" s="200"/>
    </row>
    <row r="1614" spans="3:84" s="197" customFormat="1" ht="16.5">
      <c r="C1614" s="198"/>
      <c r="D1614" s="198"/>
      <c r="L1614" s="198"/>
      <c r="BH1614" s="200"/>
      <c r="BI1614" s="200"/>
      <c r="BJ1614" s="200"/>
      <c r="BK1614" s="200"/>
      <c r="BL1614" s="200"/>
      <c r="BM1614" s="200"/>
      <c r="BN1614" s="200"/>
      <c r="BO1614" s="200"/>
      <c r="BP1614" s="200"/>
      <c r="BQ1614" s="200"/>
      <c r="BR1614" s="200"/>
      <c r="BS1614" s="200"/>
      <c r="BT1614" s="200"/>
      <c r="BU1614" s="200"/>
      <c r="BV1614" s="200"/>
      <c r="BW1614" s="200"/>
      <c r="BX1614" s="200"/>
      <c r="BY1614" s="200"/>
      <c r="BZ1614" s="200"/>
      <c r="CA1614" s="200"/>
      <c r="CB1614" s="200"/>
      <c r="CC1614" s="200"/>
      <c r="CD1614" s="200"/>
      <c r="CE1614" s="200"/>
      <c r="CF1614" s="200"/>
    </row>
    <row r="1615" spans="3:84" s="197" customFormat="1" ht="16.5">
      <c r="C1615" s="198"/>
      <c r="D1615" s="198"/>
      <c r="L1615" s="198"/>
      <c r="BH1615" s="200"/>
      <c r="BI1615" s="200"/>
      <c r="BJ1615" s="200"/>
      <c r="BK1615" s="200"/>
      <c r="BL1615" s="200"/>
      <c r="BM1615" s="200"/>
      <c r="BN1615" s="200"/>
      <c r="BO1615" s="200"/>
      <c r="BP1615" s="200"/>
      <c r="BQ1615" s="200"/>
      <c r="BR1615" s="200"/>
      <c r="BS1615" s="200"/>
      <c r="BT1615" s="200"/>
      <c r="BU1615" s="200"/>
      <c r="BV1615" s="200"/>
      <c r="BW1615" s="200"/>
      <c r="BX1615" s="200"/>
      <c r="BY1615" s="200"/>
      <c r="BZ1615" s="200"/>
      <c r="CA1615" s="200"/>
      <c r="CB1615" s="200"/>
      <c r="CC1615" s="200"/>
      <c r="CD1615" s="200"/>
      <c r="CE1615" s="200"/>
      <c r="CF1615" s="200"/>
    </row>
    <row r="1616" spans="3:84" s="197" customFormat="1" ht="16.5">
      <c r="C1616" s="198"/>
      <c r="D1616" s="198"/>
      <c r="L1616" s="198"/>
      <c r="BH1616" s="200"/>
      <c r="BI1616" s="200"/>
      <c r="BJ1616" s="200"/>
      <c r="BK1616" s="200"/>
      <c r="BL1616" s="200"/>
      <c r="BM1616" s="200"/>
      <c r="BN1616" s="200"/>
      <c r="BO1616" s="200"/>
      <c r="BP1616" s="200"/>
      <c r="BQ1616" s="200"/>
      <c r="BR1616" s="200"/>
      <c r="BS1616" s="200"/>
      <c r="BT1616" s="200"/>
      <c r="BU1616" s="200"/>
      <c r="BV1616" s="200"/>
      <c r="BW1616" s="200"/>
      <c r="BX1616" s="200"/>
      <c r="BY1616" s="200"/>
      <c r="BZ1616" s="200"/>
      <c r="CA1616" s="200"/>
      <c r="CB1616" s="200"/>
      <c r="CC1616" s="200"/>
      <c r="CD1616" s="200"/>
      <c r="CE1616" s="200"/>
      <c r="CF1616" s="200"/>
    </row>
    <row r="1617" spans="3:84" s="197" customFormat="1" ht="16.5">
      <c r="C1617" s="198"/>
      <c r="D1617" s="198"/>
      <c r="L1617" s="198"/>
      <c r="BH1617" s="200"/>
      <c r="BI1617" s="200"/>
      <c r="BJ1617" s="200"/>
      <c r="BK1617" s="200"/>
      <c r="BL1617" s="200"/>
      <c r="BM1617" s="200"/>
      <c r="BN1617" s="200"/>
      <c r="BO1617" s="200"/>
      <c r="BP1617" s="200"/>
      <c r="BQ1617" s="200"/>
      <c r="BR1617" s="200"/>
      <c r="BS1617" s="200"/>
      <c r="BT1617" s="200"/>
      <c r="BU1617" s="200"/>
      <c r="BV1617" s="200"/>
      <c r="BW1617" s="200"/>
      <c r="BX1617" s="200"/>
      <c r="BY1617" s="200"/>
      <c r="BZ1617" s="200"/>
      <c r="CA1617" s="200"/>
      <c r="CB1617" s="200"/>
      <c r="CC1617" s="200"/>
      <c r="CD1617" s="200"/>
      <c r="CE1617" s="200"/>
      <c r="CF1617" s="200"/>
    </row>
    <row r="1618" spans="3:84" s="197" customFormat="1" ht="16.5">
      <c r="C1618" s="198"/>
      <c r="D1618" s="198"/>
      <c r="L1618" s="198"/>
      <c r="BH1618" s="200"/>
      <c r="BI1618" s="200"/>
      <c r="BJ1618" s="200"/>
      <c r="BK1618" s="200"/>
      <c r="BL1618" s="200"/>
      <c r="BM1618" s="200"/>
      <c r="BN1618" s="200"/>
      <c r="BO1618" s="200"/>
      <c r="BP1618" s="200"/>
      <c r="BQ1618" s="200"/>
      <c r="BR1618" s="200"/>
      <c r="BS1618" s="200"/>
      <c r="BT1618" s="200"/>
      <c r="BU1618" s="200"/>
      <c r="BV1618" s="200"/>
      <c r="BW1618" s="200"/>
      <c r="BX1618" s="200"/>
      <c r="BY1618" s="200"/>
      <c r="BZ1618" s="200"/>
      <c r="CA1618" s="200"/>
      <c r="CB1618" s="200"/>
      <c r="CC1618" s="200"/>
      <c r="CD1618" s="200"/>
      <c r="CE1618" s="200"/>
      <c r="CF1618" s="200"/>
    </row>
    <row r="1619" spans="3:84" s="197" customFormat="1" ht="16.5">
      <c r="C1619" s="198"/>
      <c r="D1619" s="198"/>
      <c r="L1619" s="198"/>
      <c r="BH1619" s="200"/>
      <c r="BI1619" s="200"/>
      <c r="BJ1619" s="200"/>
      <c r="BK1619" s="200"/>
      <c r="BL1619" s="200"/>
      <c r="BM1619" s="200"/>
      <c r="BN1619" s="200"/>
      <c r="BO1619" s="200"/>
      <c r="BP1619" s="200"/>
      <c r="BQ1619" s="200"/>
      <c r="BR1619" s="200"/>
      <c r="BS1619" s="200"/>
      <c r="BT1619" s="200"/>
      <c r="BU1619" s="200"/>
      <c r="BV1619" s="200"/>
      <c r="BW1619" s="200"/>
      <c r="BX1619" s="200"/>
      <c r="BY1619" s="200"/>
      <c r="BZ1619" s="200"/>
      <c r="CA1619" s="200"/>
      <c r="CB1619" s="200"/>
      <c r="CC1619" s="200"/>
      <c r="CD1619" s="200"/>
      <c r="CE1619" s="200"/>
      <c r="CF1619" s="200"/>
    </row>
    <row r="1620" spans="3:84" s="197" customFormat="1" ht="16.5">
      <c r="C1620" s="198"/>
      <c r="D1620" s="198"/>
      <c r="L1620" s="198"/>
      <c r="BH1620" s="200"/>
      <c r="BI1620" s="200"/>
      <c r="BJ1620" s="200"/>
      <c r="BK1620" s="200"/>
      <c r="BL1620" s="200"/>
      <c r="BM1620" s="200"/>
      <c r="BN1620" s="200"/>
      <c r="BO1620" s="200"/>
      <c r="BP1620" s="200"/>
      <c r="BQ1620" s="200"/>
      <c r="BR1620" s="200"/>
      <c r="BS1620" s="200"/>
      <c r="BT1620" s="200"/>
      <c r="BU1620" s="200"/>
      <c r="BV1620" s="200"/>
      <c r="BW1620" s="200"/>
      <c r="BX1620" s="200"/>
      <c r="BY1620" s="200"/>
      <c r="BZ1620" s="200"/>
      <c r="CA1620" s="200"/>
      <c r="CB1620" s="200"/>
      <c r="CC1620" s="200"/>
      <c r="CD1620" s="200"/>
      <c r="CE1620" s="200"/>
      <c r="CF1620" s="200"/>
    </row>
    <row r="1621" spans="3:84" s="197" customFormat="1" ht="16.5">
      <c r="C1621" s="198"/>
      <c r="D1621" s="198"/>
      <c r="L1621" s="198"/>
      <c r="BH1621" s="200"/>
      <c r="BI1621" s="200"/>
      <c r="BJ1621" s="200"/>
      <c r="BK1621" s="200"/>
      <c r="BL1621" s="200"/>
      <c r="BM1621" s="200"/>
      <c r="BN1621" s="200"/>
      <c r="BO1621" s="200"/>
      <c r="BP1621" s="200"/>
      <c r="BQ1621" s="200"/>
      <c r="BR1621" s="200"/>
      <c r="BS1621" s="200"/>
      <c r="BT1621" s="200"/>
      <c r="BU1621" s="200"/>
      <c r="BV1621" s="200"/>
      <c r="BW1621" s="200"/>
      <c r="BX1621" s="200"/>
      <c r="BY1621" s="200"/>
      <c r="BZ1621" s="200"/>
      <c r="CA1621" s="200"/>
      <c r="CB1621" s="200"/>
      <c r="CC1621" s="200"/>
      <c r="CD1621" s="200"/>
      <c r="CE1621" s="200"/>
      <c r="CF1621" s="200"/>
    </row>
    <row r="1622" spans="3:84" s="197" customFormat="1" ht="16.5">
      <c r="C1622" s="198"/>
      <c r="D1622" s="198"/>
      <c r="L1622" s="198"/>
      <c r="BH1622" s="200"/>
      <c r="BI1622" s="200"/>
      <c r="BJ1622" s="200"/>
      <c r="BK1622" s="200"/>
      <c r="BL1622" s="200"/>
      <c r="BM1622" s="200"/>
      <c r="BN1622" s="200"/>
      <c r="BO1622" s="200"/>
      <c r="BP1622" s="200"/>
      <c r="BQ1622" s="200"/>
      <c r="BR1622" s="200"/>
      <c r="BS1622" s="200"/>
      <c r="BT1622" s="200"/>
      <c r="BU1622" s="200"/>
      <c r="BV1622" s="200"/>
      <c r="BW1622" s="200"/>
      <c r="BX1622" s="200"/>
      <c r="BY1622" s="200"/>
      <c r="BZ1622" s="200"/>
      <c r="CA1622" s="200"/>
      <c r="CB1622" s="200"/>
      <c r="CC1622" s="200"/>
      <c r="CD1622" s="200"/>
      <c r="CE1622" s="200"/>
      <c r="CF1622" s="200"/>
    </row>
    <row r="1623" spans="3:84" s="197" customFormat="1" ht="16.5">
      <c r="C1623" s="198"/>
      <c r="D1623" s="198"/>
      <c r="L1623" s="198"/>
      <c r="BH1623" s="200"/>
      <c r="BI1623" s="200"/>
      <c r="BJ1623" s="200"/>
      <c r="BK1623" s="200"/>
      <c r="BL1623" s="200"/>
      <c r="BM1623" s="200"/>
      <c r="BN1623" s="200"/>
      <c r="BO1623" s="200"/>
      <c r="BP1623" s="200"/>
      <c r="BQ1623" s="200"/>
      <c r="BR1623" s="200"/>
      <c r="BS1623" s="200"/>
      <c r="BT1623" s="200"/>
      <c r="BU1623" s="200"/>
      <c r="BV1623" s="200"/>
      <c r="BW1623" s="200"/>
      <c r="BX1623" s="200"/>
      <c r="BY1623" s="200"/>
      <c r="BZ1623" s="200"/>
      <c r="CA1623" s="200"/>
      <c r="CB1623" s="200"/>
      <c r="CC1623" s="200"/>
      <c r="CD1623" s="200"/>
      <c r="CE1623" s="200"/>
      <c r="CF1623" s="200"/>
    </row>
    <row r="1624" spans="3:84" s="197" customFormat="1" ht="16.5">
      <c r="C1624" s="198"/>
      <c r="D1624" s="198"/>
      <c r="L1624" s="198"/>
      <c r="BH1624" s="200"/>
      <c r="BI1624" s="200"/>
      <c r="BJ1624" s="200"/>
      <c r="BK1624" s="200"/>
      <c r="BL1624" s="200"/>
      <c r="BM1624" s="200"/>
      <c r="BN1624" s="200"/>
      <c r="BO1624" s="200"/>
      <c r="BP1624" s="200"/>
      <c r="BQ1624" s="200"/>
      <c r="BR1624" s="200"/>
      <c r="BS1624" s="200"/>
      <c r="BT1624" s="200"/>
      <c r="BU1624" s="200"/>
      <c r="BV1624" s="200"/>
      <c r="BW1624" s="200"/>
      <c r="BX1624" s="200"/>
      <c r="BY1624" s="200"/>
      <c r="BZ1624" s="200"/>
      <c r="CA1624" s="200"/>
      <c r="CB1624" s="200"/>
      <c r="CC1624" s="200"/>
      <c r="CD1624" s="200"/>
      <c r="CE1624" s="200"/>
      <c r="CF1624" s="200"/>
    </row>
    <row r="1625" spans="3:84" s="197" customFormat="1" ht="16.5">
      <c r="C1625" s="198"/>
      <c r="D1625" s="198"/>
      <c r="L1625" s="198"/>
      <c r="BH1625" s="200"/>
      <c r="BI1625" s="200"/>
      <c r="BJ1625" s="200"/>
      <c r="BK1625" s="200"/>
      <c r="BL1625" s="200"/>
      <c r="BM1625" s="200"/>
      <c r="BN1625" s="200"/>
      <c r="BO1625" s="200"/>
      <c r="BP1625" s="200"/>
      <c r="BQ1625" s="200"/>
      <c r="BR1625" s="200"/>
      <c r="BS1625" s="200"/>
      <c r="BT1625" s="200"/>
      <c r="BU1625" s="200"/>
      <c r="BV1625" s="200"/>
      <c r="BW1625" s="200"/>
      <c r="BX1625" s="200"/>
      <c r="BY1625" s="200"/>
      <c r="BZ1625" s="200"/>
      <c r="CA1625" s="200"/>
      <c r="CB1625" s="200"/>
      <c r="CC1625" s="200"/>
      <c r="CD1625" s="200"/>
      <c r="CE1625" s="200"/>
      <c r="CF1625" s="200"/>
    </row>
    <row r="1626" spans="3:84" s="197" customFormat="1" ht="16.5">
      <c r="C1626" s="198"/>
      <c r="D1626" s="198"/>
      <c r="L1626" s="198"/>
      <c r="BH1626" s="200"/>
      <c r="BI1626" s="200"/>
      <c r="BJ1626" s="200"/>
      <c r="BK1626" s="200"/>
      <c r="BL1626" s="200"/>
      <c r="BM1626" s="200"/>
      <c r="BN1626" s="200"/>
      <c r="BO1626" s="200"/>
      <c r="BP1626" s="200"/>
      <c r="BQ1626" s="200"/>
      <c r="BR1626" s="200"/>
      <c r="BS1626" s="200"/>
      <c r="BT1626" s="200"/>
      <c r="BU1626" s="200"/>
      <c r="BV1626" s="200"/>
      <c r="BW1626" s="200"/>
      <c r="BX1626" s="200"/>
      <c r="BY1626" s="200"/>
      <c r="BZ1626" s="200"/>
      <c r="CA1626" s="200"/>
      <c r="CB1626" s="200"/>
      <c r="CC1626" s="200"/>
      <c r="CD1626" s="200"/>
      <c r="CE1626" s="200"/>
      <c r="CF1626" s="200"/>
    </row>
    <row r="1627" spans="3:84" s="197" customFormat="1" ht="16.5">
      <c r="C1627" s="198"/>
      <c r="D1627" s="198"/>
      <c r="L1627" s="198"/>
      <c r="BH1627" s="200"/>
      <c r="BI1627" s="200"/>
      <c r="BJ1627" s="200"/>
      <c r="BK1627" s="200"/>
      <c r="BL1627" s="200"/>
      <c r="BM1627" s="200"/>
      <c r="BN1627" s="200"/>
      <c r="BO1627" s="200"/>
      <c r="BP1627" s="200"/>
      <c r="BQ1627" s="200"/>
      <c r="BR1627" s="200"/>
      <c r="BS1627" s="200"/>
      <c r="BT1627" s="200"/>
      <c r="BU1627" s="200"/>
      <c r="BV1627" s="200"/>
      <c r="BW1627" s="200"/>
      <c r="BX1627" s="200"/>
      <c r="BY1627" s="200"/>
      <c r="BZ1627" s="200"/>
      <c r="CA1627" s="200"/>
      <c r="CB1627" s="200"/>
      <c r="CC1627" s="200"/>
      <c r="CD1627" s="200"/>
      <c r="CE1627" s="200"/>
      <c r="CF1627" s="200"/>
    </row>
    <row r="1628" spans="3:84" s="197" customFormat="1" ht="16.5">
      <c r="C1628" s="198"/>
      <c r="D1628" s="198"/>
      <c r="L1628" s="198"/>
      <c r="BH1628" s="200"/>
      <c r="BI1628" s="200"/>
      <c r="BJ1628" s="200"/>
      <c r="BK1628" s="200"/>
      <c r="BL1628" s="200"/>
      <c r="BM1628" s="200"/>
      <c r="BN1628" s="200"/>
      <c r="BO1628" s="200"/>
      <c r="BP1628" s="200"/>
      <c r="BQ1628" s="200"/>
      <c r="BR1628" s="200"/>
      <c r="BS1628" s="200"/>
      <c r="BT1628" s="200"/>
      <c r="BU1628" s="200"/>
      <c r="BV1628" s="200"/>
      <c r="BW1628" s="200"/>
      <c r="BX1628" s="200"/>
      <c r="BY1628" s="200"/>
      <c r="BZ1628" s="200"/>
      <c r="CA1628" s="200"/>
      <c r="CB1628" s="200"/>
      <c r="CC1628" s="200"/>
      <c r="CD1628" s="200"/>
      <c r="CE1628" s="200"/>
      <c r="CF1628" s="200"/>
    </row>
    <row r="1629" spans="3:84" s="197" customFormat="1" ht="16.5">
      <c r="C1629" s="198"/>
      <c r="D1629" s="198"/>
      <c r="L1629" s="198"/>
      <c r="BH1629" s="200"/>
      <c r="BI1629" s="200"/>
      <c r="BJ1629" s="200"/>
      <c r="BK1629" s="200"/>
      <c r="BL1629" s="200"/>
      <c r="BM1629" s="200"/>
      <c r="BN1629" s="200"/>
      <c r="BO1629" s="200"/>
      <c r="BP1629" s="200"/>
      <c r="BQ1629" s="200"/>
      <c r="BR1629" s="200"/>
      <c r="BS1629" s="200"/>
      <c r="BT1629" s="200"/>
      <c r="BU1629" s="200"/>
      <c r="BV1629" s="200"/>
      <c r="BW1629" s="200"/>
      <c r="BX1629" s="200"/>
      <c r="BY1629" s="200"/>
      <c r="BZ1629" s="200"/>
      <c r="CA1629" s="200"/>
      <c r="CB1629" s="200"/>
      <c r="CC1629" s="200"/>
      <c r="CD1629" s="200"/>
      <c r="CE1629" s="200"/>
      <c r="CF1629" s="200"/>
    </row>
    <row r="1630" spans="3:84" s="197" customFormat="1" ht="16.5">
      <c r="C1630" s="198"/>
      <c r="D1630" s="198"/>
      <c r="L1630" s="198"/>
      <c r="BH1630" s="200"/>
      <c r="BI1630" s="200"/>
      <c r="BJ1630" s="200"/>
      <c r="BK1630" s="200"/>
      <c r="BL1630" s="200"/>
      <c r="BM1630" s="200"/>
      <c r="BN1630" s="200"/>
      <c r="BO1630" s="200"/>
      <c r="BP1630" s="200"/>
      <c r="BQ1630" s="200"/>
      <c r="BR1630" s="200"/>
      <c r="BS1630" s="200"/>
      <c r="BT1630" s="200"/>
      <c r="BU1630" s="200"/>
      <c r="BV1630" s="200"/>
      <c r="BW1630" s="200"/>
      <c r="BX1630" s="200"/>
      <c r="BY1630" s="200"/>
      <c r="BZ1630" s="200"/>
      <c r="CA1630" s="200"/>
      <c r="CB1630" s="200"/>
      <c r="CC1630" s="200"/>
      <c r="CD1630" s="200"/>
      <c r="CE1630" s="200"/>
      <c r="CF1630" s="200"/>
    </row>
    <row r="1631" spans="3:84" s="197" customFormat="1" ht="16.5">
      <c r="C1631" s="198"/>
      <c r="D1631" s="198"/>
      <c r="L1631" s="198"/>
      <c r="BH1631" s="200"/>
      <c r="BI1631" s="200"/>
      <c r="BJ1631" s="200"/>
      <c r="BK1631" s="200"/>
      <c r="BL1631" s="200"/>
      <c r="BM1631" s="200"/>
      <c r="BN1631" s="200"/>
      <c r="BO1631" s="200"/>
      <c r="BP1631" s="200"/>
      <c r="BQ1631" s="200"/>
      <c r="BR1631" s="200"/>
      <c r="BS1631" s="200"/>
      <c r="BT1631" s="200"/>
      <c r="BU1631" s="200"/>
      <c r="BV1631" s="200"/>
      <c r="BW1631" s="200"/>
      <c r="BX1631" s="200"/>
      <c r="BY1631" s="200"/>
      <c r="BZ1631" s="200"/>
      <c r="CA1631" s="200"/>
      <c r="CB1631" s="200"/>
      <c r="CC1631" s="200"/>
      <c r="CD1631" s="200"/>
      <c r="CE1631" s="200"/>
      <c r="CF1631" s="200"/>
    </row>
    <row r="1632" spans="3:84" s="197" customFormat="1" ht="16.5">
      <c r="C1632" s="198"/>
      <c r="D1632" s="198"/>
      <c r="L1632" s="198"/>
      <c r="BH1632" s="200"/>
      <c r="BI1632" s="200"/>
      <c r="BJ1632" s="200"/>
      <c r="BK1632" s="200"/>
      <c r="BL1632" s="200"/>
      <c r="BM1632" s="200"/>
      <c r="BN1632" s="200"/>
      <c r="BO1632" s="200"/>
      <c r="BP1632" s="200"/>
      <c r="BQ1632" s="200"/>
      <c r="BR1632" s="200"/>
      <c r="BS1632" s="200"/>
      <c r="BT1632" s="200"/>
      <c r="BU1632" s="200"/>
      <c r="BV1632" s="200"/>
      <c r="BW1632" s="200"/>
      <c r="BX1632" s="200"/>
      <c r="BY1632" s="200"/>
      <c r="BZ1632" s="200"/>
      <c r="CA1632" s="200"/>
      <c r="CB1632" s="200"/>
      <c r="CC1632" s="200"/>
      <c r="CD1632" s="200"/>
      <c r="CE1632" s="200"/>
      <c r="CF1632" s="200"/>
    </row>
    <row r="1633" spans="3:84" s="197" customFormat="1" ht="16.5">
      <c r="C1633" s="198"/>
      <c r="D1633" s="198"/>
      <c r="L1633" s="198"/>
      <c r="BH1633" s="200"/>
      <c r="BI1633" s="200"/>
      <c r="BJ1633" s="200"/>
      <c r="BK1633" s="200"/>
      <c r="BL1633" s="200"/>
      <c r="BM1633" s="200"/>
      <c r="BN1633" s="200"/>
      <c r="BO1633" s="200"/>
      <c r="BP1633" s="200"/>
      <c r="BQ1633" s="200"/>
      <c r="BR1633" s="200"/>
      <c r="BS1633" s="200"/>
      <c r="BT1633" s="200"/>
      <c r="BU1633" s="200"/>
      <c r="BV1633" s="200"/>
      <c r="BW1633" s="200"/>
      <c r="BX1633" s="200"/>
      <c r="BY1633" s="200"/>
      <c r="BZ1633" s="200"/>
      <c r="CA1633" s="200"/>
      <c r="CB1633" s="200"/>
      <c r="CC1633" s="200"/>
      <c r="CD1633" s="200"/>
      <c r="CE1633" s="200"/>
      <c r="CF1633" s="200"/>
    </row>
    <row r="1634" spans="3:84" s="197" customFormat="1" ht="16.5">
      <c r="C1634" s="198"/>
      <c r="D1634" s="198"/>
      <c r="L1634" s="198"/>
      <c r="BH1634" s="200"/>
      <c r="BI1634" s="200"/>
      <c r="BJ1634" s="200"/>
      <c r="BK1634" s="200"/>
      <c r="BL1634" s="200"/>
      <c r="BM1634" s="200"/>
      <c r="BN1634" s="200"/>
      <c r="BO1634" s="200"/>
      <c r="BP1634" s="200"/>
      <c r="BQ1634" s="200"/>
      <c r="BR1634" s="200"/>
      <c r="BS1634" s="200"/>
      <c r="BT1634" s="200"/>
      <c r="BU1634" s="200"/>
      <c r="BV1634" s="200"/>
      <c r="BW1634" s="200"/>
      <c r="BX1634" s="200"/>
      <c r="BY1634" s="200"/>
      <c r="BZ1634" s="200"/>
      <c r="CA1634" s="200"/>
      <c r="CB1634" s="200"/>
      <c r="CC1634" s="200"/>
      <c r="CD1634" s="200"/>
      <c r="CE1634" s="200"/>
      <c r="CF1634" s="200"/>
    </row>
    <row r="1635" spans="3:84" s="197" customFormat="1" ht="16.5">
      <c r="C1635" s="198"/>
      <c r="D1635" s="198"/>
      <c r="L1635" s="198"/>
      <c r="BH1635" s="200"/>
      <c r="BI1635" s="200"/>
      <c r="BJ1635" s="200"/>
      <c r="BK1635" s="200"/>
      <c r="BL1635" s="200"/>
      <c r="BM1635" s="200"/>
      <c r="BN1635" s="200"/>
      <c r="BO1635" s="200"/>
      <c r="BP1635" s="200"/>
      <c r="BQ1635" s="200"/>
      <c r="BR1635" s="200"/>
      <c r="BS1635" s="200"/>
      <c r="BT1635" s="200"/>
      <c r="BU1635" s="200"/>
      <c r="BV1635" s="200"/>
      <c r="BW1635" s="200"/>
      <c r="BX1635" s="200"/>
      <c r="BY1635" s="200"/>
      <c r="BZ1635" s="200"/>
      <c r="CA1635" s="200"/>
      <c r="CB1635" s="200"/>
      <c r="CC1635" s="200"/>
      <c r="CD1635" s="200"/>
      <c r="CE1635" s="200"/>
      <c r="CF1635" s="200"/>
    </row>
    <row r="1636" spans="3:84" s="197" customFormat="1" ht="16.5">
      <c r="C1636" s="198"/>
      <c r="D1636" s="198"/>
      <c r="L1636" s="198"/>
      <c r="BH1636" s="200"/>
      <c r="BI1636" s="200"/>
      <c r="BJ1636" s="200"/>
      <c r="BK1636" s="200"/>
      <c r="BL1636" s="200"/>
      <c r="BM1636" s="200"/>
      <c r="BN1636" s="200"/>
      <c r="BO1636" s="200"/>
      <c r="BP1636" s="200"/>
      <c r="BQ1636" s="200"/>
      <c r="BR1636" s="200"/>
      <c r="BS1636" s="200"/>
      <c r="BT1636" s="200"/>
      <c r="BU1636" s="200"/>
      <c r="BV1636" s="200"/>
      <c r="BW1636" s="200"/>
      <c r="BX1636" s="200"/>
      <c r="BY1636" s="200"/>
      <c r="BZ1636" s="200"/>
      <c r="CA1636" s="200"/>
      <c r="CB1636" s="200"/>
      <c r="CC1636" s="200"/>
      <c r="CD1636" s="200"/>
      <c r="CE1636" s="200"/>
      <c r="CF1636" s="200"/>
    </row>
    <row r="1637" spans="3:84" s="197" customFormat="1" ht="16.5">
      <c r="C1637" s="198"/>
      <c r="D1637" s="198"/>
      <c r="L1637" s="198"/>
      <c r="BH1637" s="200"/>
      <c r="BI1637" s="200"/>
      <c r="BJ1637" s="200"/>
      <c r="BK1637" s="200"/>
      <c r="BL1637" s="200"/>
      <c r="BM1637" s="200"/>
      <c r="BN1637" s="200"/>
      <c r="BO1637" s="200"/>
      <c r="BP1637" s="200"/>
      <c r="BQ1637" s="200"/>
      <c r="BR1637" s="200"/>
      <c r="BS1637" s="200"/>
      <c r="BT1637" s="200"/>
      <c r="BU1637" s="200"/>
      <c r="BV1637" s="200"/>
      <c r="BW1637" s="200"/>
      <c r="BX1637" s="200"/>
      <c r="BY1637" s="200"/>
      <c r="BZ1637" s="200"/>
      <c r="CA1637" s="200"/>
      <c r="CB1637" s="200"/>
      <c r="CC1637" s="200"/>
      <c r="CD1637" s="200"/>
      <c r="CE1637" s="200"/>
      <c r="CF1637" s="200"/>
    </row>
    <row r="1638" spans="3:84" s="197" customFormat="1" ht="16.5">
      <c r="C1638" s="198"/>
      <c r="D1638" s="198"/>
      <c r="L1638" s="198"/>
      <c r="BH1638" s="200"/>
      <c r="BI1638" s="200"/>
      <c r="BJ1638" s="200"/>
      <c r="BK1638" s="200"/>
      <c r="BL1638" s="200"/>
      <c r="BM1638" s="200"/>
      <c r="BN1638" s="200"/>
      <c r="BO1638" s="200"/>
      <c r="BP1638" s="200"/>
      <c r="BQ1638" s="200"/>
      <c r="BR1638" s="200"/>
      <c r="BS1638" s="200"/>
      <c r="BT1638" s="200"/>
      <c r="BU1638" s="200"/>
      <c r="BV1638" s="200"/>
      <c r="BW1638" s="200"/>
      <c r="BX1638" s="200"/>
      <c r="BY1638" s="200"/>
      <c r="BZ1638" s="200"/>
      <c r="CA1638" s="200"/>
      <c r="CB1638" s="200"/>
      <c r="CC1638" s="200"/>
      <c r="CD1638" s="200"/>
      <c r="CE1638" s="200"/>
      <c r="CF1638" s="200"/>
    </row>
    <row r="1639" spans="3:84" s="197" customFormat="1" ht="16.5">
      <c r="C1639" s="198"/>
      <c r="D1639" s="198"/>
      <c r="L1639" s="198"/>
      <c r="BH1639" s="200"/>
      <c r="BI1639" s="200"/>
      <c r="BJ1639" s="200"/>
      <c r="BK1639" s="200"/>
      <c r="BL1639" s="200"/>
      <c r="BM1639" s="200"/>
      <c r="BN1639" s="200"/>
      <c r="BO1639" s="200"/>
      <c r="BP1639" s="200"/>
      <c r="BQ1639" s="200"/>
      <c r="BR1639" s="200"/>
      <c r="BS1639" s="200"/>
      <c r="BT1639" s="200"/>
      <c r="BU1639" s="200"/>
      <c r="BV1639" s="200"/>
      <c r="BW1639" s="200"/>
      <c r="BX1639" s="200"/>
      <c r="BY1639" s="200"/>
      <c r="BZ1639" s="200"/>
      <c r="CA1639" s="200"/>
      <c r="CB1639" s="200"/>
      <c r="CC1639" s="200"/>
      <c r="CD1639" s="200"/>
      <c r="CE1639" s="200"/>
      <c r="CF1639" s="200"/>
    </row>
    <row r="1640" spans="3:84" s="197" customFormat="1" ht="16.5">
      <c r="C1640" s="198"/>
      <c r="D1640" s="198"/>
      <c r="L1640" s="198"/>
      <c r="BH1640" s="200"/>
      <c r="BI1640" s="200"/>
      <c r="BJ1640" s="200"/>
      <c r="BK1640" s="200"/>
      <c r="BL1640" s="200"/>
      <c r="BM1640" s="200"/>
      <c r="BN1640" s="200"/>
      <c r="BO1640" s="200"/>
      <c r="BP1640" s="200"/>
      <c r="BQ1640" s="200"/>
      <c r="BR1640" s="200"/>
      <c r="BS1640" s="200"/>
      <c r="BT1640" s="200"/>
      <c r="BU1640" s="200"/>
      <c r="BV1640" s="200"/>
      <c r="BW1640" s="200"/>
      <c r="BX1640" s="200"/>
      <c r="BY1640" s="200"/>
      <c r="BZ1640" s="200"/>
      <c r="CA1640" s="200"/>
      <c r="CB1640" s="200"/>
      <c r="CC1640" s="200"/>
      <c r="CD1640" s="200"/>
      <c r="CE1640" s="200"/>
      <c r="CF1640" s="200"/>
    </row>
    <row r="1641" spans="3:84" s="197" customFormat="1" ht="16.5">
      <c r="C1641" s="198"/>
      <c r="D1641" s="198"/>
      <c r="L1641" s="198"/>
      <c r="BH1641" s="200"/>
      <c r="BI1641" s="200"/>
      <c r="BJ1641" s="200"/>
      <c r="BK1641" s="200"/>
      <c r="BL1641" s="200"/>
      <c r="BM1641" s="200"/>
      <c r="BN1641" s="200"/>
      <c r="BO1641" s="200"/>
      <c r="BP1641" s="200"/>
      <c r="BQ1641" s="200"/>
      <c r="BR1641" s="200"/>
      <c r="BS1641" s="200"/>
      <c r="BT1641" s="200"/>
      <c r="BU1641" s="200"/>
      <c r="BV1641" s="200"/>
      <c r="BW1641" s="200"/>
      <c r="BX1641" s="200"/>
      <c r="BY1641" s="200"/>
      <c r="BZ1641" s="200"/>
      <c r="CA1641" s="200"/>
      <c r="CB1641" s="200"/>
      <c r="CC1641" s="200"/>
      <c r="CD1641" s="200"/>
      <c r="CE1641" s="200"/>
      <c r="CF1641" s="200"/>
    </row>
    <row r="1642" spans="3:84" s="197" customFormat="1" ht="16.5">
      <c r="C1642" s="198"/>
      <c r="D1642" s="198"/>
      <c r="L1642" s="198"/>
      <c r="BH1642" s="200"/>
      <c r="BI1642" s="200"/>
      <c r="BJ1642" s="200"/>
      <c r="BK1642" s="200"/>
      <c r="BL1642" s="200"/>
      <c r="BM1642" s="200"/>
      <c r="BN1642" s="200"/>
      <c r="BO1642" s="200"/>
      <c r="BP1642" s="200"/>
      <c r="BQ1642" s="200"/>
      <c r="BR1642" s="200"/>
      <c r="BS1642" s="200"/>
      <c r="BT1642" s="200"/>
      <c r="BU1642" s="200"/>
      <c r="BV1642" s="200"/>
      <c r="BW1642" s="200"/>
      <c r="BX1642" s="200"/>
      <c r="BY1642" s="200"/>
      <c r="BZ1642" s="200"/>
      <c r="CA1642" s="200"/>
      <c r="CB1642" s="200"/>
      <c r="CC1642" s="200"/>
      <c r="CD1642" s="200"/>
      <c r="CE1642" s="200"/>
      <c r="CF1642" s="200"/>
    </row>
    <row r="1643" spans="3:84" s="197" customFormat="1" ht="16.5">
      <c r="C1643" s="198"/>
      <c r="D1643" s="198"/>
      <c r="L1643" s="198"/>
      <c r="BH1643" s="200"/>
      <c r="BI1643" s="200"/>
      <c r="BJ1643" s="200"/>
      <c r="BK1643" s="200"/>
      <c r="BL1643" s="200"/>
      <c r="BM1643" s="200"/>
      <c r="BN1643" s="200"/>
      <c r="BO1643" s="200"/>
      <c r="BP1643" s="200"/>
      <c r="BQ1643" s="200"/>
      <c r="BR1643" s="200"/>
      <c r="BS1643" s="200"/>
      <c r="BT1643" s="200"/>
      <c r="BU1643" s="200"/>
      <c r="BV1643" s="200"/>
      <c r="BW1643" s="200"/>
      <c r="BX1643" s="200"/>
      <c r="BY1643" s="200"/>
      <c r="BZ1643" s="200"/>
      <c r="CA1643" s="200"/>
      <c r="CB1643" s="200"/>
      <c r="CC1643" s="200"/>
      <c r="CD1643" s="200"/>
      <c r="CE1643" s="200"/>
      <c r="CF1643" s="200"/>
    </row>
    <row r="1644" spans="3:84" s="197" customFormat="1" ht="16.5">
      <c r="C1644" s="198"/>
      <c r="D1644" s="198"/>
      <c r="L1644" s="198"/>
      <c r="BH1644" s="200"/>
      <c r="BI1644" s="200"/>
      <c r="BJ1644" s="200"/>
      <c r="BK1644" s="200"/>
      <c r="BL1644" s="200"/>
      <c r="BM1644" s="200"/>
      <c r="BN1644" s="200"/>
      <c r="BO1644" s="200"/>
      <c r="BP1644" s="200"/>
      <c r="BQ1644" s="200"/>
      <c r="BR1644" s="200"/>
      <c r="BS1644" s="200"/>
      <c r="BT1644" s="200"/>
      <c r="BU1644" s="200"/>
      <c r="BV1644" s="200"/>
      <c r="BW1644" s="200"/>
      <c r="BX1644" s="200"/>
      <c r="BY1644" s="200"/>
      <c r="BZ1644" s="200"/>
      <c r="CA1644" s="200"/>
      <c r="CB1644" s="200"/>
      <c r="CC1644" s="200"/>
      <c r="CD1644" s="200"/>
      <c r="CE1644" s="200"/>
      <c r="CF1644" s="200"/>
    </row>
    <row r="1645" spans="3:84" s="197" customFormat="1" ht="16.5">
      <c r="C1645" s="198"/>
      <c r="D1645" s="198"/>
      <c r="L1645" s="198"/>
      <c r="BH1645" s="200"/>
      <c r="BI1645" s="200"/>
      <c r="BJ1645" s="200"/>
      <c r="BK1645" s="200"/>
      <c r="BL1645" s="200"/>
      <c r="BM1645" s="200"/>
      <c r="BN1645" s="200"/>
      <c r="BO1645" s="200"/>
      <c r="BP1645" s="200"/>
      <c r="BQ1645" s="200"/>
      <c r="BR1645" s="200"/>
      <c r="BS1645" s="200"/>
      <c r="BT1645" s="200"/>
      <c r="BU1645" s="200"/>
      <c r="BV1645" s="200"/>
      <c r="BW1645" s="200"/>
      <c r="BX1645" s="200"/>
      <c r="BY1645" s="200"/>
      <c r="BZ1645" s="200"/>
      <c r="CA1645" s="200"/>
      <c r="CB1645" s="200"/>
      <c r="CC1645" s="200"/>
      <c r="CD1645" s="200"/>
      <c r="CE1645" s="200"/>
      <c r="CF1645" s="200"/>
    </row>
    <row r="1646" spans="3:84" s="197" customFormat="1" ht="16.5">
      <c r="C1646" s="198"/>
      <c r="D1646" s="198"/>
      <c r="L1646" s="198"/>
      <c r="BH1646" s="200"/>
      <c r="BI1646" s="200"/>
      <c r="BJ1646" s="200"/>
      <c r="BK1646" s="200"/>
      <c r="BL1646" s="200"/>
      <c r="BM1646" s="200"/>
      <c r="BN1646" s="200"/>
      <c r="BO1646" s="200"/>
      <c r="BP1646" s="200"/>
      <c r="BQ1646" s="200"/>
      <c r="BR1646" s="200"/>
      <c r="BS1646" s="200"/>
      <c r="BT1646" s="200"/>
      <c r="BU1646" s="200"/>
      <c r="BV1646" s="200"/>
      <c r="BW1646" s="200"/>
      <c r="BX1646" s="200"/>
      <c r="BY1646" s="200"/>
      <c r="BZ1646" s="200"/>
      <c r="CA1646" s="200"/>
      <c r="CB1646" s="200"/>
      <c r="CC1646" s="200"/>
      <c r="CD1646" s="200"/>
      <c r="CE1646" s="200"/>
      <c r="CF1646" s="200"/>
    </row>
    <row r="1647" spans="3:84" s="197" customFormat="1" ht="16.5">
      <c r="C1647" s="198"/>
      <c r="D1647" s="198"/>
      <c r="L1647" s="198"/>
      <c r="BH1647" s="200"/>
      <c r="BI1647" s="200"/>
      <c r="BJ1647" s="200"/>
      <c r="BK1647" s="200"/>
      <c r="BL1647" s="200"/>
      <c r="BM1647" s="200"/>
      <c r="BN1647" s="200"/>
      <c r="BO1647" s="200"/>
      <c r="BP1647" s="200"/>
      <c r="BQ1647" s="200"/>
      <c r="BR1647" s="200"/>
      <c r="BS1647" s="200"/>
      <c r="BT1647" s="200"/>
      <c r="BU1647" s="200"/>
      <c r="BV1647" s="200"/>
      <c r="BW1647" s="200"/>
      <c r="BX1647" s="200"/>
      <c r="BY1647" s="200"/>
      <c r="BZ1647" s="200"/>
      <c r="CA1647" s="200"/>
      <c r="CB1647" s="200"/>
      <c r="CC1647" s="200"/>
      <c r="CD1647" s="200"/>
      <c r="CE1647" s="200"/>
      <c r="CF1647" s="200"/>
    </row>
    <row r="1648" spans="3:84" s="197" customFormat="1" ht="16.5">
      <c r="C1648" s="198"/>
      <c r="D1648" s="198"/>
      <c r="L1648" s="198"/>
      <c r="BH1648" s="200"/>
      <c r="BI1648" s="200"/>
      <c r="BJ1648" s="200"/>
      <c r="BK1648" s="200"/>
      <c r="BL1648" s="200"/>
      <c r="BM1648" s="200"/>
      <c r="BN1648" s="200"/>
      <c r="BO1648" s="200"/>
      <c r="BP1648" s="200"/>
      <c r="BQ1648" s="200"/>
      <c r="BR1648" s="200"/>
      <c r="BS1648" s="200"/>
      <c r="BT1648" s="200"/>
      <c r="BU1648" s="200"/>
      <c r="BV1648" s="200"/>
      <c r="BW1648" s="200"/>
      <c r="BX1648" s="200"/>
      <c r="BY1648" s="200"/>
      <c r="BZ1648" s="200"/>
      <c r="CA1648" s="200"/>
      <c r="CB1648" s="200"/>
      <c r="CC1648" s="200"/>
      <c r="CD1648" s="200"/>
      <c r="CE1648" s="200"/>
      <c r="CF1648" s="200"/>
    </row>
    <row r="1649" spans="3:84" s="197" customFormat="1" ht="16.5">
      <c r="C1649" s="198"/>
      <c r="D1649" s="198"/>
      <c r="L1649" s="198"/>
      <c r="BH1649" s="200"/>
      <c r="BI1649" s="200"/>
      <c r="BJ1649" s="200"/>
      <c r="BK1649" s="200"/>
      <c r="BL1649" s="200"/>
      <c r="BM1649" s="200"/>
      <c r="BN1649" s="200"/>
      <c r="BO1649" s="200"/>
      <c r="BP1649" s="200"/>
      <c r="BQ1649" s="200"/>
      <c r="BR1649" s="200"/>
      <c r="BS1649" s="200"/>
      <c r="BT1649" s="200"/>
      <c r="BU1649" s="200"/>
      <c r="BV1649" s="200"/>
      <c r="BW1649" s="200"/>
      <c r="BX1649" s="200"/>
      <c r="BY1649" s="200"/>
      <c r="BZ1649" s="200"/>
      <c r="CA1649" s="200"/>
      <c r="CB1649" s="200"/>
      <c r="CC1649" s="200"/>
      <c r="CD1649" s="200"/>
      <c r="CE1649" s="200"/>
      <c r="CF1649" s="200"/>
    </row>
    <row r="1650" spans="3:84" s="197" customFormat="1" ht="16.5">
      <c r="C1650" s="198"/>
      <c r="D1650" s="198"/>
      <c r="L1650" s="198"/>
      <c r="BH1650" s="200"/>
      <c r="BI1650" s="200"/>
      <c r="BJ1650" s="200"/>
      <c r="BK1650" s="200"/>
      <c r="BL1650" s="200"/>
      <c r="BM1650" s="200"/>
      <c r="BN1650" s="200"/>
      <c r="BO1650" s="200"/>
      <c r="BP1650" s="200"/>
      <c r="BQ1650" s="200"/>
      <c r="BR1650" s="200"/>
      <c r="BS1650" s="200"/>
      <c r="BT1650" s="200"/>
      <c r="BU1650" s="200"/>
      <c r="BV1650" s="200"/>
      <c r="BW1650" s="200"/>
      <c r="BX1650" s="200"/>
      <c r="BY1650" s="200"/>
      <c r="BZ1650" s="200"/>
      <c r="CA1650" s="200"/>
      <c r="CB1650" s="200"/>
      <c r="CC1650" s="200"/>
      <c r="CD1650" s="200"/>
      <c r="CE1650" s="200"/>
      <c r="CF1650" s="200"/>
    </row>
    <row r="1651" spans="3:84" s="197" customFormat="1" ht="16.5">
      <c r="C1651" s="198"/>
      <c r="D1651" s="198"/>
      <c r="L1651" s="198"/>
      <c r="BH1651" s="200"/>
      <c r="BI1651" s="200"/>
      <c r="BJ1651" s="200"/>
      <c r="BK1651" s="200"/>
      <c r="BL1651" s="200"/>
      <c r="BM1651" s="200"/>
      <c r="BN1651" s="200"/>
      <c r="BO1651" s="200"/>
      <c r="BP1651" s="200"/>
      <c r="BQ1651" s="200"/>
      <c r="BR1651" s="200"/>
      <c r="BS1651" s="200"/>
      <c r="BT1651" s="200"/>
      <c r="BU1651" s="200"/>
      <c r="BV1651" s="200"/>
      <c r="BW1651" s="200"/>
      <c r="BX1651" s="200"/>
      <c r="BY1651" s="200"/>
      <c r="BZ1651" s="200"/>
      <c r="CA1651" s="200"/>
      <c r="CB1651" s="200"/>
      <c r="CC1651" s="200"/>
      <c r="CD1651" s="200"/>
      <c r="CE1651" s="200"/>
      <c r="CF1651" s="200"/>
    </row>
    <row r="1652" spans="3:84" s="197" customFormat="1" ht="16.5">
      <c r="C1652" s="198"/>
      <c r="D1652" s="198"/>
      <c r="L1652" s="198"/>
      <c r="BH1652" s="200"/>
      <c r="BI1652" s="200"/>
      <c r="BJ1652" s="200"/>
      <c r="BK1652" s="200"/>
      <c r="BL1652" s="200"/>
      <c r="BM1652" s="200"/>
      <c r="BN1652" s="200"/>
      <c r="BO1652" s="200"/>
      <c r="BP1652" s="200"/>
      <c r="BQ1652" s="200"/>
      <c r="BR1652" s="200"/>
      <c r="BS1652" s="200"/>
      <c r="BT1652" s="200"/>
      <c r="BU1652" s="200"/>
      <c r="BV1652" s="200"/>
      <c r="BW1652" s="200"/>
      <c r="BX1652" s="200"/>
      <c r="BY1652" s="200"/>
      <c r="BZ1652" s="200"/>
      <c r="CA1652" s="200"/>
      <c r="CB1652" s="200"/>
      <c r="CC1652" s="200"/>
      <c r="CD1652" s="200"/>
      <c r="CE1652" s="200"/>
      <c r="CF1652" s="200"/>
    </row>
    <row r="1653" spans="3:84" s="197" customFormat="1" ht="16.5">
      <c r="C1653" s="198"/>
      <c r="D1653" s="198"/>
      <c r="L1653" s="198"/>
      <c r="BH1653" s="200"/>
      <c r="BI1653" s="200"/>
      <c r="BJ1653" s="200"/>
      <c r="BK1653" s="200"/>
      <c r="BL1653" s="200"/>
      <c r="BM1653" s="200"/>
      <c r="BN1653" s="200"/>
      <c r="BO1653" s="200"/>
      <c r="BP1653" s="200"/>
      <c r="BQ1653" s="200"/>
      <c r="BR1653" s="200"/>
      <c r="BS1653" s="200"/>
      <c r="BT1653" s="200"/>
      <c r="BU1653" s="200"/>
      <c r="BV1653" s="200"/>
      <c r="BW1653" s="200"/>
      <c r="BX1653" s="200"/>
      <c r="BY1653" s="200"/>
      <c r="BZ1653" s="200"/>
      <c r="CA1653" s="200"/>
      <c r="CB1653" s="200"/>
      <c r="CC1653" s="200"/>
      <c r="CD1653" s="200"/>
      <c r="CE1653" s="200"/>
      <c r="CF1653" s="200"/>
    </row>
    <row r="1654" spans="3:84" s="197" customFormat="1" ht="16.5">
      <c r="C1654" s="198"/>
      <c r="D1654" s="198"/>
      <c r="L1654" s="198"/>
      <c r="BH1654" s="200"/>
      <c r="BI1654" s="200"/>
      <c r="BJ1654" s="200"/>
      <c r="BK1654" s="200"/>
      <c r="BL1654" s="200"/>
      <c r="BM1654" s="200"/>
      <c r="BN1654" s="200"/>
      <c r="BO1654" s="200"/>
      <c r="BP1654" s="200"/>
      <c r="BQ1654" s="200"/>
      <c r="BR1654" s="200"/>
      <c r="BS1654" s="200"/>
      <c r="BT1654" s="200"/>
      <c r="BU1654" s="200"/>
      <c r="BV1654" s="200"/>
      <c r="BW1654" s="200"/>
      <c r="BX1654" s="200"/>
      <c r="BY1654" s="200"/>
      <c r="BZ1654" s="200"/>
      <c r="CA1654" s="200"/>
      <c r="CB1654" s="200"/>
      <c r="CC1654" s="200"/>
      <c r="CD1654" s="200"/>
      <c r="CE1654" s="200"/>
      <c r="CF1654" s="200"/>
    </row>
    <row r="1655" spans="3:84" s="197" customFormat="1" ht="16.5">
      <c r="C1655" s="198"/>
      <c r="D1655" s="198"/>
      <c r="L1655" s="198"/>
      <c r="BH1655" s="200"/>
      <c r="BI1655" s="200"/>
      <c r="BJ1655" s="200"/>
      <c r="BK1655" s="200"/>
      <c r="BL1655" s="200"/>
      <c r="BM1655" s="200"/>
      <c r="BN1655" s="200"/>
      <c r="BO1655" s="200"/>
      <c r="BP1655" s="200"/>
      <c r="BQ1655" s="200"/>
      <c r="BR1655" s="200"/>
      <c r="BS1655" s="200"/>
      <c r="BT1655" s="200"/>
      <c r="BU1655" s="200"/>
      <c r="BV1655" s="200"/>
      <c r="BW1655" s="200"/>
      <c r="BX1655" s="200"/>
      <c r="BY1655" s="200"/>
      <c r="BZ1655" s="200"/>
      <c r="CA1655" s="200"/>
      <c r="CB1655" s="200"/>
      <c r="CC1655" s="200"/>
      <c r="CD1655" s="200"/>
      <c r="CE1655" s="200"/>
      <c r="CF1655" s="200"/>
    </row>
    <row r="1656" spans="3:84" s="197" customFormat="1" ht="16.5">
      <c r="C1656" s="198"/>
      <c r="D1656" s="198"/>
      <c r="L1656" s="198"/>
      <c r="BH1656" s="200"/>
      <c r="BI1656" s="200"/>
      <c r="BJ1656" s="200"/>
      <c r="BK1656" s="200"/>
      <c r="BL1656" s="200"/>
      <c r="BM1656" s="200"/>
      <c r="BN1656" s="200"/>
      <c r="BO1656" s="200"/>
      <c r="BP1656" s="200"/>
      <c r="BQ1656" s="200"/>
      <c r="BR1656" s="200"/>
      <c r="BS1656" s="200"/>
      <c r="BT1656" s="200"/>
      <c r="BU1656" s="200"/>
      <c r="BV1656" s="200"/>
      <c r="BW1656" s="200"/>
      <c r="BX1656" s="200"/>
      <c r="BY1656" s="200"/>
      <c r="BZ1656" s="200"/>
      <c r="CA1656" s="200"/>
      <c r="CB1656" s="200"/>
      <c r="CC1656" s="200"/>
      <c r="CD1656" s="200"/>
      <c r="CE1656" s="200"/>
      <c r="CF1656" s="200"/>
    </row>
    <row r="1657" spans="3:84" s="197" customFormat="1" ht="16.5">
      <c r="C1657" s="198"/>
      <c r="D1657" s="198"/>
      <c r="L1657" s="198"/>
      <c r="BH1657" s="200"/>
      <c r="BI1657" s="200"/>
      <c r="BJ1657" s="200"/>
      <c r="BK1657" s="200"/>
      <c r="BL1657" s="200"/>
      <c r="BM1657" s="200"/>
      <c r="BN1657" s="200"/>
      <c r="BO1657" s="200"/>
      <c r="BP1657" s="200"/>
      <c r="BQ1657" s="200"/>
      <c r="BR1657" s="200"/>
      <c r="BS1657" s="200"/>
      <c r="BT1657" s="200"/>
      <c r="BU1657" s="200"/>
      <c r="BV1657" s="200"/>
      <c r="BW1657" s="200"/>
      <c r="BX1657" s="200"/>
      <c r="BY1657" s="200"/>
      <c r="BZ1657" s="200"/>
      <c r="CA1657" s="200"/>
      <c r="CB1657" s="200"/>
      <c r="CC1657" s="200"/>
      <c r="CD1657" s="200"/>
      <c r="CE1657" s="200"/>
      <c r="CF1657" s="200"/>
    </row>
    <row r="1658" spans="3:84" s="197" customFormat="1" ht="16.5">
      <c r="C1658" s="198"/>
      <c r="D1658" s="198"/>
      <c r="L1658" s="198"/>
      <c r="BH1658" s="200"/>
      <c r="BI1658" s="200"/>
      <c r="BJ1658" s="200"/>
      <c r="BK1658" s="200"/>
      <c r="BL1658" s="200"/>
      <c r="BM1658" s="200"/>
      <c r="BN1658" s="200"/>
      <c r="BO1658" s="200"/>
      <c r="BP1658" s="200"/>
      <c r="BQ1658" s="200"/>
      <c r="BR1658" s="200"/>
      <c r="BS1658" s="200"/>
      <c r="BT1658" s="200"/>
      <c r="BU1658" s="200"/>
      <c r="BV1658" s="200"/>
      <c r="BW1658" s="200"/>
      <c r="BX1658" s="200"/>
      <c r="BY1658" s="200"/>
      <c r="BZ1658" s="200"/>
      <c r="CA1658" s="200"/>
      <c r="CB1658" s="200"/>
      <c r="CC1658" s="200"/>
      <c r="CD1658" s="200"/>
      <c r="CE1658" s="200"/>
      <c r="CF1658" s="200"/>
    </row>
    <row r="1659" spans="3:84" s="197" customFormat="1" ht="16.5">
      <c r="C1659" s="198"/>
      <c r="D1659" s="198"/>
      <c r="L1659" s="198"/>
      <c r="BH1659" s="200"/>
      <c r="BI1659" s="200"/>
      <c r="BJ1659" s="200"/>
      <c r="BK1659" s="200"/>
      <c r="BL1659" s="200"/>
      <c r="BM1659" s="200"/>
      <c r="BN1659" s="200"/>
      <c r="BO1659" s="200"/>
      <c r="BP1659" s="200"/>
      <c r="BQ1659" s="200"/>
      <c r="BR1659" s="200"/>
      <c r="BS1659" s="200"/>
      <c r="BT1659" s="200"/>
      <c r="BU1659" s="200"/>
      <c r="BV1659" s="200"/>
      <c r="BW1659" s="200"/>
      <c r="BX1659" s="200"/>
      <c r="BY1659" s="200"/>
      <c r="BZ1659" s="200"/>
      <c r="CA1659" s="200"/>
      <c r="CB1659" s="200"/>
      <c r="CC1659" s="200"/>
      <c r="CD1659" s="200"/>
      <c r="CE1659" s="200"/>
      <c r="CF1659" s="200"/>
    </row>
    <row r="1660" spans="3:84" s="197" customFormat="1" ht="16.5">
      <c r="C1660" s="198"/>
      <c r="D1660" s="198"/>
      <c r="L1660" s="198"/>
      <c r="BH1660" s="200"/>
      <c r="BI1660" s="200"/>
      <c r="BJ1660" s="200"/>
      <c r="BK1660" s="200"/>
      <c r="BL1660" s="200"/>
      <c r="BM1660" s="200"/>
      <c r="BN1660" s="200"/>
      <c r="BO1660" s="200"/>
      <c r="BP1660" s="200"/>
      <c r="BQ1660" s="200"/>
      <c r="BR1660" s="200"/>
      <c r="BS1660" s="200"/>
      <c r="BT1660" s="200"/>
      <c r="BU1660" s="200"/>
      <c r="BV1660" s="200"/>
      <c r="BW1660" s="200"/>
      <c r="BX1660" s="200"/>
      <c r="BY1660" s="200"/>
      <c r="BZ1660" s="200"/>
      <c r="CA1660" s="200"/>
      <c r="CB1660" s="200"/>
      <c r="CC1660" s="200"/>
      <c r="CD1660" s="200"/>
      <c r="CE1660" s="200"/>
      <c r="CF1660" s="200"/>
    </row>
    <row r="1661" spans="3:84" s="197" customFormat="1" ht="16.5">
      <c r="C1661" s="198"/>
      <c r="D1661" s="198"/>
      <c r="L1661" s="198"/>
      <c r="BH1661" s="200"/>
      <c r="BI1661" s="200"/>
      <c r="BJ1661" s="200"/>
      <c r="BK1661" s="200"/>
      <c r="BL1661" s="200"/>
      <c r="BM1661" s="200"/>
      <c r="BN1661" s="200"/>
      <c r="BO1661" s="200"/>
      <c r="BP1661" s="200"/>
      <c r="BQ1661" s="200"/>
      <c r="BR1661" s="200"/>
      <c r="BS1661" s="200"/>
      <c r="BT1661" s="200"/>
      <c r="BU1661" s="200"/>
      <c r="BV1661" s="200"/>
      <c r="BW1661" s="200"/>
      <c r="BX1661" s="200"/>
      <c r="BY1661" s="200"/>
      <c r="BZ1661" s="200"/>
      <c r="CA1661" s="200"/>
      <c r="CB1661" s="200"/>
      <c r="CC1661" s="200"/>
      <c r="CD1661" s="200"/>
      <c r="CE1661" s="200"/>
      <c r="CF1661" s="200"/>
    </row>
    <row r="1662" spans="3:84" s="197" customFormat="1" ht="16.5">
      <c r="C1662" s="198"/>
      <c r="D1662" s="198"/>
      <c r="L1662" s="198"/>
      <c r="BH1662" s="200"/>
      <c r="BI1662" s="200"/>
      <c r="BJ1662" s="200"/>
      <c r="BK1662" s="200"/>
      <c r="BL1662" s="200"/>
      <c r="BM1662" s="200"/>
      <c r="BN1662" s="200"/>
      <c r="BO1662" s="200"/>
      <c r="BP1662" s="200"/>
      <c r="BQ1662" s="200"/>
      <c r="BR1662" s="200"/>
      <c r="BS1662" s="200"/>
      <c r="BT1662" s="200"/>
      <c r="BU1662" s="200"/>
      <c r="BV1662" s="200"/>
      <c r="BW1662" s="200"/>
      <c r="BX1662" s="200"/>
      <c r="BY1662" s="200"/>
      <c r="BZ1662" s="200"/>
      <c r="CA1662" s="200"/>
      <c r="CB1662" s="200"/>
      <c r="CC1662" s="200"/>
      <c r="CD1662" s="200"/>
      <c r="CE1662" s="200"/>
      <c r="CF1662" s="200"/>
    </row>
    <row r="1663" spans="3:84" s="197" customFormat="1" ht="16.5">
      <c r="C1663" s="198"/>
      <c r="D1663" s="198"/>
      <c r="L1663" s="198"/>
      <c r="BH1663" s="200"/>
      <c r="BI1663" s="200"/>
      <c r="BJ1663" s="200"/>
      <c r="BK1663" s="200"/>
      <c r="BL1663" s="200"/>
      <c r="BM1663" s="200"/>
      <c r="BN1663" s="200"/>
      <c r="BO1663" s="200"/>
      <c r="BP1663" s="200"/>
      <c r="BQ1663" s="200"/>
      <c r="BR1663" s="200"/>
      <c r="BS1663" s="200"/>
      <c r="BT1663" s="200"/>
      <c r="BU1663" s="200"/>
      <c r="BV1663" s="200"/>
      <c r="BW1663" s="200"/>
      <c r="BX1663" s="200"/>
      <c r="BY1663" s="200"/>
      <c r="BZ1663" s="200"/>
      <c r="CA1663" s="200"/>
      <c r="CB1663" s="200"/>
      <c r="CC1663" s="200"/>
      <c r="CD1663" s="200"/>
      <c r="CE1663" s="200"/>
      <c r="CF1663" s="200"/>
    </row>
    <row r="1664" spans="3:84" s="197" customFormat="1" ht="16.5">
      <c r="C1664" s="198"/>
      <c r="D1664" s="198"/>
      <c r="L1664" s="198"/>
      <c r="BH1664" s="200"/>
      <c r="BI1664" s="200"/>
      <c r="BJ1664" s="200"/>
      <c r="BK1664" s="200"/>
      <c r="BL1664" s="200"/>
      <c r="BM1664" s="200"/>
      <c r="BN1664" s="200"/>
      <c r="BO1664" s="200"/>
      <c r="BP1664" s="200"/>
      <c r="BQ1664" s="200"/>
      <c r="BR1664" s="200"/>
      <c r="BS1664" s="200"/>
      <c r="BT1664" s="200"/>
      <c r="BU1664" s="200"/>
      <c r="BV1664" s="200"/>
      <c r="BW1664" s="200"/>
      <c r="BX1664" s="200"/>
      <c r="BY1664" s="200"/>
      <c r="BZ1664" s="200"/>
      <c r="CA1664" s="200"/>
      <c r="CB1664" s="200"/>
      <c r="CC1664" s="200"/>
      <c r="CD1664" s="200"/>
      <c r="CE1664" s="200"/>
      <c r="CF1664" s="200"/>
    </row>
    <row r="1665" spans="3:84" s="197" customFormat="1" ht="16.5">
      <c r="C1665" s="198"/>
      <c r="D1665" s="198"/>
      <c r="L1665" s="198"/>
      <c r="BH1665" s="200"/>
      <c r="BI1665" s="200"/>
      <c r="BJ1665" s="200"/>
      <c r="BK1665" s="200"/>
      <c r="BL1665" s="200"/>
      <c r="BM1665" s="200"/>
      <c r="BN1665" s="200"/>
      <c r="BO1665" s="200"/>
      <c r="BP1665" s="200"/>
      <c r="BQ1665" s="200"/>
      <c r="BR1665" s="200"/>
      <c r="BS1665" s="200"/>
      <c r="BT1665" s="200"/>
      <c r="BU1665" s="200"/>
      <c r="BV1665" s="200"/>
      <c r="BW1665" s="200"/>
      <c r="BX1665" s="200"/>
      <c r="BY1665" s="200"/>
      <c r="BZ1665" s="200"/>
      <c r="CA1665" s="200"/>
      <c r="CB1665" s="200"/>
      <c r="CC1665" s="200"/>
      <c r="CD1665" s="200"/>
      <c r="CE1665" s="200"/>
      <c r="CF1665" s="200"/>
    </row>
    <row r="1666" spans="3:84" s="197" customFormat="1" ht="16.5">
      <c r="C1666" s="198"/>
      <c r="D1666" s="198"/>
      <c r="L1666" s="198"/>
      <c r="BH1666" s="200"/>
      <c r="BI1666" s="200"/>
      <c r="BJ1666" s="200"/>
      <c r="BK1666" s="200"/>
      <c r="BL1666" s="200"/>
      <c r="BM1666" s="200"/>
      <c r="BN1666" s="200"/>
      <c r="BO1666" s="200"/>
      <c r="BP1666" s="200"/>
      <c r="BQ1666" s="200"/>
      <c r="BR1666" s="200"/>
      <c r="BS1666" s="200"/>
      <c r="BT1666" s="200"/>
      <c r="BU1666" s="200"/>
      <c r="BV1666" s="200"/>
      <c r="BW1666" s="200"/>
      <c r="BX1666" s="200"/>
      <c r="BY1666" s="200"/>
      <c r="BZ1666" s="200"/>
      <c r="CA1666" s="200"/>
      <c r="CB1666" s="200"/>
      <c r="CC1666" s="200"/>
      <c r="CD1666" s="200"/>
      <c r="CE1666" s="200"/>
      <c r="CF1666" s="200"/>
    </row>
    <row r="1667" spans="3:84" s="197" customFormat="1" ht="16.5">
      <c r="C1667" s="198"/>
      <c r="D1667" s="198"/>
      <c r="L1667" s="198"/>
      <c r="BH1667" s="200"/>
      <c r="BI1667" s="200"/>
      <c r="BJ1667" s="200"/>
      <c r="BK1667" s="200"/>
      <c r="BL1667" s="200"/>
      <c r="BM1667" s="200"/>
      <c r="BN1667" s="200"/>
      <c r="BO1667" s="200"/>
      <c r="BP1667" s="200"/>
      <c r="BQ1667" s="200"/>
      <c r="BR1667" s="200"/>
      <c r="BS1667" s="200"/>
      <c r="BT1667" s="200"/>
      <c r="BU1667" s="200"/>
      <c r="BV1667" s="200"/>
      <c r="BW1667" s="200"/>
      <c r="BX1667" s="200"/>
      <c r="BY1667" s="200"/>
      <c r="BZ1667" s="200"/>
      <c r="CA1667" s="200"/>
      <c r="CB1667" s="200"/>
      <c r="CC1667" s="200"/>
      <c r="CD1667" s="200"/>
      <c r="CE1667" s="200"/>
      <c r="CF1667" s="200"/>
    </row>
    <row r="1668" spans="3:84" s="197" customFormat="1" ht="16.5">
      <c r="C1668" s="198"/>
      <c r="D1668" s="198"/>
      <c r="L1668" s="198"/>
      <c r="BH1668" s="200"/>
      <c r="BI1668" s="200"/>
      <c r="BJ1668" s="200"/>
      <c r="BK1668" s="200"/>
      <c r="BL1668" s="200"/>
      <c r="BM1668" s="200"/>
      <c r="BN1668" s="200"/>
      <c r="BO1668" s="200"/>
      <c r="BP1668" s="200"/>
      <c r="BQ1668" s="200"/>
      <c r="BR1668" s="200"/>
      <c r="BS1668" s="200"/>
      <c r="BT1668" s="200"/>
      <c r="BU1668" s="200"/>
      <c r="BV1668" s="200"/>
      <c r="BW1668" s="200"/>
      <c r="BX1668" s="200"/>
      <c r="BY1668" s="200"/>
      <c r="BZ1668" s="200"/>
      <c r="CA1668" s="200"/>
      <c r="CB1668" s="200"/>
      <c r="CC1668" s="200"/>
      <c r="CD1668" s="200"/>
      <c r="CE1668" s="200"/>
      <c r="CF1668" s="200"/>
    </row>
    <row r="1669" spans="3:84" s="197" customFormat="1" ht="16.5">
      <c r="C1669" s="198"/>
      <c r="D1669" s="198"/>
      <c r="L1669" s="198"/>
      <c r="BH1669" s="200"/>
      <c r="BI1669" s="200"/>
      <c r="BJ1669" s="200"/>
      <c r="BK1669" s="200"/>
      <c r="BL1669" s="200"/>
      <c r="BM1669" s="200"/>
      <c r="BN1669" s="200"/>
      <c r="BO1669" s="200"/>
      <c r="BP1669" s="200"/>
      <c r="BQ1669" s="200"/>
      <c r="BR1669" s="200"/>
      <c r="BS1669" s="200"/>
      <c r="BT1669" s="200"/>
      <c r="BU1669" s="200"/>
      <c r="BV1669" s="200"/>
      <c r="BW1669" s="200"/>
      <c r="BX1669" s="200"/>
      <c r="BY1669" s="200"/>
      <c r="BZ1669" s="200"/>
      <c r="CA1669" s="200"/>
      <c r="CB1669" s="200"/>
      <c r="CC1669" s="200"/>
      <c r="CD1669" s="200"/>
      <c r="CE1669" s="200"/>
      <c r="CF1669" s="200"/>
    </row>
    <row r="1670" spans="3:84" s="197" customFormat="1" ht="16.5">
      <c r="C1670" s="198"/>
      <c r="D1670" s="198"/>
      <c r="L1670" s="198"/>
      <c r="BH1670" s="200"/>
      <c r="BI1670" s="200"/>
      <c r="BJ1670" s="200"/>
      <c r="BK1670" s="200"/>
      <c r="BL1670" s="200"/>
      <c r="BM1670" s="200"/>
      <c r="BN1670" s="200"/>
      <c r="BO1670" s="200"/>
      <c r="BP1670" s="200"/>
      <c r="BQ1670" s="200"/>
      <c r="BR1670" s="200"/>
      <c r="BS1670" s="200"/>
      <c r="BT1670" s="200"/>
      <c r="BU1670" s="200"/>
      <c r="BV1670" s="200"/>
      <c r="BW1670" s="200"/>
      <c r="BX1670" s="200"/>
      <c r="BY1670" s="200"/>
      <c r="BZ1670" s="200"/>
      <c r="CA1670" s="200"/>
      <c r="CB1670" s="200"/>
      <c r="CC1670" s="200"/>
      <c r="CD1670" s="200"/>
      <c r="CE1670" s="200"/>
      <c r="CF1670" s="200"/>
    </row>
    <row r="1671" spans="3:84" s="197" customFormat="1" ht="16.5">
      <c r="C1671" s="198"/>
      <c r="D1671" s="198"/>
      <c r="L1671" s="198"/>
      <c r="BH1671" s="200"/>
      <c r="BI1671" s="200"/>
      <c r="BJ1671" s="200"/>
      <c r="BK1671" s="200"/>
      <c r="BL1671" s="200"/>
      <c r="BM1671" s="200"/>
      <c r="BN1671" s="200"/>
      <c r="BO1671" s="200"/>
      <c r="BP1671" s="200"/>
      <c r="BQ1671" s="200"/>
      <c r="BR1671" s="200"/>
      <c r="BS1671" s="200"/>
      <c r="BT1671" s="200"/>
      <c r="BU1671" s="200"/>
      <c r="BV1671" s="200"/>
      <c r="BW1671" s="200"/>
      <c r="BX1671" s="200"/>
      <c r="BY1671" s="200"/>
      <c r="BZ1671" s="200"/>
      <c r="CA1671" s="200"/>
      <c r="CB1671" s="200"/>
      <c r="CC1671" s="200"/>
      <c r="CD1671" s="200"/>
      <c r="CE1671" s="200"/>
      <c r="CF1671" s="200"/>
    </row>
    <row r="1672" spans="3:84" s="197" customFormat="1" ht="16.5">
      <c r="C1672" s="198"/>
      <c r="D1672" s="198"/>
      <c r="L1672" s="198"/>
      <c r="BH1672" s="200"/>
      <c r="BI1672" s="200"/>
      <c r="BJ1672" s="200"/>
      <c r="BK1672" s="200"/>
      <c r="BL1672" s="200"/>
      <c r="BM1672" s="200"/>
      <c r="BN1672" s="200"/>
      <c r="BO1672" s="200"/>
      <c r="BP1672" s="200"/>
      <c r="BQ1672" s="200"/>
      <c r="BR1672" s="200"/>
      <c r="BS1672" s="200"/>
      <c r="BT1672" s="200"/>
      <c r="BU1672" s="200"/>
      <c r="BV1672" s="200"/>
      <c r="BW1672" s="200"/>
      <c r="BX1672" s="200"/>
      <c r="BY1672" s="200"/>
      <c r="BZ1672" s="200"/>
      <c r="CA1672" s="200"/>
      <c r="CB1672" s="200"/>
      <c r="CC1672" s="200"/>
      <c r="CD1672" s="200"/>
      <c r="CE1672" s="200"/>
      <c r="CF1672" s="200"/>
    </row>
    <row r="1673" spans="3:84" s="197" customFormat="1" ht="16.5">
      <c r="C1673" s="198"/>
      <c r="D1673" s="198"/>
      <c r="L1673" s="198"/>
      <c r="BH1673" s="200"/>
      <c r="BI1673" s="200"/>
      <c r="BJ1673" s="200"/>
      <c r="BK1673" s="200"/>
      <c r="BL1673" s="200"/>
      <c r="BM1673" s="200"/>
      <c r="BN1673" s="200"/>
      <c r="BO1673" s="200"/>
      <c r="BP1673" s="200"/>
      <c r="BQ1673" s="200"/>
      <c r="BR1673" s="200"/>
      <c r="BS1673" s="200"/>
      <c r="BT1673" s="200"/>
      <c r="BU1673" s="200"/>
      <c r="BV1673" s="200"/>
      <c r="BW1673" s="200"/>
      <c r="BX1673" s="200"/>
      <c r="BY1673" s="200"/>
      <c r="BZ1673" s="200"/>
      <c r="CA1673" s="200"/>
      <c r="CB1673" s="200"/>
      <c r="CC1673" s="200"/>
      <c r="CD1673" s="200"/>
      <c r="CE1673" s="200"/>
      <c r="CF1673" s="200"/>
    </row>
    <row r="1674" spans="3:84" s="197" customFormat="1" ht="16.5">
      <c r="C1674" s="198"/>
      <c r="D1674" s="198"/>
      <c r="L1674" s="198"/>
      <c r="BH1674" s="200"/>
      <c r="BI1674" s="200"/>
      <c r="BJ1674" s="200"/>
      <c r="BK1674" s="200"/>
      <c r="BL1674" s="200"/>
      <c r="BM1674" s="200"/>
      <c r="BN1674" s="200"/>
      <c r="BO1674" s="200"/>
      <c r="BP1674" s="200"/>
      <c r="BQ1674" s="200"/>
      <c r="BR1674" s="200"/>
      <c r="BS1674" s="200"/>
      <c r="BT1674" s="200"/>
      <c r="BU1674" s="200"/>
      <c r="BV1674" s="200"/>
      <c r="BW1674" s="200"/>
      <c r="BX1674" s="200"/>
      <c r="BY1674" s="200"/>
      <c r="BZ1674" s="200"/>
      <c r="CA1674" s="200"/>
      <c r="CB1674" s="200"/>
      <c r="CC1674" s="200"/>
      <c r="CD1674" s="200"/>
      <c r="CE1674" s="200"/>
      <c r="CF1674" s="200"/>
    </row>
    <row r="1675" spans="3:84" s="197" customFormat="1" ht="16.5">
      <c r="C1675" s="198"/>
      <c r="D1675" s="198"/>
      <c r="L1675" s="198"/>
      <c r="BH1675" s="200"/>
      <c r="BI1675" s="200"/>
      <c r="BJ1675" s="200"/>
      <c r="BK1675" s="200"/>
      <c r="BL1675" s="200"/>
      <c r="BM1675" s="200"/>
      <c r="BN1675" s="200"/>
      <c r="BO1675" s="200"/>
      <c r="BP1675" s="200"/>
      <c r="BQ1675" s="200"/>
      <c r="BR1675" s="200"/>
      <c r="BS1675" s="200"/>
      <c r="BT1675" s="200"/>
      <c r="BU1675" s="200"/>
      <c r="BV1675" s="200"/>
      <c r="BW1675" s="200"/>
      <c r="BX1675" s="200"/>
      <c r="BY1675" s="200"/>
      <c r="BZ1675" s="200"/>
      <c r="CA1675" s="200"/>
      <c r="CB1675" s="200"/>
      <c r="CC1675" s="200"/>
      <c r="CD1675" s="200"/>
      <c r="CE1675" s="200"/>
      <c r="CF1675" s="200"/>
    </row>
    <row r="1676" spans="3:84" s="197" customFormat="1" ht="16.5">
      <c r="C1676" s="198"/>
      <c r="D1676" s="198"/>
      <c r="L1676" s="198"/>
      <c r="BH1676" s="200"/>
      <c r="BI1676" s="200"/>
      <c r="BJ1676" s="200"/>
      <c r="BK1676" s="200"/>
      <c r="BL1676" s="200"/>
      <c r="BM1676" s="200"/>
      <c r="BN1676" s="200"/>
      <c r="BO1676" s="200"/>
      <c r="BP1676" s="200"/>
      <c r="BQ1676" s="200"/>
      <c r="BR1676" s="200"/>
      <c r="BS1676" s="200"/>
      <c r="BT1676" s="200"/>
      <c r="BU1676" s="200"/>
      <c r="BV1676" s="200"/>
      <c r="BW1676" s="200"/>
      <c r="BX1676" s="200"/>
      <c r="BY1676" s="200"/>
      <c r="BZ1676" s="200"/>
      <c r="CA1676" s="200"/>
      <c r="CB1676" s="200"/>
      <c r="CC1676" s="200"/>
      <c r="CD1676" s="200"/>
      <c r="CE1676" s="200"/>
      <c r="CF1676" s="200"/>
    </row>
    <row r="1677" spans="3:84" s="197" customFormat="1" ht="16.5">
      <c r="C1677" s="198"/>
      <c r="D1677" s="198"/>
      <c r="L1677" s="198"/>
      <c r="BH1677" s="200"/>
      <c r="BI1677" s="200"/>
      <c r="BJ1677" s="200"/>
      <c r="BK1677" s="200"/>
      <c r="BL1677" s="200"/>
      <c r="BM1677" s="200"/>
      <c r="BN1677" s="200"/>
      <c r="BO1677" s="200"/>
      <c r="BP1677" s="200"/>
      <c r="BQ1677" s="200"/>
      <c r="BR1677" s="200"/>
      <c r="BS1677" s="200"/>
      <c r="BT1677" s="200"/>
      <c r="BU1677" s="200"/>
      <c r="BV1677" s="200"/>
      <c r="BW1677" s="200"/>
      <c r="BX1677" s="200"/>
      <c r="BY1677" s="200"/>
      <c r="BZ1677" s="200"/>
      <c r="CA1677" s="200"/>
      <c r="CB1677" s="200"/>
      <c r="CC1677" s="200"/>
      <c r="CD1677" s="200"/>
      <c r="CE1677" s="200"/>
      <c r="CF1677" s="200"/>
    </row>
    <row r="1678" spans="3:84" s="197" customFormat="1" ht="16.5">
      <c r="C1678" s="198"/>
      <c r="D1678" s="198"/>
      <c r="L1678" s="198"/>
      <c r="BH1678" s="200"/>
      <c r="BI1678" s="200"/>
      <c r="BJ1678" s="200"/>
      <c r="BK1678" s="200"/>
      <c r="BL1678" s="200"/>
      <c r="BM1678" s="200"/>
      <c r="BN1678" s="200"/>
      <c r="BO1678" s="200"/>
      <c r="BP1678" s="200"/>
      <c r="BQ1678" s="200"/>
      <c r="BR1678" s="200"/>
      <c r="BS1678" s="200"/>
      <c r="BT1678" s="200"/>
      <c r="BU1678" s="200"/>
      <c r="BV1678" s="200"/>
      <c r="BW1678" s="200"/>
      <c r="BX1678" s="200"/>
      <c r="BY1678" s="200"/>
      <c r="BZ1678" s="200"/>
      <c r="CA1678" s="200"/>
      <c r="CB1678" s="200"/>
      <c r="CC1678" s="200"/>
      <c r="CD1678" s="200"/>
      <c r="CE1678" s="200"/>
      <c r="CF1678" s="200"/>
    </row>
    <row r="1679" spans="3:84" s="197" customFormat="1" ht="16.5">
      <c r="C1679" s="198"/>
      <c r="D1679" s="198"/>
      <c r="L1679" s="198"/>
      <c r="BH1679" s="200"/>
      <c r="BI1679" s="200"/>
      <c r="BJ1679" s="200"/>
      <c r="BK1679" s="200"/>
      <c r="BL1679" s="200"/>
      <c r="BM1679" s="200"/>
      <c r="BN1679" s="200"/>
      <c r="BO1679" s="200"/>
      <c r="BP1679" s="200"/>
      <c r="BQ1679" s="200"/>
      <c r="BR1679" s="200"/>
      <c r="BS1679" s="200"/>
      <c r="BT1679" s="200"/>
      <c r="BU1679" s="200"/>
      <c r="BV1679" s="200"/>
      <c r="BW1679" s="200"/>
      <c r="BX1679" s="200"/>
      <c r="BY1679" s="200"/>
      <c r="BZ1679" s="200"/>
      <c r="CA1679" s="200"/>
      <c r="CB1679" s="200"/>
      <c r="CC1679" s="200"/>
      <c r="CD1679" s="200"/>
      <c r="CE1679" s="200"/>
      <c r="CF1679" s="200"/>
    </row>
    <row r="1680" spans="3:84" s="197" customFormat="1" ht="16.5">
      <c r="C1680" s="198"/>
      <c r="D1680" s="198"/>
      <c r="L1680" s="198"/>
      <c r="BH1680" s="200"/>
      <c r="BI1680" s="200"/>
      <c r="BJ1680" s="200"/>
      <c r="BK1680" s="200"/>
      <c r="BL1680" s="200"/>
      <c r="BM1680" s="200"/>
      <c r="BN1680" s="200"/>
      <c r="BO1680" s="200"/>
      <c r="BP1680" s="200"/>
      <c r="BQ1680" s="200"/>
      <c r="BR1680" s="200"/>
      <c r="BS1680" s="200"/>
      <c r="BT1680" s="200"/>
      <c r="BU1680" s="200"/>
      <c r="BV1680" s="200"/>
      <c r="BW1680" s="200"/>
      <c r="BX1680" s="200"/>
      <c r="BY1680" s="200"/>
      <c r="BZ1680" s="200"/>
      <c r="CA1680" s="200"/>
      <c r="CB1680" s="200"/>
      <c r="CC1680" s="200"/>
      <c r="CD1680" s="200"/>
      <c r="CE1680" s="200"/>
      <c r="CF1680" s="200"/>
    </row>
    <row r="1681" spans="3:84" s="197" customFormat="1" ht="16.5">
      <c r="C1681" s="198"/>
      <c r="D1681" s="198"/>
      <c r="L1681" s="198"/>
      <c r="BH1681" s="200"/>
      <c r="BI1681" s="200"/>
      <c r="BJ1681" s="200"/>
      <c r="BK1681" s="200"/>
      <c r="BL1681" s="200"/>
      <c r="BM1681" s="200"/>
      <c r="BN1681" s="200"/>
      <c r="BO1681" s="200"/>
      <c r="BP1681" s="200"/>
      <c r="BQ1681" s="200"/>
      <c r="BR1681" s="200"/>
      <c r="BS1681" s="200"/>
      <c r="BT1681" s="200"/>
      <c r="BU1681" s="200"/>
      <c r="BV1681" s="200"/>
      <c r="BW1681" s="200"/>
      <c r="BX1681" s="200"/>
      <c r="BY1681" s="200"/>
      <c r="BZ1681" s="200"/>
      <c r="CA1681" s="200"/>
      <c r="CB1681" s="200"/>
      <c r="CC1681" s="200"/>
      <c r="CD1681" s="200"/>
      <c r="CE1681" s="200"/>
      <c r="CF1681" s="200"/>
    </row>
    <row r="1682" spans="3:84" s="197" customFormat="1" ht="16.5">
      <c r="C1682" s="198"/>
      <c r="D1682" s="198"/>
      <c r="L1682" s="198"/>
      <c r="BH1682" s="200"/>
      <c r="BI1682" s="200"/>
      <c r="BJ1682" s="200"/>
      <c r="BK1682" s="200"/>
      <c r="BL1682" s="200"/>
      <c r="BM1682" s="200"/>
      <c r="BN1682" s="200"/>
      <c r="BO1682" s="200"/>
      <c r="BP1682" s="200"/>
      <c r="BQ1682" s="200"/>
      <c r="BR1682" s="200"/>
      <c r="BS1682" s="200"/>
      <c r="BT1682" s="200"/>
      <c r="BU1682" s="200"/>
      <c r="BV1682" s="200"/>
      <c r="BW1682" s="200"/>
      <c r="BX1682" s="200"/>
      <c r="BY1682" s="200"/>
      <c r="BZ1682" s="200"/>
      <c r="CA1682" s="200"/>
      <c r="CB1682" s="200"/>
      <c r="CC1682" s="200"/>
      <c r="CD1682" s="200"/>
      <c r="CE1682" s="200"/>
      <c r="CF1682" s="200"/>
    </row>
    <row r="1683" spans="3:84" s="197" customFormat="1" ht="16.5">
      <c r="C1683" s="198"/>
      <c r="D1683" s="198"/>
      <c r="L1683" s="198"/>
      <c r="BH1683" s="200"/>
      <c r="BI1683" s="200"/>
      <c r="BJ1683" s="200"/>
      <c r="BK1683" s="200"/>
      <c r="BL1683" s="200"/>
      <c r="BM1683" s="200"/>
      <c r="BN1683" s="200"/>
      <c r="BO1683" s="200"/>
      <c r="BP1683" s="200"/>
      <c r="BQ1683" s="200"/>
      <c r="BR1683" s="200"/>
      <c r="BS1683" s="200"/>
      <c r="BT1683" s="200"/>
      <c r="BU1683" s="200"/>
      <c r="BV1683" s="200"/>
      <c r="BW1683" s="200"/>
      <c r="BX1683" s="200"/>
      <c r="BY1683" s="200"/>
      <c r="BZ1683" s="200"/>
      <c r="CA1683" s="200"/>
      <c r="CB1683" s="200"/>
      <c r="CC1683" s="200"/>
      <c r="CD1683" s="200"/>
      <c r="CE1683" s="200"/>
      <c r="CF1683" s="200"/>
    </row>
    <row r="1684" spans="3:84" s="197" customFormat="1" ht="16.5">
      <c r="C1684" s="198"/>
      <c r="D1684" s="198"/>
      <c r="L1684" s="198"/>
      <c r="BH1684" s="200"/>
      <c r="BI1684" s="200"/>
      <c r="BJ1684" s="200"/>
      <c r="BK1684" s="200"/>
      <c r="BL1684" s="200"/>
      <c r="BM1684" s="200"/>
      <c r="BN1684" s="200"/>
      <c r="BO1684" s="200"/>
      <c r="BP1684" s="200"/>
      <c r="BQ1684" s="200"/>
      <c r="BR1684" s="200"/>
      <c r="BS1684" s="200"/>
      <c r="BT1684" s="200"/>
      <c r="BU1684" s="200"/>
      <c r="BV1684" s="200"/>
      <c r="BW1684" s="200"/>
      <c r="BX1684" s="200"/>
      <c r="BY1684" s="200"/>
      <c r="BZ1684" s="200"/>
      <c r="CA1684" s="200"/>
      <c r="CB1684" s="200"/>
      <c r="CC1684" s="200"/>
      <c r="CD1684" s="200"/>
      <c r="CE1684" s="200"/>
      <c r="CF1684" s="200"/>
    </row>
    <row r="1685" spans="3:84" s="197" customFormat="1" ht="16.5">
      <c r="C1685" s="198"/>
      <c r="D1685" s="198"/>
      <c r="L1685" s="198"/>
      <c r="BH1685" s="200"/>
      <c r="BI1685" s="200"/>
      <c r="BJ1685" s="200"/>
      <c r="BK1685" s="200"/>
      <c r="BL1685" s="200"/>
      <c r="BM1685" s="200"/>
      <c r="BN1685" s="200"/>
      <c r="BO1685" s="200"/>
      <c r="BP1685" s="200"/>
      <c r="BQ1685" s="200"/>
      <c r="BR1685" s="200"/>
      <c r="BS1685" s="200"/>
      <c r="BT1685" s="200"/>
      <c r="BU1685" s="200"/>
      <c r="BV1685" s="200"/>
      <c r="BW1685" s="200"/>
      <c r="BX1685" s="200"/>
      <c r="BY1685" s="200"/>
      <c r="BZ1685" s="200"/>
      <c r="CA1685" s="200"/>
      <c r="CB1685" s="200"/>
      <c r="CC1685" s="200"/>
      <c r="CD1685" s="200"/>
      <c r="CE1685" s="200"/>
      <c r="CF1685" s="200"/>
    </row>
    <row r="1686" spans="3:84" s="197" customFormat="1" ht="16.5">
      <c r="C1686" s="198"/>
      <c r="D1686" s="198"/>
      <c r="L1686" s="198"/>
      <c r="BH1686" s="200"/>
      <c r="BI1686" s="200"/>
      <c r="BJ1686" s="200"/>
      <c r="BK1686" s="200"/>
      <c r="BL1686" s="200"/>
      <c r="BM1686" s="200"/>
      <c r="BN1686" s="200"/>
      <c r="BO1686" s="200"/>
      <c r="BP1686" s="200"/>
      <c r="BQ1686" s="200"/>
      <c r="BR1686" s="200"/>
      <c r="BS1686" s="200"/>
      <c r="BT1686" s="200"/>
      <c r="BU1686" s="200"/>
      <c r="BV1686" s="200"/>
      <c r="BW1686" s="200"/>
      <c r="BX1686" s="200"/>
      <c r="BY1686" s="200"/>
      <c r="BZ1686" s="200"/>
      <c r="CA1686" s="200"/>
      <c r="CB1686" s="200"/>
      <c r="CC1686" s="200"/>
      <c r="CD1686" s="200"/>
      <c r="CE1686" s="200"/>
      <c r="CF1686" s="200"/>
    </row>
    <row r="1687" spans="3:84" s="197" customFormat="1" ht="16.5">
      <c r="C1687" s="198"/>
      <c r="D1687" s="198"/>
      <c r="L1687" s="198"/>
      <c r="BH1687" s="200"/>
      <c r="BI1687" s="200"/>
      <c r="BJ1687" s="200"/>
      <c r="BK1687" s="200"/>
      <c r="BL1687" s="200"/>
      <c r="BM1687" s="200"/>
      <c r="BN1687" s="200"/>
      <c r="BO1687" s="200"/>
      <c r="BP1687" s="200"/>
      <c r="BQ1687" s="200"/>
      <c r="BR1687" s="200"/>
      <c r="BS1687" s="200"/>
      <c r="BT1687" s="200"/>
      <c r="BU1687" s="200"/>
      <c r="BV1687" s="200"/>
      <c r="BW1687" s="200"/>
      <c r="BX1687" s="200"/>
      <c r="BY1687" s="200"/>
      <c r="BZ1687" s="200"/>
      <c r="CA1687" s="200"/>
      <c r="CB1687" s="200"/>
      <c r="CC1687" s="200"/>
      <c r="CD1687" s="200"/>
      <c r="CE1687" s="200"/>
      <c r="CF1687" s="200"/>
    </row>
    <row r="1688" spans="3:84" s="197" customFormat="1" ht="16.5">
      <c r="C1688" s="198"/>
      <c r="D1688" s="198"/>
      <c r="L1688" s="198"/>
      <c r="BH1688" s="200"/>
      <c r="BI1688" s="200"/>
      <c r="BJ1688" s="200"/>
      <c r="BK1688" s="200"/>
      <c r="BL1688" s="200"/>
      <c r="BM1688" s="200"/>
      <c r="BN1688" s="200"/>
      <c r="BO1688" s="200"/>
      <c r="BP1688" s="200"/>
      <c r="BQ1688" s="200"/>
      <c r="BR1688" s="200"/>
      <c r="BS1688" s="200"/>
      <c r="BT1688" s="200"/>
      <c r="BU1688" s="200"/>
      <c r="BV1688" s="200"/>
      <c r="BW1688" s="200"/>
      <c r="BX1688" s="200"/>
      <c r="BY1688" s="200"/>
      <c r="BZ1688" s="200"/>
      <c r="CA1688" s="200"/>
      <c r="CB1688" s="200"/>
      <c r="CC1688" s="200"/>
      <c r="CD1688" s="200"/>
      <c r="CE1688" s="200"/>
      <c r="CF1688" s="200"/>
    </row>
    <row r="1689" spans="3:84" s="197" customFormat="1" ht="16.5">
      <c r="C1689" s="198"/>
      <c r="D1689" s="198"/>
      <c r="L1689" s="198"/>
      <c r="BH1689" s="200"/>
      <c r="BI1689" s="200"/>
      <c r="BJ1689" s="200"/>
      <c r="BK1689" s="200"/>
      <c r="BL1689" s="200"/>
      <c r="BM1689" s="200"/>
      <c r="BN1689" s="200"/>
      <c r="BO1689" s="200"/>
      <c r="BP1689" s="200"/>
      <c r="BQ1689" s="200"/>
      <c r="BR1689" s="200"/>
      <c r="BS1689" s="200"/>
      <c r="BT1689" s="200"/>
      <c r="BU1689" s="200"/>
      <c r="BV1689" s="200"/>
      <c r="BW1689" s="200"/>
      <c r="BX1689" s="200"/>
      <c r="BY1689" s="200"/>
      <c r="BZ1689" s="200"/>
      <c r="CA1689" s="200"/>
      <c r="CB1689" s="200"/>
      <c r="CC1689" s="200"/>
      <c r="CD1689" s="200"/>
      <c r="CE1689" s="200"/>
      <c r="CF1689" s="200"/>
    </row>
    <row r="1690" spans="3:84" s="197" customFormat="1" ht="16.5">
      <c r="C1690" s="198"/>
      <c r="D1690" s="198"/>
      <c r="L1690" s="198"/>
      <c r="BH1690" s="200"/>
      <c r="BI1690" s="200"/>
      <c r="BJ1690" s="200"/>
      <c r="BK1690" s="200"/>
      <c r="BL1690" s="200"/>
      <c r="BM1690" s="200"/>
      <c r="BN1690" s="200"/>
      <c r="BO1690" s="200"/>
      <c r="BP1690" s="200"/>
      <c r="BQ1690" s="200"/>
      <c r="BR1690" s="200"/>
      <c r="BS1690" s="200"/>
      <c r="BT1690" s="200"/>
      <c r="BU1690" s="200"/>
      <c r="BV1690" s="200"/>
      <c r="BW1690" s="200"/>
      <c r="BX1690" s="200"/>
      <c r="BY1690" s="200"/>
      <c r="BZ1690" s="200"/>
      <c r="CA1690" s="200"/>
      <c r="CB1690" s="200"/>
      <c r="CC1690" s="200"/>
      <c r="CD1690" s="200"/>
      <c r="CE1690" s="200"/>
      <c r="CF1690" s="200"/>
    </row>
    <row r="1691" spans="3:84" s="197" customFormat="1" ht="16.5">
      <c r="C1691" s="198"/>
      <c r="D1691" s="198"/>
      <c r="L1691" s="198"/>
      <c r="BH1691" s="200"/>
      <c r="BI1691" s="200"/>
      <c r="BJ1691" s="200"/>
      <c r="BK1691" s="200"/>
      <c r="BL1691" s="200"/>
      <c r="BM1691" s="200"/>
      <c r="BN1691" s="200"/>
      <c r="BO1691" s="200"/>
      <c r="BP1691" s="200"/>
      <c r="BQ1691" s="200"/>
      <c r="BR1691" s="200"/>
      <c r="BS1691" s="200"/>
      <c r="BT1691" s="200"/>
      <c r="BU1691" s="200"/>
      <c r="BV1691" s="200"/>
      <c r="BW1691" s="200"/>
      <c r="BX1691" s="200"/>
      <c r="BY1691" s="200"/>
      <c r="BZ1691" s="200"/>
      <c r="CA1691" s="200"/>
      <c r="CB1691" s="200"/>
      <c r="CC1691" s="200"/>
      <c r="CD1691" s="200"/>
      <c r="CE1691" s="200"/>
      <c r="CF1691" s="200"/>
    </row>
    <row r="1692" spans="3:84" s="197" customFormat="1" ht="16.5">
      <c r="C1692" s="198"/>
      <c r="D1692" s="198"/>
      <c r="L1692" s="198"/>
      <c r="BH1692" s="200"/>
      <c r="BI1692" s="200"/>
      <c r="BJ1692" s="200"/>
      <c r="BK1692" s="200"/>
      <c r="BL1692" s="200"/>
      <c r="BM1692" s="200"/>
      <c r="BN1692" s="200"/>
      <c r="BO1692" s="200"/>
      <c r="BP1692" s="200"/>
      <c r="BQ1692" s="200"/>
      <c r="BR1692" s="200"/>
      <c r="BS1692" s="200"/>
      <c r="BT1692" s="200"/>
      <c r="BU1692" s="200"/>
      <c r="BV1692" s="200"/>
      <c r="BW1692" s="200"/>
      <c r="BX1692" s="200"/>
      <c r="BY1692" s="200"/>
      <c r="BZ1692" s="200"/>
      <c r="CA1692" s="200"/>
      <c r="CB1692" s="200"/>
      <c r="CC1692" s="200"/>
      <c r="CD1692" s="200"/>
      <c r="CE1692" s="200"/>
      <c r="CF1692" s="200"/>
    </row>
    <row r="1693" spans="3:84" s="197" customFormat="1" ht="16.5">
      <c r="C1693" s="198"/>
      <c r="D1693" s="198"/>
      <c r="L1693" s="198"/>
      <c r="BH1693" s="200"/>
      <c r="BI1693" s="200"/>
      <c r="BJ1693" s="200"/>
      <c r="BK1693" s="200"/>
      <c r="BL1693" s="200"/>
      <c r="BM1693" s="200"/>
      <c r="BN1693" s="200"/>
      <c r="BO1693" s="200"/>
      <c r="BP1693" s="200"/>
      <c r="BQ1693" s="200"/>
      <c r="BR1693" s="200"/>
      <c r="BS1693" s="200"/>
      <c r="BT1693" s="200"/>
      <c r="BU1693" s="200"/>
      <c r="BV1693" s="200"/>
      <c r="BW1693" s="200"/>
      <c r="BX1693" s="200"/>
      <c r="BY1693" s="200"/>
      <c r="BZ1693" s="200"/>
      <c r="CA1693" s="200"/>
      <c r="CB1693" s="200"/>
      <c r="CC1693" s="200"/>
      <c r="CD1693" s="200"/>
      <c r="CE1693" s="200"/>
      <c r="CF1693" s="200"/>
    </row>
    <row r="1694" spans="3:84" s="197" customFormat="1" ht="16.5">
      <c r="C1694" s="198"/>
      <c r="D1694" s="198"/>
      <c r="L1694" s="198"/>
      <c r="BH1694" s="200"/>
      <c r="BI1694" s="200"/>
      <c r="BJ1694" s="200"/>
      <c r="BK1694" s="200"/>
      <c r="BL1694" s="200"/>
      <c r="BM1694" s="200"/>
      <c r="BN1694" s="200"/>
      <c r="BO1694" s="200"/>
      <c r="BP1694" s="200"/>
      <c r="BQ1694" s="200"/>
      <c r="BR1694" s="200"/>
      <c r="BS1694" s="200"/>
      <c r="BT1694" s="200"/>
      <c r="BU1694" s="200"/>
      <c r="BV1694" s="200"/>
      <c r="BW1694" s="200"/>
      <c r="BX1694" s="200"/>
      <c r="BY1694" s="200"/>
      <c r="BZ1694" s="200"/>
      <c r="CA1694" s="200"/>
      <c r="CB1694" s="200"/>
      <c r="CC1694" s="200"/>
      <c r="CD1694" s="200"/>
      <c r="CE1694" s="200"/>
      <c r="CF1694" s="200"/>
    </row>
    <row r="1695" spans="3:84" s="197" customFormat="1" ht="16.5">
      <c r="C1695" s="198"/>
      <c r="D1695" s="198"/>
      <c r="L1695" s="198"/>
      <c r="BH1695" s="200"/>
      <c r="BI1695" s="200"/>
      <c r="BJ1695" s="200"/>
      <c r="BK1695" s="200"/>
      <c r="BL1695" s="200"/>
      <c r="BM1695" s="200"/>
      <c r="BN1695" s="200"/>
      <c r="BO1695" s="200"/>
      <c r="BP1695" s="200"/>
      <c r="BQ1695" s="200"/>
      <c r="BR1695" s="200"/>
      <c r="BS1695" s="200"/>
      <c r="BT1695" s="200"/>
      <c r="BU1695" s="200"/>
      <c r="BV1695" s="200"/>
      <c r="BW1695" s="200"/>
      <c r="BX1695" s="200"/>
      <c r="BY1695" s="200"/>
      <c r="BZ1695" s="200"/>
      <c r="CA1695" s="200"/>
      <c r="CB1695" s="200"/>
      <c r="CC1695" s="200"/>
      <c r="CD1695" s="200"/>
      <c r="CE1695" s="200"/>
      <c r="CF1695" s="200"/>
    </row>
    <row r="1696" spans="3:84" s="197" customFormat="1" ht="16.5">
      <c r="C1696" s="198"/>
      <c r="D1696" s="198"/>
      <c r="L1696" s="198"/>
      <c r="BH1696" s="200"/>
      <c r="BI1696" s="200"/>
      <c r="BJ1696" s="200"/>
      <c r="BK1696" s="200"/>
      <c r="BL1696" s="200"/>
      <c r="BM1696" s="200"/>
      <c r="BN1696" s="200"/>
      <c r="BO1696" s="200"/>
      <c r="BP1696" s="200"/>
      <c r="BQ1696" s="200"/>
      <c r="BR1696" s="200"/>
      <c r="BS1696" s="200"/>
      <c r="BT1696" s="200"/>
      <c r="BU1696" s="200"/>
      <c r="BV1696" s="200"/>
      <c r="BW1696" s="200"/>
      <c r="BX1696" s="200"/>
      <c r="BY1696" s="200"/>
      <c r="BZ1696" s="200"/>
      <c r="CA1696" s="200"/>
      <c r="CB1696" s="200"/>
      <c r="CC1696" s="200"/>
      <c r="CD1696" s="200"/>
      <c r="CE1696" s="200"/>
      <c r="CF1696" s="200"/>
    </row>
    <row r="1697" spans="3:84" s="197" customFormat="1" ht="16.5">
      <c r="C1697" s="198"/>
      <c r="D1697" s="198"/>
      <c r="L1697" s="198"/>
      <c r="BH1697" s="200"/>
      <c r="BI1697" s="200"/>
      <c r="BJ1697" s="200"/>
      <c r="BK1697" s="200"/>
      <c r="BL1697" s="200"/>
      <c r="BM1697" s="200"/>
      <c r="BN1697" s="200"/>
      <c r="BO1697" s="200"/>
      <c r="BP1697" s="200"/>
      <c r="BQ1697" s="200"/>
      <c r="BR1697" s="200"/>
      <c r="BS1697" s="200"/>
      <c r="BT1697" s="200"/>
      <c r="BU1697" s="200"/>
      <c r="BV1697" s="200"/>
      <c r="BW1697" s="200"/>
      <c r="BX1697" s="200"/>
      <c r="BY1697" s="200"/>
      <c r="BZ1697" s="200"/>
      <c r="CA1697" s="200"/>
      <c r="CB1697" s="200"/>
      <c r="CC1697" s="200"/>
      <c r="CD1697" s="200"/>
      <c r="CE1697" s="200"/>
      <c r="CF1697" s="200"/>
    </row>
    <row r="1698" spans="3:84" s="197" customFormat="1" ht="16.5">
      <c r="C1698" s="198"/>
      <c r="D1698" s="198"/>
      <c r="L1698" s="198"/>
      <c r="BH1698" s="200"/>
      <c r="BI1698" s="200"/>
      <c r="BJ1698" s="200"/>
      <c r="BK1698" s="200"/>
      <c r="BL1698" s="200"/>
      <c r="BM1698" s="200"/>
      <c r="BN1698" s="200"/>
      <c r="BO1698" s="200"/>
      <c r="BP1698" s="200"/>
      <c r="BQ1698" s="200"/>
      <c r="BR1698" s="200"/>
      <c r="BS1698" s="200"/>
      <c r="BT1698" s="200"/>
      <c r="BU1698" s="200"/>
      <c r="BV1698" s="200"/>
      <c r="BW1698" s="200"/>
      <c r="BX1698" s="200"/>
      <c r="BY1698" s="200"/>
      <c r="BZ1698" s="200"/>
      <c r="CA1698" s="200"/>
      <c r="CB1698" s="200"/>
      <c r="CC1698" s="200"/>
      <c r="CD1698" s="200"/>
      <c r="CE1698" s="200"/>
      <c r="CF1698" s="200"/>
    </row>
    <row r="1699" spans="3:84" s="197" customFormat="1" ht="16.5">
      <c r="C1699" s="198"/>
      <c r="D1699" s="198"/>
      <c r="L1699" s="198"/>
      <c r="BH1699" s="200"/>
      <c r="BI1699" s="200"/>
      <c r="BJ1699" s="200"/>
      <c r="BK1699" s="200"/>
      <c r="BL1699" s="200"/>
      <c r="BM1699" s="200"/>
      <c r="BN1699" s="200"/>
      <c r="BO1699" s="200"/>
      <c r="BP1699" s="200"/>
      <c r="BQ1699" s="200"/>
      <c r="BR1699" s="200"/>
      <c r="BS1699" s="200"/>
      <c r="BT1699" s="200"/>
      <c r="BU1699" s="200"/>
      <c r="BV1699" s="200"/>
      <c r="BW1699" s="200"/>
      <c r="BX1699" s="200"/>
      <c r="BY1699" s="200"/>
      <c r="BZ1699" s="200"/>
      <c r="CA1699" s="200"/>
      <c r="CB1699" s="200"/>
      <c r="CC1699" s="200"/>
      <c r="CD1699" s="200"/>
      <c r="CE1699" s="200"/>
      <c r="CF1699" s="200"/>
    </row>
    <row r="1700" spans="3:84" s="197" customFormat="1" ht="16.5">
      <c r="C1700" s="198"/>
      <c r="D1700" s="198"/>
      <c r="L1700" s="198"/>
      <c r="BH1700" s="200"/>
      <c r="BI1700" s="200"/>
      <c r="BJ1700" s="200"/>
      <c r="BK1700" s="200"/>
      <c r="BL1700" s="200"/>
      <c r="BM1700" s="200"/>
      <c r="BN1700" s="200"/>
      <c r="BO1700" s="200"/>
      <c r="BP1700" s="200"/>
      <c r="BQ1700" s="200"/>
      <c r="BR1700" s="200"/>
      <c r="BS1700" s="200"/>
      <c r="BT1700" s="200"/>
      <c r="BU1700" s="200"/>
      <c r="BV1700" s="200"/>
      <c r="BW1700" s="200"/>
      <c r="BX1700" s="200"/>
      <c r="BY1700" s="200"/>
      <c r="BZ1700" s="200"/>
      <c r="CA1700" s="200"/>
      <c r="CB1700" s="200"/>
      <c r="CC1700" s="200"/>
      <c r="CD1700" s="200"/>
      <c r="CE1700" s="200"/>
      <c r="CF1700" s="200"/>
    </row>
    <row r="1701" spans="3:84" s="197" customFormat="1" ht="16.5">
      <c r="C1701" s="198"/>
      <c r="D1701" s="198"/>
      <c r="L1701" s="198"/>
      <c r="BH1701" s="200"/>
      <c r="BI1701" s="200"/>
      <c r="BJ1701" s="200"/>
      <c r="BK1701" s="200"/>
      <c r="BL1701" s="200"/>
      <c r="BM1701" s="200"/>
      <c r="BN1701" s="200"/>
      <c r="BO1701" s="200"/>
      <c r="BP1701" s="200"/>
      <c r="BQ1701" s="200"/>
      <c r="BR1701" s="200"/>
      <c r="BS1701" s="200"/>
      <c r="BT1701" s="200"/>
      <c r="BU1701" s="200"/>
      <c r="BV1701" s="200"/>
      <c r="BW1701" s="200"/>
      <c r="BX1701" s="200"/>
      <c r="BY1701" s="200"/>
      <c r="BZ1701" s="200"/>
      <c r="CA1701" s="200"/>
      <c r="CB1701" s="200"/>
      <c r="CC1701" s="200"/>
      <c r="CD1701" s="200"/>
      <c r="CE1701" s="200"/>
      <c r="CF1701" s="200"/>
    </row>
    <row r="1702" spans="3:84" s="197" customFormat="1" ht="16.5">
      <c r="C1702" s="198"/>
      <c r="D1702" s="198"/>
      <c r="L1702" s="198"/>
      <c r="BH1702" s="200"/>
      <c r="BI1702" s="200"/>
      <c r="BJ1702" s="200"/>
      <c r="BK1702" s="200"/>
      <c r="BL1702" s="200"/>
      <c r="BM1702" s="200"/>
      <c r="BN1702" s="200"/>
      <c r="BO1702" s="200"/>
      <c r="BP1702" s="200"/>
      <c r="BQ1702" s="200"/>
      <c r="BR1702" s="200"/>
      <c r="BS1702" s="200"/>
      <c r="BT1702" s="200"/>
      <c r="BU1702" s="200"/>
      <c r="BV1702" s="200"/>
      <c r="BW1702" s="200"/>
      <c r="BX1702" s="200"/>
      <c r="BY1702" s="200"/>
      <c r="BZ1702" s="200"/>
      <c r="CA1702" s="200"/>
      <c r="CB1702" s="200"/>
      <c r="CC1702" s="200"/>
      <c r="CD1702" s="200"/>
      <c r="CE1702" s="200"/>
      <c r="CF1702" s="200"/>
    </row>
    <row r="1703" spans="3:84" s="197" customFormat="1" ht="16.5">
      <c r="C1703" s="198"/>
      <c r="D1703" s="198"/>
      <c r="L1703" s="198"/>
      <c r="BH1703" s="200"/>
      <c r="BI1703" s="200"/>
      <c r="BJ1703" s="200"/>
      <c r="BK1703" s="200"/>
      <c r="BL1703" s="200"/>
      <c r="BM1703" s="200"/>
      <c r="BN1703" s="200"/>
      <c r="BO1703" s="200"/>
      <c r="BP1703" s="200"/>
      <c r="BQ1703" s="200"/>
      <c r="BR1703" s="200"/>
      <c r="BS1703" s="200"/>
      <c r="BT1703" s="200"/>
      <c r="BU1703" s="200"/>
      <c r="BV1703" s="200"/>
      <c r="BW1703" s="200"/>
      <c r="BX1703" s="200"/>
      <c r="BY1703" s="200"/>
      <c r="BZ1703" s="200"/>
      <c r="CA1703" s="200"/>
      <c r="CB1703" s="200"/>
      <c r="CC1703" s="200"/>
      <c r="CD1703" s="200"/>
      <c r="CE1703" s="200"/>
      <c r="CF1703" s="200"/>
    </row>
    <row r="1704" spans="3:84" s="197" customFormat="1" ht="16.5">
      <c r="C1704" s="198"/>
      <c r="D1704" s="198"/>
      <c r="L1704" s="198"/>
      <c r="BH1704" s="200"/>
      <c r="BI1704" s="200"/>
      <c r="BJ1704" s="200"/>
      <c r="BK1704" s="200"/>
      <c r="BL1704" s="200"/>
      <c r="BM1704" s="200"/>
      <c r="BN1704" s="200"/>
      <c r="BO1704" s="200"/>
      <c r="BP1704" s="200"/>
      <c r="BQ1704" s="200"/>
      <c r="BR1704" s="200"/>
      <c r="BS1704" s="200"/>
      <c r="BT1704" s="200"/>
      <c r="BU1704" s="200"/>
      <c r="BV1704" s="200"/>
      <c r="BW1704" s="200"/>
      <c r="BX1704" s="200"/>
      <c r="BY1704" s="200"/>
      <c r="BZ1704" s="200"/>
      <c r="CA1704" s="200"/>
      <c r="CB1704" s="200"/>
      <c r="CC1704" s="200"/>
      <c r="CD1704" s="200"/>
      <c r="CE1704" s="200"/>
      <c r="CF1704" s="200"/>
    </row>
    <row r="1705" spans="3:84" s="197" customFormat="1" ht="16.5">
      <c r="C1705" s="198"/>
      <c r="D1705" s="198"/>
      <c r="L1705" s="198"/>
      <c r="BH1705" s="200"/>
      <c r="BI1705" s="200"/>
      <c r="BJ1705" s="200"/>
      <c r="BK1705" s="200"/>
      <c r="BL1705" s="200"/>
      <c r="BM1705" s="200"/>
      <c r="BN1705" s="200"/>
      <c r="BO1705" s="200"/>
      <c r="BP1705" s="200"/>
      <c r="BQ1705" s="200"/>
      <c r="BR1705" s="200"/>
      <c r="BS1705" s="200"/>
      <c r="BT1705" s="200"/>
      <c r="BU1705" s="200"/>
      <c r="BV1705" s="200"/>
      <c r="BW1705" s="200"/>
      <c r="BX1705" s="200"/>
      <c r="BY1705" s="200"/>
      <c r="BZ1705" s="200"/>
      <c r="CA1705" s="200"/>
      <c r="CB1705" s="200"/>
      <c r="CC1705" s="200"/>
      <c r="CD1705" s="200"/>
      <c r="CE1705" s="200"/>
      <c r="CF1705" s="200"/>
    </row>
    <row r="1706" spans="3:84" s="197" customFormat="1" ht="16.5">
      <c r="C1706" s="198"/>
      <c r="D1706" s="198"/>
      <c r="L1706" s="198"/>
      <c r="BH1706" s="200"/>
      <c r="BI1706" s="200"/>
      <c r="BJ1706" s="200"/>
      <c r="BK1706" s="200"/>
      <c r="BL1706" s="200"/>
      <c r="BM1706" s="200"/>
      <c r="BN1706" s="200"/>
      <c r="BO1706" s="200"/>
      <c r="BP1706" s="200"/>
      <c r="BQ1706" s="200"/>
      <c r="BR1706" s="200"/>
      <c r="BS1706" s="200"/>
      <c r="BT1706" s="200"/>
      <c r="BU1706" s="200"/>
      <c r="BV1706" s="200"/>
      <c r="BW1706" s="200"/>
      <c r="BX1706" s="200"/>
      <c r="BY1706" s="200"/>
      <c r="BZ1706" s="200"/>
      <c r="CA1706" s="200"/>
      <c r="CB1706" s="200"/>
      <c r="CC1706" s="200"/>
      <c r="CD1706" s="200"/>
      <c r="CE1706" s="200"/>
      <c r="CF1706" s="200"/>
    </row>
    <row r="1707" spans="3:84" s="197" customFormat="1" ht="16.5">
      <c r="C1707" s="198"/>
      <c r="D1707" s="198"/>
      <c r="L1707" s="198"/>
      <c r="BH1707" s="200"/>
      <c r="BI1707" s="200"/>
      <c r="BJ1707" s="200"/>
      <c r="BK1707" s="200"/>
      <c r="BL1707" s="200"/>
      <c r="BM1707" s="200"/>
      <c r="BN1707" s="200"/>
      <c r="BO1707" s="200"/>
      <c r="BP1707" s="200"/>
      <c r="BQ1707" s="200"/>
      <c r="BR1707" s="200"/>
      <c r="BS1707" s="200"/>
      <c r="BT1707" s="200"/>
      <c r="BU1707" s="200"/>
      <c r="BV1707" s="200"/>
      <c r="BW1707" s="200"/>
      <c r="BX1707" s="200"/>
      <c r="BY1707" s="200"/>
      <c r="BZ1707" s="200"/>
      <c r="CA1707" s="200"/>
      <c r="CB1707" s="200"/>
      <c r="CC1707" s="200"/>
      <c r="CD1707" s="200"/>
      <c r="CE1707" s="200"/>
      <c r="CF1707" s="200"/>
    </row>
    <row r="1708" spans="3:84" s="197" customFormat="1" ht="16.5">
      <c r="C1708" s="198"/>
      <c r="D1708" s="198"/>
      <c r="L1708" s="198"/>
      <c r="BH1708" s="200"/>
      <c r="BI1708" s="200"/>
      <c r="BJ1708" s="200"/>
      <c r="BK1708" s="200"/>
      <c r="BL1708" s="200"/>
      <c r="BM1708" s="200"/>
      <c r="BN1708" s="200"/>
      <c r="BO1708" s="200"/>
      <c r="BP1708" s="200"/>
      <c r="BQ1708" s="200"/>
      <c r="BR1708" s="200"/>
      <c r="BS1708" s="200"/>
      <c r="BT1708" s="200"/>
      <c r="BU1708" s="200"/>
      <c r="BV1708" s="200"/>
      <c r="BW1708" s="200"/>
      <c r="BX1708" s="200"/>
      <c r="BY1708" s="200"/>
      <c r="BZ1708" s="200"/>
      <c r="CA1708" s="200"/>
      <c r="CB1708" s="200"/>
      <c r="CC1708" s="200"/>
      <c r="CD1708" s="200"/>
      <c r="CE1708" s="200"/>
      <c r="CF1708" s="200"/>
    </row>
    <row r="1709" spans="3:84" s="197" customFormat="1" ht="16.5">
      <c r="C1709" s="198"/>
      <c r="D1709" s="198"/>
      <c r="L1709" s="198"/>
      <c r="BH1709" s="200"/>
      <c r="BI1709" s="200"/>
      <c r="BJ1709" s="200"/>
      <c r="BK1709" s="200"/>
      <c r="BL1709" s="200"/>
      <c r="BM1709" s="200"/>
      <c r="BN1709" s="200"/>
      <c r="BO1709" s="200"/>
      <c r="BP1709" s="200"/>
      <c r="BQ1709" s="200"/>
      <c r="BR1709" s="200"/>
      <c r="BS1709" s="200"/>
      <c r="BT1709" s="200"/>
      <c r="BU1709" s="200"/>
      <c r="BV1709" s="200"/>
      <c r="BW1709" s="200"/>
      <c r="BX1709" s="200"/>
      <c r="BY1709" s="200"/>
      <c r="BZ1709" s="200"/>
      <c r="CA1709" s="200"/>
      <c r="CB1709" s="200"/>
      <c r="CC1709" s="200"/>
      <c r="CD1709" s="200"/>
      <c r="CE1709" s="200"/>
      <c r="CF1709" s="200"/>
    </row>
    <row r="1710" spans="3:84" s="197" customFormat="1" ht="16.5">
      <c r="C1710" s="198"/>
      <c r="D1710" s="198"/>
      <c r="L1710" s="198"/>
      <c r="BH1710" s="200"/>
      <c r="BI1710" s="200"/>
      <c r="BJ1710" s="200"/>
      <c r="BK1710" s="200"/>
      <c r="BL1710" s="200"/>
      <c r="BM1710" s="200"/>
      <c r="BN1710" s="200"/>
      <c r="BO1710" s="200"/>
      <c r="BP1710" s="200"/>
      <c r="BQ1710" s="200"/>
      <c r="BR1710" s="200"/>
      <c r="BS1710" s="200"/>
      <c r="BT1710" s="200"/>
      <c r="BU1710" s="200"/>
      <c r="BV1710" s="200"/>
      <c r="BW1710" s="200"/>
      <c r="BX1710" s="200"/>
      <c r="BY1710" s="200"/>
      <c r="BZ1710" s="200"/>
      <c r="CA1710" s="200"/>
      <c r="CB1710" s="200"/>
      <c r="CC1710" s="200"/>
      <c r="CD1710" s="200"/>
      <c r="CE1710" s="200"/>
      <c r="CF1710" s="200"/>
    </row>
    <row r="1711" spans="3:84" s="197" customFormat="1" ht="16.5">
      <c r="C1711" s="198"/>
      <c r="D1711" s="198"/>
      <c r="L1711" s="198"/>
      <c r="BH1711" s="200"/>
      <c r="BI1711" s="200"/>
      <c r="BJ1711" s="200"/>
      <c r="BK1711" s="200"/>
      <c r="BL1711" s="200"/>
      <c r="BM1711" s="200"/>
      <c r="BN1711" s="200"/>
      <c r="BO1711" s="200"/>
      <c r="BP1711" s="200"/>
      <c r="BQ1711" s="200"/>
      <c r="BR1711" s="200"/>
      <c r="BS1711" s="200"/>
      <c r="BT1711" s="200"/>
      <c r="BU1711" s="200"/>
      <c r="BV1711" s="200"/>
      <c r="BW1711" s="200"/>
      <c r="BX1711" s="200"/>
      <c r="BY1711" s="200"/>
      <c r="BZ1711" s="200"/>
      <c r="CA1711" s="200"/>
      <c r="CB1711" s="200"/>
      <c r="CC1711" s="200"/>
      <c r="CD1711" s="200"/>
      <c r="CE1711" s="200"/>
      <c r="CF1711" s="200"/>
    </row>
    <row r="1712" spans="3:84" s="197" customFormat="1" ht="16.5">
      <c r="C1712" s="198"/>
      <c r="D1712" s="198"/>
      <c r="L1712" s="198"/>
      <c r="BH1712" s="200"/>
      <c r="BI1712" s="200"/>
      <c r="BJ1712" s="200"/>
      <c r="BK1712" s="200"/>
      <c r="BL1712" s="200"/>
      <c r="BM1712" s="200"/>
      <c r="BN1712" s="200"/>
      <c r="BO1712" s="200"/>
      <c r="BP1712" s="200"/>
      <c r="BQ1712" s="200"/>
      <c r="BR1712" s="200"/>
      <c r="BS1712" s="200"/>
      <c r="BT1712" s="200"/>
      <c r="BU1712" s="200"/>
      <c r="BV1712" s="200"/>
      <c r="BW1712" s="200"/>
      <c r="BX1712" s="200"/>
      <c r="BY1712" s="200"/>
      <c r="BZ1712" s="200"/>
      <c r="CA1712" s="200"/>
      <c r="CB1712" s="200"/>
      <c r="CC1712" s="200"/>
      <c r="CD1712" s="200"/>
      <c r="CE1712" s="200"/>
      <c r="CF1712" s="200"/>
    </row>
    <row r="1713" spans="3:84" s="197" customFormat="1" ht="16.5">
      <c r="C1713" s="198"/>
      <c r="D1713" s="198"/>
      <c r="L1713" s="198"/>
      <c r="BH1713" s="200"/>
      <c r="BI1713" s="200"/>
      <c r="BJ1713" s="200"/>
      <c r="BK1713" s="200"/>
      <c r="BL1713" s="200"/>
      <c r="BM1713" s="200"/>
      <c r="BN1713" s="200"/>
      <c r="BO1713" s="200"/>
      <c r="BP1713" s="200"/>
      <c r="BQ1713" s="200"/>
      <c r="BR1713" s="200"/>
      <c r="BS1713" s="200"/>
      <c r="BT1713" s="200"/>
      <c r="BU1713" s="200"/>
      <c r="BV1713" s="200"/>
      <c r="BW1713" s="200"/>
      <c r="BX1713" s="200"/>
      <c r="BY1713" s="200"/>
      <c r="BZ1713" s="200"/>
      <c r="CA1713" s="200"/>
      <c r="CB1713" s="200"/>
      <c r="CC1713" s="200"/>
      <c r="CD1713" s="200"/>
      <c r="CE1713" s="200"/>
      <c r="CF1713" s="200"/>
    </row>
    <row r="1714" spans="3:84" s="197" customFormat="1" ht="16.5">
      <c r="C1714" s="198"/>
      <c r="D1714" s="198"/>
      <c r="L1714" s="198"/>
      <c r="BH1714" s="200"/>
      <c r="BI1714" s="200"/>
      <c r="BJ1714" s="200"/>
      <c r="BK1714" s="200"/>
      <c r="BL1714" s="200"/>
      <c r="BM1714" s="200"/>
      <c r="BN1714" s="200"/>
      <c r="BO1714" s="200"/>
      <c r="BP1714" s="200"/>
      <c r="BQ1714" s="200"/>
      <c r="BR1714" s="200"/>
      <c r="BS1714" s="200"/>
      <c r="BT1714" s="200"/>
      <c r="BU1714" s="200"/>
      <c r="BV1714" s="200"/>
      <c r="BW1714" s="200"/>
      <c r="BX1714" s="200"/>
      <c r="BY1714" s="200"/>
      <c r="BZ1714" s="200"/>
      <c r="CA1714" s="200"/>
      <c r="CB1714" s="200"/>
      <c r="CC1714" s="200"/>
      <c r="CD1714" s="200"/>
      <c r="CE1714" s="200"/>
      <c r="CF1714" s="200"/>
    </row>
    <row r="1715" spans="3:84" s="197" customFormat="1" ht="16.5">
      <c r="C1715" s="198"/>
      <c r="D1715" s="198"/>
      <c r="L1715" s="198"/>
      <c r="BH1715" s="200"/>
      <c r="BI1715" s="200"/>
      <c r="BJ1715" s="200"/>
      <c r="BK1715" s="200"/>
      <c r="BL1715" s="200"/>
      <c r="BM1715" s="200"/>
      <c r="BN1715" s="200"/>
      <c r="BO1715" s="200"/>
      <c r="BP1715" s="200"/>
      <c r="BQ1715" s="200"/>
      <c r="BR1715" s="200"/>
      <c r="BS1715" s="200"/>
      <c r="BT1715" s="200"/>
      <c r="BU1715" s="200"/>
      <c r="BV1715" s="200"/>
      <c r="BW1715" s="200"/>
      <c r="BX1715" s="200"/>
      <c r="BY1715" s="200"/>
      <c r="BZ1715" s="200"/>
      <c r="CA1715" s="200"/>
      <c r="CB1715" s="200"/>
      <c r="CC1715" s="200"/>
      <c r="CD1715" s="200"/>
      <c r="CE1715" s="200"/>
      <c r="CF1715" s="200"/>
    </row>
    <row r="1716" spans="3:84" s="197" customFormat="1" ht="16.5">
      <c r="C1716" s="198"/>
      <c r="D1716" s="198"/>
      <c r="L1716" s="198"/>
      <c r="BH1716" s="200"/>
      <c r="BI1716" s="200"/>
      <c r="BJ1716" s="200"/>
      <c r="BK1716" s="200"/>
      <c r="BL1716" s="200"/>
      <c r="BM1716" s="200"/>
      <c r="BN1716" s="200"/>
      <c r="BO1716" s="200"/>
      <c r="BP1716" s="200"/>
      <c r="BQ1716" s="200"/>
      <c r="BR1716" s="200"/>
      <c r="BS1716" s="200"/>
      <c r="BT1716" s="200"/>
      <c r="BU1716" s="200"/>
      <c r="BV1716" s="200"/>
      <c r="BW1716" s="200"/>
      <c r="BX1716" s="200"/>
      <c r="BY1716" s="200"/>
      <c r="BZ1716" s="200"/>
      <c r="CA1716" s="200"/>
      <c r="CB1716" s="200"/>
      <c r="CC1716" s="200"/>
      <c r="CD1716" s="200"/>
      <c r="CE1716" s="200"/>
      <c r="CF1716" s="200"/>
    </row>
    <row r="1717" spans="3:84" s="197" customFormat="1" ht="16.5">
      <c r="C1717" s="198"/>
      <c r="D1717" s="198"/>
      <c r="L1717" s="198"/>
      <c r="BH1717" s="200"/>
      <c r="BI1717" s="200"/>
      <c r="BJ1717" s="200"/>
      <c r="BK1717" s="200"/>
      <c r="BL1717" s="200"/>
      <c r="BM1717" s="200"/>
      <c r="BN1717" s="200"/>
      <c r="BO1717" s="200"/>
      <c r="BP1717" s="200"/>
      <c r="BQ1717" s="200"/>
      <c r="BR1717" s="200"/>
      <c r="BS1717" s="200"/>
      <c r="BT1717" s="200"/>
      <c r="BU1717" s="200"/>
      <c r="BV1717" s="200"/>
      <c r="BW1717" s="200"/>
      <c r="BX1717" s="200"/>
      <c r="BY1717" s="200"/>
      <c r="BZ1717" s="200"/>
      <c r="CA1717" s="200"/>
      <c r="CB1717" s="200"/>
      <c r="CC1717" s="200"/>
      <c r="CD1717" s="200"/>
      <c r="CE1717" s="200"/>
      <c r="CF1717" s="200"/>
    </row>
    <row r="1718" spans="3:84" s="197" customFormat="1" ht="16.5">
      <c r="C1718" s="198"/>
      <c r="D1718" s="198"/>
      <c r="L1718" s="198"/>
      <c r="BH1718" s="200"/>
      <c r="BI1718" s="200"/>
      <c r="BJ1718" s="200"/>
      <c r="BK1718" s="200"/>
      <c r="BL1718" s="200"/>
      <c r="BM1718" s="200"/>
      <c r="BN1718" s="200"/>
      <c r="BO1718" s="200"/>
      <c r="BP1718" s="200"/>
      <c r="BQ1718" s="200"/>
      <c r="BR1718" s="200"/>
      <c r="BS1718" s="200"/>
      <c r="BT1718" s="200"/>
      <c r="BU1718" s="200"/>
      <c r="BV1718" s="200"/>
      <c r="BW1718" s="200"/>
      <c r="BX1718" s="200"/>
      <c r="BY1718" s="200"/>
      <c r="BZ1718" s="200"/>
      <c r="CA1718" s="200"/>
      <c r="CB1718" s="200"/>
      <c r="CC1718" s="200"/>
      <c r="CD1718" s="200"/>
      <c r="CE1718" s="200"/>
      <c r="CF1718" s="200"/>
    </row>
    <row r="1719" spans="3:84" s="197" customFormat="1" ht="16.5">
      <c r="C1719" s="198"/>
      <c r="D1719" s="198"/>
      <c r="L1719" s="198"/>
      <c r="BH1719" s="200"/>
      <c r="BI1719" s="200"/>
      <c r="BJ1719" s="200"/>
      <c r="BK1719" s="200"/>
      <c r="BL1719" s="200"/>
      <c r="BM1719" s="200"/>
      <c r="BN1719" s="200"/>
      <c r="BO1719" s="200"/>
      <c r="BP1719" s="200"/>
      <c r="BQ1719" s="200"/>
      <c r="BR1719" s="200"/>
      <c r="BS1719" s="200"/>
      <c r="BT1719" s="200"/>
      <c r="BU1719" s="200"/>
      <c r="BV1719" s="200"/>
      <c r="BW1719" s="200"/>
      <c r="BX1719" s="200"/>
      <c r="BY1719" s="200"/>
      <c r="BZ1719" s="200"/>
      <c r="CA1719" s="200"/>
      <c r="CB1719" s="200"/>
      <c r="CC1719" s="200"/>
      <c r="CD1719" s="200"/>
      <c r="CE1719" s="200"/>
      <c r="CF1719" s="200"/>
    </row>
    <row r="1720" spans="3:84" s="197" customFormat="1" ht="16.5">
      <c r="C1720" s="198"/>
      <c r="D1720" s="198"/>
      <c r="L1720" s="198"/>
      <c r="BH1720" s="200"/>
      <c r="BI1720" s="200"/>
      <c r="BJ1720" s="200"/>
      <c r="BK1720" s="200"/>
      <c r="BL1720" s="200"/>
      <c r="BM1720" s="200"/>
      <c r="BN1720" s="200"/>
      <c r="BO1720" s="200"/>
      <c r="BP1720" s="200"/>
      <c r="BQ1720" s="200"/>
      <c r="BR1720" s="200"/>
      <c r="BS1720" s="200"/>
      <c r="BT1720" s="200"/>
      <c r="BU1720" s="200"/>
      <c r="BV1720" s="200"/>
      <c r="BW1720" s="200"/>
      <c r="BX1720" s="200"/>
      <c r="BY1720" s="200"/>
      <c r="BZ1720" s="200"/>
      <c r="CA1720" s="200"/>
      <c r="CB1720" s="200"/>
      <c r="CC1720" s="200"/>
      <c r="CD1720" s="200"/>
      <c r="CE1720" s="200"/>
      <c r="CF1720" s="200"/>
    </row>
    <row r="1721" spans="3:84" s="197" customFormat="1" ht="16.5">
      <c r="C1721" s="198"/>
      <c r="D1721" s="198"/>
      <c r="L1721" s="198"/>
      <c r="BH1721" s="200"/>
      <c r="BI1721" s="200"/>
      <c r="BJ1721" s="200"/>
      <c r="BK1721" s="200"/>
      <c r="BL1721" s="200"/>
      <c r="BM1721" s="200"/>
      <c r="BN1721" s="200"/>
      <c r="BO1721" s="200"/>
      <c r="BP1721" s="200"/>
      <c r="BQ1721" s="200"/>
      <c r="BR1721" s="200"/>
      <c r="BS1721" s="200"/>
      <c r="BT1721" s="200"/>
      <c r="BU1721" s="200"/>
      <c r="BV1721" s="200"/>
      <c r="BW1721" s="200"/>
      <c r="BX1721" s="200"/>
      <c r="BY1721" s="200"/>
      <c r="BZ1721" s="200"/>
      <c r="CA1721" s="200"/>
      <c r="CB1721" s="200"/>
      <c r="CC1721" s="200"/>
      <c r="CD1721" s="200"/>
      <c r="CE1721" s="200"/>
      <c r="CF1721" s="200"/>
    </row>
    <row r="1722" spans="3:84" s="197" customFormat="1" ht="16.5">
      <c r="C1722" s="198"/>
      <c r="D1722" s="198"/>
      <c r="L1722" s="198"/>
      <c r="BH1722" s="200"/>
      <c r="BI1722" s="200"/>
      <c r="BJ1722" s="200"/>
      <c r="BK1722" s="200"/>
      <c r="BL1722" s="200"/>
      <c r="BM1722" s="200"/>
      <c r="BN1722" s="200"/>
      <c r="BO1722" s="200"/>
      <c r="BP1722" s="200"/>
      <c r="BQ1722" s="200"/>
      <c r="BR1722" s="200"/>
      <c r="BS1722" s="200"/>
      <c r="BT1722" s="200"/>
      <c r="BU1722" s="200"/>
      <c r="BV1722" s="200"/>
      <c r="BW1722" s="200"/>
      <c r="BX1722" s="200"/>
      <c r="BY1722" s="200"/>
      <c r="BZ1722" s="200"/>
      <c r="CA1722" s="200"/>
      <c r="CB1722" s="200"/>
      <c r="CC1722" s="200"/>
      <c r="CD1722" s="200"/>
      <c r="CE1722" s="200"/>
      <c r="CF1722" s="200"/>
    </row>
    <row r="1723" spans="3:84" s="197" customFormat="1" ht="16.5">
      <c r="C1723" s="198"/>
      <c r="D1723" s="198"/>
      <c r="L1723" s="198"/>
      <c r="BH1723" s="200"/>
      <c r="BI1723" s="200"/>
      <c r="BJ1723" s="200"/>
      <c r="BK1723" s="200"/>
      <c r="BL1723" s="200"/>
      <c r="BM1723" s="200"/>
      <c r="BN1723" s="200"/>
      <c r="BO1723" s="200"/>
      <c r="BP1723" s="200"/>
      <c r="BQ1723" s="200"/>
      <c r="BR1723" s="200"/>
      <c r="BS1723" s="200"/>
      <c r="BT1723" s="200"/>
      <c r="BU1723" s="200"/>
      <c r="BV1723" s="200"/>
      <c r="BW1723" s="200"/>
      <c r="BX1723" s="200"/>
      <c r="BY1723" s="200"/>
      <c r="BZ1723" s="200"/>
      <c r="CA1723" s="200"/>
      <c r="CB1723" s="200"/>
      <c r="CC1723" s="200"/>
      <c r="CD1723" s="200"/>
      <c r="CE1723" s="200"/>
      <c r="CF1723" s="200"/>
    </row>
    <row r="1724" spans="3:84" s="197" customFormat="1" ht="16.5">
      <c r="C1724" s="198"/>
      <c r="D1724" s="198"/>
      <c r="L1724" s="198"/>
      <c r="BH1724" s="200"/>
      <c r="BI1724" s="200"/>
      <c r="BJ1724" s="200"/>
      <c r="BK1724" s="200"/>
      <c r="BL1724" s="200"/>
      <c r="BM1724" s="200"/>
      <c r="BN1724" s="200"/>
      <c r="BO1724" s="200"/>
      <c r="BP1724" s="200"/>
      <c r="BQ1724" s="200"/>
      <c r="BR1724" s="200"/>
      <c r="BS1724" s="200"/>
      <c r="BT1724" s="200"/>
      <c r="BU1724" s="200"/>
      <c r="BV1724" s="200"/>
      <c r="BW1724" s="200"/>
      <c r="BX1724" s="200"/>
      <c r="BY1724" s="200"/>
      <c r="BZ1724" s="200"/>
      <c r="CA1724" s="200"/>
      <c r="CB1724" s="200"/>
      <c r="CC1724" s="200"/>
      <c r="CD1724" s="200"/>
      <c r="CE1724" s="200"/>
      <c r="CF1724" s="200"/>
    </row>
    <row r="1725" spans="3:84" s="197" customFormat="1" ht="16.5">
      <c r="C1725" s="198"/>
      <c r="D1725" s="198"/>
      <c r="L1725" s="198"/>
      <c r="BH1725" s="200"/>
      <c r="BI1725" s="200"/>
      <c r="BJ1725" s="200"/>
      <c r="BK1725" s="200"/>
      <c r="BL1725" s="200"/>
      <c r="BM1725" s="200"/>
      <c r="BN1725" s="200"/>
      <c r="BO1725" s="200"/>
      <c r="BP1725" s="200"/>
      <c r="BQ1725" s="200"/>
      <c r="BR1725" s="200"/>
      <c r="BS1725" s="200"/>
      <c r="BT1725" s="200"/>
      <c r="BU1725" s="200"/>
      <c r="BV1725" s="200"/>
      <c r="BW1725" s="200"/>
      <c r="BX1725" s="200"/>
      <c r="BY1725" s="200"/>
      <c r="BZ1725" s="200"/>
      <c r="CA1725" s="200"/>
      <c r="CB1725" s="200"/>
      <c r="CC1725" s="200"/>
      <c r="CD1725" s="200"/>
      <c r="CE1725" s="200"/>
      <c r="CF1725" s="200"/>
    </row>
    <row r="1726" spans="3:84" s="197" customFormat="1" ht="16.5">
      <c r="C1726" s="198"/>
      <c r="D1726" s="198"/>
      <c r="L1726" s="198"/>
      <c r="BH1726" s="200"/>
      <c r="BI1726" s="200"/>
      <c r="BJ1726" s="200"/>
      <c r="BK1726" s="200"/>
      <c r="BL1726" s="200"/>
      <c r="BM1726" s="200"/>
      <c r="BN1726" s="200"/>
      <c r="BO1726" s="200"/>
      <c r="BP1726" s="200"/>
      <c r="BQ1726" s="200"/>
      <c r="BR1726" s="200"/>
      <c r="BS1726" s="200"/>
      <c r="BT1726" s="200"/>
      <c r="BU1726" s="200"/>
      <c r="BV1726" s="200"/>
      <c r="BW1726" s="200"/>
      <c r="BX1726" s="200"/>
      <c r="BY1726" s="200"/>
      <c r="BZ1726" s="200"/>
      <c r="CA1726" s="200"/>
      <c r="CB1726" s="200"/>
      <c r="CC1726" s="200"/>
      <c r="CD1726" s="200"/>
      <c r="CE1726" s="200"/>
      <c r="CF1726" s="200"/>
    </row>
    <row r="1727" spans="3:84" s="197" customFormat="1" ht="16.5">
      <c r="C1727" s="198"/>
      <c r="D1727" s="198"/>
      <c r="L1727" s="198"/>
      <c r="BH1727" s="200"/>
      <c r="BI1727" s="200"/>
      <c r="BJ1727" s="200"/>
      <c r="BK1727" s="200"/>
      <c r="BL1727" s="200"/>
      <c r="BM1727" s="200"/>
      <c r="BN1727" s="200"/>
      <c r="BO1727" s="200"/>
      <c r="BP1727" s="200"/>
      <c r="BQ1727" s="200"/>
      <c r="BR1727" s="200"/>
      <c r="BS1727" s="200"/>
      <c r="BT1727" s="200"/>
      <c r="BU1727" s="200"/>
      <c r="BV1727" s="200"/>
      <c r="BW1727" s="200"/>
      <c r="BX1727" s="200"/>
      <c r="BY1727" s="200"/>
      <c r="BZ1727" s="200"/>
      <c r="CA1727" s="200"/>
      <c r="CB1727" s="200"/>
      <c r="CC1727" s="200"/>
      <c r="CD1727" s="200"/>
      <c r="CE1727" s="200"/>
      <c r="CF1727" s="200"/>
    </row>
    <row r="1728" spans="3:84" s="197" customFormat="1" ht="16.5">
      <c r="C1728" s="198"/>
      <c r="D1728" s="198"/>
      <c r="L1728" s="198"/>
      <c r="BH1728" s="200"/>
      <c r="BI1728" s="200"/>
      <c r="BJ1728" s="200"/>
      <c r="BK1728" s="200"/>
      <c r="BL1728" s="200"/>
      <c r="BM1728" s="200"/>
      <c r="BN1728" s="200"/>
      <c r="BO1728" s="200"/>
      <c r="BP1728" s="200"/>
      <c r="BQ1728" s="200"/>
      <c r="BR1728" s="200"/>
      <c r="BS1728" s="200"/>
      <c r="BT1728" s="200"/>
      <c r="BU1728" s="200"/>
      <c r="BV1728" s="200"/>
      <c r="BW1728" s="200"/>
      <c r="BX1728" s="200"/>
      <c r="BY1728" s="200"/>
      <c r="BZ1728" s="200"/>
      <c r="CA1728" s="200"/>
      <c r="CB1728" s="200"/>
      <c r="CC1728" s="200"/>
      <c r="CD1728" s="200"/>
      <c r="CE1728" s="200"/>
      <c r="CF1728" s="200"/>
    </row>
    <row r="1729" spans="3:84" s="197" customFormat="1" ht="16.5">
      <c r="C1729" s="198"/>
      <c r="D1729" s="198"/>
      <c r="L1729" s="198"/>
      <c r="BH1729" s="200"/>
      <c r="BI1729" s="200"/>
      <c r="BJ1729" s="200"/>
      <c r="BK1729" s="200"/>
      <c r="BL1729" s="200"/>
      <c r="BM1729" s="200"/>
      <c r="BN1729" s="200"/>
      <c r="BO1729" s="200"/>
      <c r="BP1729" s="200"/>
      <c r="BQ1729" s="200"/>
      <c r="BR1729" s="200"/>
      <c r="BS1729" s="200"/>
      <c r="BT1729" s="200"/>
      <c r="BU1729" s="200"/>
      <c r="BV1729" s="200"/>
      <c r="BW1729" s="200"/>
      <c r="BX1729" s="200"/>
      <c r="BY1729" s="200"/>
      <c r="BZ1729" s="200"/>
      <c r="CA1729" s="200"/>
      <c r="CB1729" s="200"/>
      <c r="CC1729" s="200"/>
      <c r="CD1729" s="200"/>
      <c r="CE1729" s="200"/>
      <c r="CF1729" s="200"/>
    </row>
    <row r="1730" spans="3:84" s="197" customFormat="1" ht="16.5">
      <c r="C1730" s="198"/>
      <c r="D1730" s="198"/>
      <c r="L1730" s="198"/>
      <c r="BH1730" s="200"/>
      <c r="BI1730" s="200"/>
      <c r="BJ1730" s="200"/>
      <c r="BK1730" s="200"/>
      <c r="BL1730" s="200"/>
      <c r="BM1730" s="200"/>
      <c r="BN1730" s="200"/>
      <c r="BO1730" s="200"/>
      <c r="BP1730" s="200"/>
      <c r="BQ1730" s="200"/>
      <c r="BR1730" s="200"/>
      <c r="BS1730" s="200"/>
      <c r="BT1730" s="200"/>
      <c r="BU1730" s="200"/>
      <c r="BV1730" s="200"/>
      <c r="BW1730" s="200"/>
      <c r="BX1730" s="200"/>
      <c r="BY1730" s="200"/>
      <c r="BZ1730" s="200"/>
      <c r="CA1730" s="200"/>
      <c r="CB1730" s="200"/>
      <c r="CC1730" s="200"/>
      <c r="CD1730" s="200"/>
      <c r="CE1730" s="200"/>
      <c r="CF1730" s="200"/>
    </row>
    <row r="1731" spans="3:84" s="197" customFormat="1" ht="16.5">
      <c r="C1731" s="198"/>
      <c r="D1731" s="198"/>
      <c r="L1731" s="198"/>
      <c r="BH1731" s="200"/>
      <c r="BI1731" s="200"/>
      <c r="BJ1731" s="200"/>
      <c r="BK1731" s="200"/>
      <c r="BL1731" s="200"/>
      <c r="BM1731" s="200"/>
      <c r="BN1731" s="200"/>
      <c r="BO1731" s="200"/>
      <c r="BP1731" s="200"/>
      <c r="BQ1731" s="200"/>
      <c r="BR1731" s="200"/>
      <c r="BS1731" s="200"/>
      <c r="BT1731" s="200"/>
      <c r="BU1731" s="200"/>
      <c r="BV1731" s="200"/>
      <c r="BW1731" s="200"/>
      <c r="BX1731" s="200"/>
      <c r="BY1731" s="200"/>
      <c r="BZ1731" s="200"/>
      <c r="CA1731" s="200"/>
      <c r="CB1731" s="200"/>
      <c r="CC1731" s="200"/>
      <c r="CD1731" s="200"/>
      <c r="CE1731" s="200"/>
      <c r="CF1731" s="200"/>
    </row>
    <row r="1732" spans="3:84" s="197" customFormat="1" ht="16.5">
      <c r="C1732" s="198"/>
      <c r="D1732" s="198"/>
      <c r="L1732" s="198"/>
      <c r="BH1732" s="200"/>
      <c r="BI1732" s="200"/>
      <c r="BJ1732" s="200"/>
      <c r="BK1732" s="200"/>
      <c r="BL1732" s="200"/>
      <c r="BM1732" s="200"/>
      <c r="BN1732" s="200"/>
      <c r="BO1732" s="200"/>
      <c r="BP1732" s="200"/>
      <c r="BQ1732" s="200"/>
      <c r="BR1732" s="200"/>
      <c r="BS1732" s="200"/>
      <c r="BT1732" s="200"/>
      <c r="BU1732" s="200"/>
      <c r="BV1732" s="200"/>
      <c r="BW1732" s="200"/>
      <c r="BX1732" s="200"/>
      <c r="BY1732" s="200"/>
      <c r="BZ1732" s="200"/>
      <c r="CA1732" s="200"/>
      <c r="CB1732" s="200"/>
      <c r="CC1732" s="200"/>
      <c r="CD1732" s="200"/>
      <c r="CE1732" s="200"/>
      <c r="CF1732" s="200"/>
    </row>
    <row r="1733" spans="3:84" s="197" customFormat="1" ht="16.5">
      <c r="C1733" s="198"/>
      <c r="D1733" s="198"/>
      <c r="L1733" s="198"/>
      <c r="BH1733" s="200"/>
      <c r="BI1733" s="200"/>
      <c r="BJ1733" s="200"/>
      <c r="BK1733" s="200"/>
      <c r="BL1733" s="200"/>
      <c r="BM1733" s="200"/>
      <c r="BN1733" s="200"/>
      <c r="BO1733" s="200"/>
      <c r="BP1733" s="200"/>
      <c r="BQ1733" s="200"/>
      <c r="BR1733" s="200"/>
      <c r="BS1733" s="200"/>
      <c r="BT1733" s="200"/>
      <c r="BU1733" s="200"/>
      <c r="BV1733" s="200"/>
      <c r="BW1733" s="200"/>
      <c r="BX1733" s="200"/>
      <c r="BY1733" s="200"/>
      <c r="BZ1733" s="200"/>
      <c r="CA1733" s="200"/>
      <c r="CB1733" s="200"/>
      <c r="CC1733" s="200"/>
      <c r="CD1733" s="200"/>
      <c r="CE1733" s="200"/>
      <c r="CF1733" s="200"/>
    </row>
    <row r="1734" spans="3:84" s="197" customFormat="1" ht="16.5">
      <c r="C1734" s="198"/>
      <c r="D1734" s="198"/>
      <c r="L1734" s="198"/>
      <c r="BH1734" s="200"/>
      <c r="BI1734" s="200"/>
      <c r="BJ1734" s="200"/>
      <c r="BK1734" s="200"/>
      <c r="BL1734" s="200"/>
      <c r="BM1734" s="200"/>
      <c r="BN1734" s="200"/>
      <c r="BO1734" s="200"/>
      <c r="BP1734" s="200"/>
      <c r="BQ1734" s="200"/>
      <c r="BR1734" s="200"/>
      <c r="BS1734" s="200"/>
      <c r="BT1734" s="200"/>
      <c r="BU1734" s="200"/>
      <c r="BV1734" s="200"/>
      <c r="BW1734" s="200"/>
      <c r="BX1734" s="200"/>
      <c r="BY1734" s="200"/>
      <c r="BZ1734" s="200"/>
      <c r="CA1734" s="200"/>
      <c r="CB1734" s="200"/>
      <c r="CC1734" s="200"/>
      <c r="CD1734" s="200"/>
      <c r="CE1734" s="200"/>
      <c r="CF1734" s="200"/>
    </row>
    <row r="1735" spans="3:84" s="197" customFormat="1" ht="16.5">
      <c r="C1735" s="198"/>
      <c r="D1735" s="198"/>
      <c r="L1735" s="198"/>
      <c r="BH1735" s="200"/>
      <c r="BI1735" s="200"/>
      <c r="BJ1735" s="200"/>
      <c r="BK1735" s="200"/>
      <c r="BL1735" s="200"/>
      <c r="BM1735" s="200"/>
      <c r="BN1735" s="200"/>
      <c r="BO1735" s="200"/>
      <c r="BP1735" s="200"/>
      <c r="BQ1735" s="200"/>
      <c r="BR1735" s="200"/>
      <c r="BS1735" s="200"/>
      <c r="BT1735" s="200"/>
      <c r="BU1735" s="200"/>
      <c r="BV1735" s="200"/>
      <c r="BW1735" s="200"/>
      <c r="BX1735" s="200"/>
      <c r="BY1735" s="200"/>
      <c r="BZ1735" s="200"/>
      <c r="CA1735" s="200"/>
      <c r="CB1735" s="200"/>
      <c r="CC1735" s="200"/>
      <c r="CD1735" s="200"/>
      <c r="CE1735" s="200"/>
      <c r="CF1735" s="200"/>
    </row>
    <row r="1736" spans="3:84" s="197" customFormat="1" ht="16.5">
      <c r="C1736" s="198"/>
      <c r="D1736" s="198"/>
      <c r="L1736" s="198"/>
      <c r="BH1736" s="200"/>
      <c r="BI1736" s="200"/>
      <c r="BJ1736" s="200"/>
      <c r="BK1736" s="200"/>
      <c r="BL1736" s="200"/>
      <c r="BM1736" s="200"/>
      <c r="BN1736" s="200"/>
      <c r="BO1736" s="200"/>
      <c r="BP1736" s="200"/>
      <c r="BQ1736" s="200"/>
      <c r="BR1736" s="200"/>
      <c r="BS1736" s="200"/>
      <c r="BT1736" s="200"/>
      <c r="BU1736" s="200"/>
      <c r="BV1736" s="200"/>
      <c r="BW1736" s="200"/>
      <c r="BX1736" s="200"/>
      <c r="BY1736" s="200"/>
      <c r="BZ1736" s="200"/>
      <c r="CA1736" s="200"/>
      <c r="CB1736" s="200"/>
      <c r="CC1736" s="200"/>
      <c r="CD1736" s="200"/>
      <c r="CE1736" s="200"/>
      <c r="CF1736" s="200"/>
    </row>
    <row r="1737" spans="3:84" s="197" customFormat="1" ht="16.5">
      <c r="C1737" s="198"/>
      <c r="D1737" s="198"/>
      <c r="L1737" s="198"/>
      <c r="BH1737" s="200"/>
      <c r="BI1737" s="200"/>
      <c r="BJ1737" s="200"/>
      <c r="BK1737" s="200"/>
      <c r="BL1737" s="200"/>
      <c r="BM1737" s="200"/>
      <c r="BN1737" s="200"/>
      <c r="BO1737" s="200"/>
      <c r="BP1737" s="200"/>
      <c r="BQ1737" s="200"/>
      <c r="BR1737" s="200"/>
      <c r="BS1737" s="200"/>
      <c r="BT1737" s="200"/>
      <c r="BU1737" s="200"/>
      <c r="BV1737" s="200"/>
      <c r="BW1737" s="200"/>
      <c r="BX1737" s="200"/>
      <c r="BY1737" s="200"/>
      <c r="BZ1737" s="200"/>
      <c r="CA1737" s="200"/>
      <c r="CB1737" s="200"/>
      <c r="CC1737" s="200"/>
      <c r="CD1737" s="200"/>
      <c r="CE1737" s="200"/>
      <c r="CF1737" s="200"/>
    </row>
    <row r="1738" spans="3:84" s="197" customFormat="1" ht="16.5">
      <c r="C1738" s="198"/>
      <c r="D1738" s="198"/>
      <c r="L1738" s="198"/>
      <c r="BH1738" s="200"/>
      <c r="BI1738" s="200"/>
      <c r="BJ1738" s="200"/>
      <c r="BK1738" s="200"/>
      <c r="BL1738" s="200"/>
      <c r="BM1738" s="200"/>
      <c r="BN1738" s="200"/>
      <c r="BO1738" s="200"/>
      <c r="BP1738" s="200"/>
      <c r="BQ1738" s="200"/>
      <c r="BR1738" s="200"/>
      <c r="BS1738" s="200"/>
      <c r="BT1738" s="200"/>
      <c r="BU1738" s="200"/>
      <c r="BV1738" s="200"/>
      <c r="BW1738" s="200"/>
      <c r="BX1738" s="200"/>
      <c r="BY1738" s="200"/>
      <c r="BZ1738" s="200"/>
      <c r="CA1738" s="200"/>
      <c r="CB1738" s="200"/>
      <c r="CC1738" s="200"/>
      <c r="CD1738" s="200"/>
      <c r="CE1738" s="200"/>
      <c r="CF1738" s="200"/>
    </row>
    <row r="1739" spans="3:84" s="197" customFormat="1" ht="16.5">
      <c r="C1739" s="198"/>
      <c r="D1739" s="198"/>
      <c r="L1739" s="198"/>
      <c r="BH1739" s="200"/>
      <c r="BI1739" s="200"/>
      <c r="BJ1739" s="200"/>
      <c r="BK1739" s="200"/>
      <c r="BL1739" s="200"/>
      <c r="BM1739" s="200"/>
      <c r="BN1739" s="200"/>
      <c r="BO1739" s="200"/>
      <c r="BP1739" s="200"/>
      <c r="BQ1739" s="200"/>
      <c r="BR1739" s="200"/>
      <c r="BS1739" s="200"/>
      <c r="BT1739" s="200"/>
      <c r="BU1739" s="200"/>
      <c r="BV1739" s="200"/>
      <c r="BW1739" s="200"/>
      <c r="BX1739" s="200"/>
      <c r="BY1739" s="200"/>
      <c r="BZ1739" s="200"/>
      <c r="CA1739" s="200"/>
      <c r="CB1739" s="200"/>
      <c r="CC1739" s="200"/>
      <c r="CD1739" s="200"/>
      <c r="CE1739" s="200"/>
      <c r="CF1739" s="200"/>
    </row>
    <row r="1740" spans="3:84" s="197" customFormat="1" ht="16.5">
      <c r="C1740" s="198"/>
      <c r="D1740" s="198"/>
      <c r="L1740" s="198"/>
      <c r="BH1740" s="200"/>
      <c r="BI1740" s="200"/>
      <c r="BJ1740" s="200"/>
      <c r="BK1740" s="200"/>
      <c r="BL1740" s="200"/>
      <c r="BM1740" s="200"/>
      <c r="BN1740" s="200"/>
      <c r="BO1740" s="200"/>
      <c r="BP1740" s="200"/>
      <c r="BQ1740" s="200"/>
      <c r="BR1740" s="200"/>
      <c r="BS1740" s="200"/>
      <c r="BT1740" s="200"/>
      <c r="BU1740" s="200"/>
      <c r="BV1740" s="200"/>
      <c r="BW1740" s="200"/>
      <c r="BX1740" s="200"/>
      <c r="BY1740" s="200"/>
      <c r="BZ1740" s="200"/>
      <c r="CA1740" s="200"/>
      <c r="CB1740" s="200"/>
      <c r="CC1740" s="200"/>
      <c r="CD1740" s="200"/>
      <c r="CE1740" s="200"/>
      <c r="CF1740" s="200"/>
    </row>
    <row r="1741" spans="3:84" s="197" customFormat="1" ht="16.5">
      <c r="C1741" s="198"/>
      <c r="D1741" s="198"/>
      <c r="L1741" s="198"/>
      <c r="BH1741" s="200"/>
      <c r="BI1741" s="200"/>
      <c r="BJ1741" s="200"/>
      <c r="BK1741" s="200"/>
      <c r="BL1741" s="200"/>
      <c r="BM1741" s="200"/>
      <c r="BN1741" s="200"/>
      <c r="BO1741" s="200"/>
      <c r="BP1741" s="200"/>
      <c r="BQ1741" s="200"/>
      <c r="BR1741" s="200"/>
      <c r="BS1741" s="200"/>
      <c r="BT1741" s="200"/>
      <c r="BU1741" s="200"/>
      <c r="BV1741" s="200"/>
      <c r="BW1741" s="200"/>
      <c r="BX1741" s="200"/>
      <c r="BY1741" s="200"/>
      <c r="BZ1741" s="200"/>
      <c r="CA1741" s="200"/>
      <c r="CB1741" s="200"/>
      <c r="CC1741" s="200"/>
      <c r="CD1741" s="200"/>
      <c r="CE1741" s="200"/>
      <c r="CF1741" s="200"/>
    </row>
    <row r="1742" spans="3:84" s="197" customFormat="1" ht="16.5">
      <c r="C1742" s="198"/>
      <c r="D1742" s="198"/>
      <c r="L1742" s="198"/>
      <c r="BH1742" s="200"/>
      <c r="BI1742" s="200"/>
      <c r="BJ1742" s="200"/>
      <c r="BK1742" s="200"/>
      <c r="BL1742" s="200"/>
      <c r="BM1742" s="200"/>
      <c r="BN1742" s="200"/>
      <c r="BO1742" s="200"/>
      <c r="BP1742" s="200"/>
      <c r="BQ1742" s="200"/>
      <c r="BR1742" s="200"/>
      <c r="BS1742" s="200"/>
      <c r="BT1742" s="200"/>
      <c r="BU1742" s="200"/>
      <c r="BV1742" s="200"/>
      <c r="BW1742" s="200"/>
      <c r="BX1742" s="200"/>
      <c r="BY1742" s="200"/>
      <c r="BZ1742" s="200"/>
      <c r="CA1742" s="200"/>
      <c r="CB1742" s="200"/>
      <c r="CC1742" s="200"/>
      <c r="CD1742" s="200"/>
      <c r="CE1742" s="200"/>
      <c r="CF1742" s="200"/>
    </row>
    <row r="1743" spans="3:84" s="197" customFormat="1" ht="16.5">
      <c r="C1743" s="198"/>
      <c r="D1743" s="198"/>
      <c r="L1743" s="198"/>
      <c r="BH1743" s="200"/>
      <c r="BI1743" s="200"/>
      <c r="BJ1743" s="200"/>
      <c r="BK1743" s="200"/>
      <c r="BL1743" s="200"/>
      <c r="BM1743" s="200"/>
      <c r="BN1743" s="200"/>
      <c r="BO1743" s="200"/>
      <c r="BP1743" s="200"/>
      <c r="BQ1743" s="200"/>
      <c r="BR1743" s="200"/>
      <c r="BS1743" s="200"/>
      <c r="BT1743" s="200"/>
      <c r="BU1743" s="200"/>
      <c r="BV1743" s="200"/>
      <c r="BW1743" s="200"/>
      <c r="BX1743" s="200"/>
      <c r="BY1743" s="200"/>
      <c r="BZ1743" s="200"/>
      <c r="CA1743" s="200"/>
      <c r="CB1743" s="200"/>
      <c r="CC1743" s="200"/>
      <c r="CD1743" s="200"/>
      <c r="CE1743" s="200"/>
      <c r="CF1743" s="200"/>
    </row>
    <row r="1744" spans="3:84" s="197" customFormat="1" ht="16.5">
      <c r="C1744" s="198"/>
      <c r="D1744" s="198"/>
      <c r="L1744" s="198"/>
      <c r="BH1744" s="200"/>
      <c r="BI1744" s="200"/>
      <c r="BJ1744" s="200"/>
      <c r="BK1744" s="200"/>
      <c r="BL1744" s="200"/>
      <c r="BM1744" s="200"/>
      <c r="BN1744" s="200"/>
      <c r="BO1744" s="200"/>
      <c r="BP1744" s="200"/>
      <c r="BQ1744" s="200"/>
      <c r="BR1744" s="200"/>
      <c r="BS1744" s="200"/>
      <c r="BT1744" s="200"/>
      <c r="BU1744" s="200"/>
      <c r="BV1744" s="200"/>
      <c r="BW1744" s="200"/>
      <c r="BX1744" s="200"/>
      <c r="BY1744" s="200"/>
      <c r="BZ1744" s="200"/>
      <c r="CA1744" s="200"/>
      <c r="CB1744" s="200"/>
      <c r="CC1744" s="200"/>
      <c r="CD1744" s="200"/>
      <c r="CE1744" s="200"/>
      <c r="CF1744" s="200"/>
    </row>
    <row r="1745" spans="3:84" s="197" customFormat="1" ht="16.5">
      <c r="C1745" s="198"/>
      <c r="D1745" s="198"/>
      <c r="L1745" s="198"/>
      <c r="BH1745" s="200"/>
      <c r="BI1745" s="200"/>
      <c r="BJ1745" s="200"/>
      <c r="BK1745" s="200"/>
      <c r="BL1745" s="200"/>
      <c r="BM1745" s="200"/>
      <c r="BN1745" s="200"/>
      <c r="BO1745" s="200"/>
      <c r="BP1745" s="200"/>
      <c r="BQ1745" s="200"/>
      <c r="BR1745" s="200"/>
      <c r="BS1745" s="200"/>
      <c r="BT1745" s="200"/>
      <c r="BU1745" s="200"/>
      <c r="BV1745" s="200"/>
      <c r="BW1745" s="200"/>
      <c r="BX1745" s="200"/>
      <c r="BY1745" s="200"/>
      <c r="BZ1745" s="200"/>
      <c r="CA1745" s="200"/>
      <c r="CB1745" s="200"/>
      <c r="CC1745" s="200"/>
      <c r="CD1745" s="200"/>
      <c r="CE1745" s="200"/>
      <c r="CF1745" s="200"/>
    </row>
    <row r="1746" spans="3:84" s="197" customFormat="1" ht="16.5">
      <c r="C1746" s="198"/>
      <c r="D1746" s="198"/>
      <c r="L1746" s="198"/>
      <c r="BH1746" s="200"/>
      <c r="BI1746" s="200"/>
      <c r="BJ1746" s="200"/>
      <c r="BK1746" s="200"/>
      <c r="BL1746" s="200"/>
      <c r="BM1746" s="200"/>
      <c r="BN1746" s="200"/>
      <c r="BO1746" s="200"/>
      <c r="BP1746" s="200"/>
      <c r="BQ1746" s="200"/>
      <c r="BR1746" s="200"/>
      <c r="BS1746" s="200"/>
      <c r="BT1746" s="200"/>
      <c r="BU1746" s="200"/>
      <c r="BV1746" s="200"/>
      <c r="BW1746" s="200"/>
      <c r="BX1746" s="200"/>
      <c r="BY1746" s="200"/>
      <c r="BZ1746" s="200"/>
      <c r="CA1746" s="200"/>
      <c r="CB1746" s="200"/>
      <c r="CC1746" s="200"/>
      <c r="CD1746" s="200"/>
      <c r="CE1746" s="200"/>
      <c r="CF1746" s="200"/>
    </row>
    <row r="1747" spans="3:84" s="197" customFormat="1" ht="16.5">
      <c r="C1747" s="198"/>
      <c r="D1747" s="198"/>
      <c r="L1747" s="198"/>
      <c r="BH1747" s="200"/>
      <c r="BI1747" s="200"/>
      <c r="BJ1747" s="200"/>
      <c r="BK1747" s="200"/>
      <c r="BL1747" s="200"/>
      <c r="BM1747" s="200"/>
      <c r="BN1747" s="200"/>
      <c r="BO1747" s="200"/>
      <c r="BP1747" s="200"/>
      <c r="BQ1747" s="200"/>
      <c r="BR1747" s="200"/>
      <c r="BS1747" s="200"/>
      <c r="BT1747" s="200"/>
      <c r="BU1747" s="200"/>
      <c r="BV1747" s="200"/>
      <c r="BW1747" s="200"/>
      <c r="BX1747" s="200"/>
      <c r="BY1747" s="200"/>
      <c r="BZ1747" s="200"/>
      <c r="CA1747" s="200"/>
      <c r="CB1747" s="200"/>
      <c r="CC1747" s="200"/>
      <c r="CD1747" s="200"/>
      <c r="CE1747" s="200"/>
      <c r="CF1747" s="200"/>
    </row>
    <row r="1748" spans="3:84" s="197" customFormat="1" ht="16.5">
      <c r="C1748" s="198"/>
      <c r="D1748" s="198"/>
      <c r="L1748" s="198"/>
      <c r="BH1748" s="200"/>
      <c r="BI1748" s="200"/>
      <c r="BJ1748" s="200"/>
      <c r="BK1748" s="200"/>
      <c r="BL1748" s="200"/>
      <c r="BM1748" s="200"/>
      <c r="BN1748" s="200"/>
      <c r="BO1748" s="200"/>
      <c r="BP1748" s="200"/>
      <c r="BQ1748" s="200"/>
      <c r="BR1748" s="200"/>
      <c r="BS1748" s="200"/>
      <c r="BT1748" s="200"/>
      <c r="BU1748" s="200"/>
      <c r="BV1748" s="200"/>
      <c r="BW1748" s="200"/>
      <c r="BX1748" s="200"/>
      <c r="BY1748" s="200"/>
      <c r="BZ1748" s="200"/>
      <c r="CA1748" s="200"/>
      <c r="CB1748" s="200"/>
      <c r="CC1748" s="200"/>
      <c r="CD1748" s="200"/>
      <c r="CE1748" s="200"/>
      <c r="CF1748" s="200"/>
    </row>
    <row r="1749" spans="3:84" s="197" customFormat="1" ht="16.5">
      <c r="C1749" s="198"/>
      <c r="D1749" s="198"/>
      <c r="L1749" s="198"/>
      <c r="BH1749" s="200"/>
      <c r="BI1749" s="200"/>
      <c r="BJ1749" s="200"/>
      <c r="BK1749" s="200"/>
      <c r="BL1749" s="200"/>
      <c r="BM1749" s="200"/>
      <c r="BN1749" s="200"/>
      <c r="BO1749" s="200"/>
      <c r="BP1749" s="200"/>
      <c r="BQ1749" s="200"/>
      <c r="BR1749" s="200"/>
      <c r="BS1749" s="200"/>
      <c r="BT1749" s="200"/>
      <c r="BU1749" s="200"/>
      <c r="BV1749" s="200"/>
      <c r="BW1749" s="200"/>
      <c r="BX1749" s="200"/>
      <c r="BY1749" s="200"/>
      <c r="BZ1749" s="200"/>
      <c r="CA1749" s="200"/>
      <c r="CB1749" s="200"/>
      <c r="CC1749" s="200"/>
      <c r="CD1749" s="200"/>
      <c r="CE1749" s="200"/>
      <c r="CF1749" s="200"/>
    </row>
    <row r="1750" spans="3:84" s="197" customFormat="1" ht="16.5">
      <c r="C1750" s="198"/>
      <c r="D1750" s="198"/>
      <c r="L1750" s="198"/>
      <c r="BH1750" s="200"/>
      <c r="BI1750" s="200"/>
      <c r="BJ1750" s="200"/>
      <c r="BK1750" s="200"/>
      <c r="BL1750" s="200"/>
      <c r="BM1750" s="200"/>
      <c r="BN1750" s="200"/>
      <c r="BO1750" s="200"/>
      <c r="BP1750" s="200"/>
      <c r="BQ1750" s="200"/>
      <c r="BR1750" s="200"/>
      <c r="BS1750" s="200"/>
      <c r="BT1750" s="200"/>
      <c r="BU1750" s="200"/>
      <c r="BV1750" s="200"/>
      <c r="BW1750" s="200"/>
      <c r="BX1750" s="200"/>
      <c r="BY1750" s="200"/>
      <c r="BZ1750" s="200"/>
      <c r="CA1750" s="200"/>
      <c r="CB1750" s="200"/>
      <c r="CC1750" s="200"/>
      <c r="CD1750" s="200"/>
      <c r="CE1750" s="200"/>
      <c r="CF1750" s="200"/>
    </row>
    <row r="1751" spans="3:84" s="197" customFormat="1" ht="16.5">
      <c r="C1751" s="198"/>
      <c r="D1751" s="198"/>
      <c r="L1751" s="198"/>
      <c r="BH1751" s="200"/>
      <c r="BI1751" s="200"/>
      <c r="BJ1751" s="200"/>
      <c r="BK1751" s="200"/>
      <c r="BL1751" s="200"/>
      <c r="BM1751" s="200"/>
      <c r="BN1751" s="200"/>
      <c r="BO1751" s="200"/>
      <c r="BP1751" s="200"/>
      <c r="BQ1751" s="200"/>
      <c r="BR1751" s="200"/>
      <c r="BS1751" s="200"/>
      <c r="BT1751" s="200"/>
      <c r="BU1751" s="200"/>
      <c r="BV1751" s="200"/>
      <c r="BW1751" s="200"/>
      <c r="BX1751" s="200"/>
      <c r="BY1751" s="200"/>
      <c r="BZ1751" s="200"/>
      <c r="CA1751" s="200"/>
      <c r="CB1751" s="200"/>
      <c r="CC1751" s="200"/>
      <c r="CD1751" s="200"/>
      <c r="CE1751" s="200"/>
      <c r="CF1751" s="200"/>
    </row>
    <row r="1752" spans="3:84" s="197" customFormat="1" ht="16.5">
      <c r="C1752" s="198"/>
      <c r="D1752" s="198"/>
      <c r="L1752" s="198"/>
      <c r="BH1752" s="200"/>
      <c r="BI1752" s="200"/>
      <c r="BJ1752" s="200"/>
      <c r="BK1752" s="200"/>
      <c r="BL1752" s="200"/>
      <c r="BM1752" s="200"/>
      <c r="BN1752" s="200"/>
      <c r="BO1752" s="200"/>
      <c r="BP1752" s="200"/>
      <c r="BQ1752" s="200"/>
      <c r="BR1752" s="200"/>
      <c r="BS1752" s="200"/>
      <c r="BT1752" s="200"/>
      <c r="BU1752" s="200"/>
      <c r="BV1752" s="200"/>
      <c r="BW1752" s="200"/>
      <c r="BX1752" s="200"/>
      <c r="BY1752" s="200"/>
      <c r="BZ1752" s="200"/>
      <c r="CA1752" s="200"/>
      <c r="CB1752" s="200"/>
      <c r="CC1752" s="200"/>
      <c r="CD1752" s="200"/>
      <c r="CE1752" s="200"/>
      <c r="CF1752" s="200"/>
    </row>
    <row r="1753" spans="3:84" s="197" customFormat="1" ht="16.5">
      <c r="C1753" s="198"/>
      <c r="D1753" s="198"/>
      <c r="L1753" s="198"/>
      <c r="BH1753" s="200"/>
      <c r="BI1753" s="200"/>
      <c r="BJ1753" s="200"/>
      <c r="BK1753" s="200"/>
      <c r="BL1753" s="200"/>
      <c r="BM1753" s="200"/>
      <c r="BN1753" s="200"/>
      <c r="BO1753" s="200"/>
      <c r="BP1753" s="200"/>
      <c r="BQ1753" s="200"/>
      <c r="BR1753" s="200"/>
      <c r="BS1753" s="200"/>
      <c r="BT1753" s="200"/>
      <c r="BU1753" s="200"/>
      <c r="BV1753" s="200"/>
      <c r="BW1753" s="200"/>
      <c r="BX1753" s="200"/>
      <c r="BY1753" s="200"/>
      <c r="BZ1753" s="200"/>
      <c r="CA1753" s="200"/>
      <c r="CB1753" s="200"/>
      <c r="CC1753" s="200"/>
      <c r="CD1753" s="200"/>
      <c r="CE1753" s="200"/>
      <c r="CF1753" s="200"/>
    </row>
    <row r="1754" spans="3:84" s="197" customFormat="1" ht="16.5">
      <c r="C1754" s="198"/>
      <c r="D1754" s="198"/>
      <c r="L1754" s="198"/>
      <c r="BH1754" s="200"/>
      <c r="BI1754" s="200"/>
      <c r="BJ1754" s="200"/>
      <c r="BK1754" s="200"/>
      <c r="BL1754" s="200"/>
      <c r="BM1754" s="200"/>
      <c r="BN1754" s="200"/>
      <c r="BO1754" s="200"/>
      <c r="BP1754" s="200"/>
      <c r="BQ1754" s="200"/>
      <c r="BR1754" s="200"/>
      <c r="BS1754" s="200"/>
      <c r="BT1754" s="200"/>
      <c r="BU1754" s="200"/>
      <c r="BV1754" s="200"/>
      <c r="BW1754" s="200"/>
      <c r="BX1754" s="200"/>
      <c r="BY1754" s="200"/>
      <c r="BZ1754" s="200"/>
      <c r="CA1754" s="200"/>
      <c r="CB1754" s="200"/>
      <c r="CC1754" s="200"/>
      <c r="CD1754" s="200"/>
      <c r="CE1754" s="200"/>
      <c r="CF1754" s="200"/>
    </row>
    <row r="1755" spans="3:84" s="197" customFormat="1" ht="16.5">
      <c r="C1755" s="198"/>
      <c r="D1755" s="198"/>
      <c r="L1755" s="198"/>
      <c r="BH1755" s="200"/>
      <c r="BI1755" s="200"/>
      <c r="BJ1755" s="200"/>
      <c r="BK1755" s="200"/>
      <c r="BL1755" s="200"/>
      <c r="BM1755" s="200"/>
      <c r="BN1755" s="200"/>
      <c r="BO1755" s="200"/>
      <c r="BP1755" s="200"/>
      <c r="BQ1755" s="200"/>
      <c r="BR1755" s="200"/>
      <c r="BS1755" s="200"/>
      <c r="BT1755" s="200"/>
      <c r="BU1755" s="200"/>
      <c r="BV1755" s="200"/>
      <c r="BW1755" s="200"/>
      <c r="BX1755" s="200"/>
      <c r="BY1755" s="200"/>
      <c r="BZ1755" s="200"/>
      <c r="CA1755" s="200"/>
      <c r="CB1755" s="200"/>
      <c r="CC1755" s="200"/>
      <c r="CD1755" s="200"/>
      <c r="CE1755" s="200"/>
      <c r="CF1755" s="200"/>
    </row>
    <row r="1756" spans="3:84" s="197" customFormat="1" ht="16.5">
      <c r="C1756" s="198"/>
      <c r="D1756" s="198"/>
      <c r="L1756" s="198"/>
      <c r="BH1756" s="200"/>
      <c r="BI1756" s="200"/>
      <c r="BJ1756" s="200"/>
      <c r="BK1756" s="200"/>
      <c r="BL1756" s="200"/>
      <c r="BM1756" s="200"/>
      <c r="BN1756" s="200"/>
      <c r="BO1756" s="200"/>
      <c r="BP1756" s="200"/>
      <c r="BQ1756" s="200"/>
      <c r="BR1756" s="200"/>
      <c r="BS1756" s="200"/>
      <c r="BT1756" s="200"/>
      <c r="BU1756" s="200"/>
      <c r="BV1756" s="200"/>
      <c r="BW1756" s="200"/>
      <c r="BX1756" s="200"/>
      <c r="BY1756" s="200"/>
      <c r="BZ1756" s="200"/>
      <c r="CA1756" s="200"/>
      <c r="CB1756" s="200"/>
      <c r="CC1756" s="200"/>
      <c r="CD1756" s="200"/>
      <c r="CE1756" s="200"/>
      <c r="CF1756" s="200"/>
    </row>
    <row r="1757" spans="3:84" s="197" customFormat="1" ht="16.5">
      <c r="C1757" s="198"/>
      <c r="D1757" s="198"/>
      <c r="L1757" s="198"/>
      <c r="BH1757" s="200"/>
      <c r="BI1757" s="200"/>
      <c r="BJ1757" s="200"/>
      <c r="BK1757" s="200"/>
      <c r="BL1757" s="200"/>
      <c r="BM1757" s="200"/>
      <c r="BN1757" s="200"/>
      <c r="BO1757" s="200"/>
      <c r="BP1757" s="200"/>
      <c r="BQ1757" s="200"/>
      <c r="BR1757" s="200"/>
      <c r="BS1757" s="200"/>
      <c r="BT1757" s="200"/>
      <c r="BU1757" s="200"/>
      <c r="BV1757" s="200"/>
      <c r="BW1757" s="200"/>
      <c r="BX1757" s="200"/>
      <c r="BY1757" s="200"/>
      <c r="BZ1757" s="200"/>
      <c r="CA1757" s="200"/>
      <c r="CB1757" s="200"/>
      <c r="CC1757" s="200"/>
      <c r="CD1757" s="200"/>
      <c r="CE1757" s="200"/>
      <c r="CF1757" s="200"/>
    </row>
    <row r="1758" spans="3:84" s="197" customFormat="1" ht="16.5">
      <c r="C1758" s="198"/>
      <c r="D1758" s="198"/>
      <c r="L1758" s="198"/>
      <c r="BH1758" s="200"/>
      <c r="BI1758" s="200"/>
      <c r="BJ1758" s="200"/>
      <c r="BK1758" s="200"/>
      <c r="BL1758" s="200"/>
      <c r="BM1758" s="200"/>
      <c r="BN1758" s="200"/>
      <c r="BO1758" s="200"/>
      <c r="BP1758" s="200"/>
      <c r="BQ1758" s="200"/>
      <c r="BR1758" s="200"/>
      <c r="BS1758" s="200"/>
      <c r="BT1758" s="200"/>
      <c r="BU1758" s="200"/>
      <c r="BV1758" s="200"/>
      <c r="BW1758" s="200"/>
      <c r="BX1758" s="200"/>
      <c r="BY1758" s="200"/>
      <c r="BZ1758" s="200"/>
      <c r="CA1758" s="200"/>
      <c r="CB1758" s="200"/>
      <c r="CC1758" s="200"/>
      <c r="CD1758" s="200"/>
      <c r="CE1758" s="200"/>
      <c r="CF1758" s="200"/>
    </row>
    <row r="1759" spans="3:84" s="197" customFormat="1" ht="16.5">
      <c r="C1759" s="198"/>
      <c r="D1759" s="198"/>
      <c r="L1759" s="198"/>
      <c r="BH1759" s="200"/>
      <c r="BI1759" s="200"/>
      <c r="BJ1759" s="200"/>
      <c r="BK1759" s="200"/>
      <c r="BL1759" s="200"/>
      <c r="BM1759" s="200"/>
      <c r="BN1759" s="200"/>
      <c r="BO1759" s="200"/>
      <c r="BP1759" s="200"/>
      <c r="BQ1759" s="200"/>
      <c r="BR1759" s="200"/>
      <c r="BS1759" s="200"/>
      <c r="BT1759" s="200"/>
      <c r="BU1759" s="200"/>
      <c r="BV1759" s="200"/>
      <c r="BW1759" s="200"/>
      <c r="BX1759" s="200"/>
      <c r="BY1759" s="200"/>
      <c r="BZ1759" s="200"/>
      <c r="CA1759" s="200"/>
      <c r="CB1759" s="200"/>
      <c r="CC1759" s="200"/>
      <c r="CD1759" s="200"/>
      <c r="CE1759" s="200"/>
      <c r="CF1759" s="200"/>
    </row>
    <row r="1760" spans="3:84" s="197" customFormat="1" ht="16.5">
      <c r="C1760" s="198"/>
      <c r="D1760" s="198"/>
      <c r="L1760" s="198"/>
      <c r="BH1760" s="200"/>
      <c r="BI1760" s="200"/>
      <c r="BJ1760" s="200"/>
      <c r="BK1760" s="200"/>
      <c r="BL1760" s="200"/>
      <c r="BM1760" s="200"/>
      <c r="BN1760" s="200"/>
      <c r="BO1760" s="200"/>
      <c r="BP1760" s="200"/>
      <c r="BQ1760" s="200"/>
      <c r="BR1760" s="200"/>
      <c r="BS1760" s="200"/>
      <c r="BT1760" s="200"/>
      <c r="BU1760" s="200"/>
      <c r="BV1760" s="200"/>
      <c r="BW1760" s="200"/>
      <c r="BX1760" s="200"/>
      <c r="BY1760" s="200"/>
      <c r="BZ1760" s="200"/>
      <c r="CA1760" s="200"/>
      <c r="CB1760" s="200"/>
      <c r="CC1760" s="200"/>
      <c r="CD1760" s="200"/>
      <c r="CE1760" s="200"/>
      <c r="CF1760" s="200"/>
    </row>
    <row r="1761" spans="3:84" s="197" customFormat="1" ht="16.5">
      <c r="C1761" s="198"/>
      <c r="D1761" s="198"/>
      <c r="L1761" s="198"/>
      <c r="BH1761" s="200"/>
      <c r="BI1761" s="200"/>
      <c r="BJ1761" s="200"/>
      <c r="BK1761" s="200"/>
      <c r="BL1761" s="200"/>
      <c r="BM1761" s="200"/>
      <c r="BN1761" s="200"/>
      <c r="BO1761" s="200"/>
      <c r="BP1761" s="200"/>
      <c r="BQ1761" s="200"/>
      <c r="BR1761" s="200"/>
      <c r="BS1761" s="200"/>
      <c r="BT1761" s="200"/>
      <c r="BU1761" s="200"/>
      <c r="BV1761" s="200"/>
      <c r="BW1761" s="200"/>
      <c r="BX1761" s="200"/>
      <c r="BY1761" s="200"/>
      <c r="BZ1761" s="200"/>
      <c r="CA1761" s="200"/>
      <c r="CB1761" s="200"/>
      <c r="CC1761" s="200"/>
      <c r="CD1761" s="200"/>
      <c r="CE1761" s="200"/>
      <c r="CF1761" s="200"/>
    </row>
    <row r="1762" spans="3:84" s="197" customFormat="1" ht="16.5">
      <c r="C1762" s="198"/>
      <c r="D1762" s="198"/>
      <c r="L1762" s="198"/>
      <c r="BH1762" s="200"/>
      <c r="BI1762" s="200"/>
      <c r="BJ1762" s="200"/>
      <c r="BK1762" s="200"/>
      <c r="BL1762" s="200"/>
      <c r="BM1762" s="200"/>
      <c r="BN1762" s="200"/>
      <c r="BO1762" s="200"/>
      <c r="BP1762" s="200"/>
      <c r="BQ1762" s="200"/>
      <c r="BR1762" s="200"/>
      <c r="BS1762" s="200"/>
      <c r="BT1762" s="200"/>
      <c r="BU1762" s="200"/>
      <c r="BV1762" s="200"/>
      <c r="BW1762" s="200"/>
      <c r="BX1762" s="200"/>
      <c r="BY1762" s="200"/>
      <c r="BZ1762" s="200"/>
      <c r="CA1762" s="200"/>
      <c r="CB1762" s="200"/>
      <c r="CC1762" s="200"/>
      <c r="CD1762" s="200"/>
      <c r="CE1762" s="200"/>
      <c r="CF1762" s="200"/>
    </row>
    <row r="1763" spans="3:84" s="197" customFormat="1" ht="16.5">
      <c r="C1763" s="198"/>
      <c r="D1763" s="198"/>
      <c r="L1763" s="198"/>
      <c r="BH1763" s="200"/>
      <c r="BI1763" s="200"/>
      <c r="BJ1763" s="200"/>
      <c r="BK1763" s="200"/>
      <c r="BL1763" s="200"/>
      <c r="BM1763" s="200"/>
      <c r="BN1763" s="200"/>
      <c r="BO1763" s="200"/>
      <c r="BP1763" s="200"/>
      <c r="BQ1763" s="200"/>
      <c r="BR1763" s="200"/>
      <c r="BS1763" s="200"/>
      <c r="BT1763" s="200"/>
      <c r="BU1763" s="200"/>
      <c r="BV1763" s="200"/>
      <c r="BW1763" s="200"/>
      <c r="BX1763" s="200"/>
      <c r="BY1763" s="200"/>
      <c r="BZ1763" s="200"/>
      <c r="CA1763" s="200"/>
      <c r="CB1763" s="200"/>
      <c r="CC1763" s="200"/>
      <c r="CD1763" s="200"/>
      <c r="CE1763" s="200"/>
      <c r="CF1763" s="200"/>
    </row>
    <row r="1764" spans="3:84" s="197" customFormat="1" ht="16.5">
      <c r="C1764" s="198"/>
      <c r="D1764" s="198"/>
      <c r="L1764" s="198"/>
      <c r="BH1764" s="200"/>
      <c r="BI1764" s="200"/>
      <c r="BJ1764" s="200"/>
      <c r="BK1764" s="200"/>
      <c r="BL1764" s="200"/>
      <c r="BM1764" s="200"/>
      <c r="BN1764" s="200"/>
      <c r="BO1764" s="200"/>
      <c r="BP1764" s="200"/>
      <c r="BQ1764" s="200"/>
      <c r="BR1764" s="200"/>
      <c r="BS1764" s="200"/>
      <c r="BT1764" s="200"/>
      <c r="BU1764" s="200"/>
      <c r="BV1764" s="200"/>
      <c r="BW1764" s="200"/>
      <c r="BX1764" s="200"/>
      <c r="BY1764" s="200"/>
      <c r="BZ1764" s="200"/>
      <c r="CA1764" s="200"/>
      <c r="CB1764" s="200"/>
      <c r="CC1764" s="200"/>
      <c r="CD1764" s="200"/>
      <c r="CE1764" s="200"/>
      <c r="CF1764" s="200"/>
    </row>
    <row r="1765" spans="3:84" s="197" customFormat="1" ht="16.5">
      <c r="C1765" s="198"/>
      <c r="D1765" s="198"/>
      <c r="L1765" s="198"/>
      <c r="BH1765" s="200"/>
      <c r="BI1765" s="200"/>
      <c r="BJ1765" s="200"/>
      <c r="BK1765" s="200"/>
      <c r="BL1765" s="200"/>
      <c r="BM1765" s="200"/>
      <c r="BN1765" s="200"/>
      <c r="BO1765" s="200"/>
      <c r="BP1765" s="200"/>
      <c r="BQ1765" s="200"/>
      <c r="BR1765" s="200"/>
      <c r="BS1765" s="200"/>
      <c r="BT1765" s="200"/>
      <c r="BU1765" s="200"/>
      <c r="BV1765" s="200"/>
      <c r="BW1765" s="200"/>
      <c r="BX1765" s="200"/>
      <c r="BY1765" s="200"/>
      <c r="BZ1765" s="200"/>
      <c r="CA1765" s="200"/>
      <c r="CB1765" s="200"/>
      <c r="CC1765" s="200"/>
      <c r="CD1765" s="200"/>
      <c r="CE1765" s="200"/>
      <c r="CF1765" s="200"/>
    </row>
    <row r="1766" spans="3:84" s="197" customFormat="1" ht="16.5">
      <c r="C1766" s="198"/>
      <c r="D1766" s="198"/>
      <c r="L1766" s="198"/>
      <c r="BH1766" s="200"/>
      <c r="BI1766" s="200"/>
      <c r="BJ1766" s="200"/>
      <c r="BK1766" s="200"/>
      <c r="BL1766" s="200"/>
      <c r="BM1766" s="200"/>
      <c r="BN1766" s="200"/>
      <c r="BO1766" s="200"/>
      <c r="BP1766" s="200"/>
      <c r="BQ1766" s="200"/>
      <c r="BR1766" s="200"/>
      <c r="BS1766" s="200"/>
      <c r="BT1766" s="200"/>
      <c r="BU1766" s="200"/>
      <c r="BV1766" s="200"/>
      <c r="BW1766" s="200"/>
      <c r="BX1766" s="200"/>
      <c r="BY1766" s="200"/>
      <c r="BZ1766" s="200"/>
      <c r="CA1766" s="200"/>
      <c r="CB1766" s="200"/>
      <c r="CC1766" s="200"/>
      <c r="CD1766" s="200"/>
      <c r="CE1766" s="200"/>
      <c r="CF1766" s="200"/>
    </row>
    <row r="1767" spans="3:84" s="197" customFormat="1" ht="16.5">
      <c r="C1767" s="198"/>
      <c r="D1767" s="198"/>
      <c r="L1767" s="198"/>
      <c r="BH1767" s="200"/>
      <c r="BI1767" s="200"/>
      <c r="BJ1767" s="200"/>
      <c r="BK1767" s="200"/>
      <c r="BL1767" s="200"/>
      <c r="BM1767" s="200"/>
      <c r="BN1767" s="200"/>
      <c r="BO1767" s="200"/>
      <c r="BP1767" s="200"/>
      <c r="BQ1767" s="200"/>
      <c r="BR1767" s="200"/>
      <c r="BS1767" s="200"/>
      <c r="BT1767" s="200"/>
      <c r="BU1767" s="200"/>
      <c r="BV1767" s="200"/>
      <c r="BW1767" s="200"/>
      <c r="BX1767" s="200"/>
      <c r="BY1767" s="200"/>
      <c r="BZ1767" s="200"/>
      <c r="CA1767" s="200"/>
      <c r="CB1767" s="200"/>
      <c r="CC1767" s="200"/>
      <c r="CD1767" s="200"/>
      <c r="CE1767" s="200"/>
      <c r="CF1767" s="200"/>
    </row>
    <row r="1768" spans="3:84" s="197" customFormat="1" ht="16.5">
      <c r="C1768" s="198"/>
      <c r="D1768" s="198"/>
      <c r="L1768" s="198"/>
      <c r="BH1768" s="200"/>
      <c r="BI1768" s="200"/>
      <c r="BJ1768" s="200"/>
      <c r="BK1768" s="200"/>
      <c r="BL1768" s="200"/>
      <c r="BM1768" s="200"/>
      <c r="BN1768" s="200"/>
      <c r="BO1768" s="200"/>
      <c r="BP1768" s="200"/>
      <c r="BQ1768" s="200"/>
      <c r="BR1768" s="200"/>
      <c r="BS1768" s="200"/>
      <c r="BT1768" s="200"/>
      <c r="BU1768" s="200"/>
      <c r="BV1768" s="200"/>
      <c r="BW1768" s="200"/>
      <c r="BX1768" s="200"/>
      <c r="BY1768" s="200"/>
      <c r="BZ1768" s="200"/>
      <c r="CA1768" s="200"/>
      <c r="CB1768" s="200"/>
      <c r="CC1768" s="200"/>
      <c r="CD1768" s="200"/>
      <c r="CE1768" s="200"/>
      <c r="CF1768" s="200"/>
    </row>
    <row r="1769" spans="3:84" s="197" customFormat="1" ht="16.5">
      <c r="C1769" s="198"/>
      <c r="D1769" s="198"/>
      <c r="L1769" s="198"/>
      <c r="BH1769" s="200"/>
      <c r="BI1769" s="200"/>
      <c r="BJ1769" s="200"/>
      <c r="BK1769" s="200"/>
      <c r="BL1769" s="200"/>
      <c r="BM1769" s="200"/>
      <c r="BN1769" s="200"/>
      <c r="BO1769" s="200"/>
      <c r="BP1769" s="200"/>
      <c r="BQ1769" s="200"/>
      <c r="BR1769" s="200"/>
      <c r="BS1769" s="200"/>
      <c r="BT1769" s="200"/>
      <c r="BU1769" s="200"/>
      <c r="BV1769" s="200"/>
      <c r="BW1769" s="200"/>
      <c r="BX1769" s="200"/>
      <c r="BY1769" s="200"/>
      <c r="BZ1769" s="200"/>
      <c r="CA1769" s="200"/>
      <c r="CB1769" s="200"/>
      <c r="CC1769" s="200"/>
      <c r="CD1769" s="200"/>
      <c r="CE1769" s="200"/>
      <c r="CF1769" s="200"/>
    </row>
    <row r="1770" spans="3:84" s="197" customFormat="1" ht="16.5">
      <c r="C1770" s="198"/>
      <c r="D1770" s="198"/>
      <c r="L1770" s="198"/>
      <c r="BH1770" s="200"/>
      <c r="BI1770" s="200"/>
      <c r="BJ1770" s="200"/>
      <c r="BK1770" s="200"/>
      <c r="BL1770" s="200"/>
      <c r="BM1770" s="200"/>
      <c r="BN1770" s="200"/>
      <c r="BO1770" s="200"/>
      <c r="BP1770" s="200"/>
      <c r="BQ1770" s="200"/>
      <c r="BR1770" s="200"/>
      <c r="BS1770" s="200"/>
      <c r="BT1770" s="200"/>
      <c r="BU1770" s="200"/>
      <c r="BV1770" s="200"/>
      <c r="BW1770" s="200"/>
      <c r="BX1770" s="200"/>
      <c r="BY1770" s="200"/>
      <c r="BZ1770" s="200"/>
      <c r="CA1770" s="200"/>
      <c r="CB1770" s="200"/>
      <c r="CC1770" s="200"/>
      <c r="CD1770" s="200"/>
      <c r="CE1770" s="200"/>
      <c r="CF1770" s="200"/>
    </row>
    <row r="1771" spans="3:84" s="197" customFormat="1" ht="16.5">
      <c r="C1771" s="198"/>
      <c r="D1771" s="198"/>
      <c r="L1771" s="198"/>
      <c r="BH1771" s="200"/>
      <c r="BI1771" s="200"/>
      <c r="BJ1771" s="200"/>
      <c r="BK1771" s="200"/>
      <c r="BL1771" s="200"/>
      <c r="BM1771" s="200"/>
      <c r="BN1771" s="200"/>
      <c r="BO1771" s="200"/>
      <c r="BP1771" s="200"/>
      <c r="BQ1771" s="200"/>
      <c r="BR1771" s="200"/>
      <c r="BS1771" s="200"/>
      <c r="BT1771" s="200"/>
      <c r="BU1771" s="200"/>
      <c r="BV1771" s="200"/>
      <c r="BW1771" s="200"/>
      <c r="BX1771" s="200"/>
      <c r="BY1771" s="200"/>
      <c r="BZ1771" s="200"/>
      <c r="CA1771" s="200"/>
      <c r="CB1771" s="200"/>
      <c r="CC1771" s="200"/>
      <c r="CD1771" s="200"/>
      <c r="CE1771" s="200"/>
      <c r="CF1771" s="200"/>
    </row>
    <row r="1772" spans="3:84" s="197" customFormat="1" ht="16.5">
      <c r="C1772" s="198"/>
      <c r="D1772" s="198"/>
      <c r="L1772" s="198"/>
      <c r="BH1772" s="200"/>
      <c r="BI1772" s="200"/>
      <c r="BJ1772" s="200"/>
      <c r="BK1772" s="200"/>
      <c r="BL1772" s="200"/>
      <c r="BM1772" s="200"/>
      <c r="BN1772" s="200"/>
      <c r="BO1772" s="200"/>
      <c r="BP1772" s="200"/>
      <c r="BQ1772" s="200"/>
      <c r="BR1772" s="200"/>
      <c r="BS1772" s="200"/>
      <c r="BT1772" s="200"/>
      <c r="BU1772" s="200"/>
      <c r="BV1772" s="200"/>
      <c r="BW1772" s="200"/>
      <c r="BX1772" s="200"/>
      <c r="BY1772" s="200"/>
      <c r="BZ1772" s="200"/>
      <c r="CA1772" s="200"/>
      <c r="CB1772" s="200"/>
      <c r="CC1772" s="200"/>
      <c r="CD1772" s="200"/>
      <c r="CE1772" s="200"/>
      <c r="CF1772" s="200"/>
    </row>
    <row r="1773" spans="3:84" s="197" customFormat="1" ht="16.5">
      <c r="C1773" s="198"/>
      <c r="D1773" s="198"/>
      <c r="L1773" s="198"/>
      <c r="BH1773" s="200"/>
      <c r="BI1773" s="200"/>
      <c r="BJ1773" s="200"/>
      <c r="BK1773" s="200"/>
      <c r="BL1773" s="200"/>
      <c r="BM1773" s="200"/>
      <c r="BN1773" s="200"/>
      <c r="BO1773" s="200"/>
      <c r="BP1773" s="200"/>
      <c r="BQ1773" s="200"/>
      <c r="BR1773" s="200"/>
      <c r="BS1773" s="200"/>
      <c r="BT1773" s="200"/>
      <c r="BU1773" s="200"/>
      <c r="BV1773" s="200"/>
      <c r="BW1773" s="200"/>
      <c r="BX1773" s="200"/>
      <c r="BY1773" s="200"/>
      <c r="BZ1773" s="200"/>
      <c r="CA1773" s="200"/>
      <c r="CB1773" s="200"/>
      <c r="CC1773" s="200"/>
      <c r="CD1773" s="200"/>
      <c r="CE1773" s="200"/>
      <c r="CF1773" s="200"/>
    </row>
    <row r="1774" spans="3:84" s="197" customFormat="1" ht="16.5">
      <c r="C1774" s="198"/>
      <c r="D1774" s="198"/>
      <c r="L1774" s="198"/>
      <c r="BH1774" s="200"/>
      <c r="BI1774" s="200"/>
      <c r="BJ1774" s="200"/>
      <c r="BK1774" s="200"/>
      <c r="BL1774" s="200"/>
      <c r="BM1774" s="200"/>
      <c r="BN1774" s="200"/>
      <c r="BO1774" s="200"/>
      <c r="BP1774" s="200"/>
      <c r="BQ1774" s="200"/>
      <c r="BR1774" s="200"/>
      <c r="BS1774" s="200"/>
      <c r="BT1774" s="200"/>
      <c r="BU1774" s="200"/>
      <c r="BV1774" s="200"/>
      <c r="BW1774" s="200"/>
      <c r="BX1774" s="200"/>
      <c r="BY1774" s="200"/>
      <c r="BZ1774" s="200"/>
      <c r="CA1774" s="200"/>
      <c r="CB1774" s="200"/>
      <c r="CC1774" s="200"/>
      <c r="CD1774" s="200"/>
      <c r="CE1774" s="200"/>
      <c r="CF1774" s="200"/>
    </row>
    <row r="1775" spans="3:84" s="197" customFormat="1" ht="16.5">
      <c r="C1775" s="198"/>
      <c r="D1775" s="198"/>
      <c r="L1775" s="198"/>
      <c r="BH1775" s="200"/>
      <c r="BI1775" s="200"/>
      <c r="BJ1775" s="200"/>
      <c r="BK1775" s="200"/>
      <c r="BL1775" s="200"/>
      <c r="BM1775" s="200"/>
      <c r="BN1775" s="200"/>
      <c r="BO1775" s="200"/>
      <c r="BP1775" s="200"/>
      <c r="BQ1775" s="200"/>
      <c r="BR1775" s="200"/>
      <c r="BS1775" s="200"/>
      <c r="BT1775" s="200"/>
      <c r="BU1775" s="200"/>
      <c r="BV1775" s="200"/>
      <c r="BW1775" s="200"/>
      <c r="BX1775" s="200"/>
      <c r="BY1775" s="200"/>
      <c r="BZ1775" s="200"/>
      <c r="CA1775" s="200"/>
      <c r="CB1775" s="200"/>
      <c r="CC1775" s="200"/>
      <c r="CD1775" s="200"/>
      <c r="CE1775" s="200"/>
      <c r="CF1775" s="200"/>
    </row>
    <row r="1776" spans="3:84" s="197" customFormat="1" ht="16.5">
      <c r="C1776" s="198"/>
      <c r="D1776" s="198"/>
      <c r="L1776" s="198"/>
      <c r="BH1776" s="200"/>
      <c r="BI1776" s="200"/>
      <c r="BJ1776" s="200"/>
      <c r="BK1776" s="200"/>
      <c r="BL1776" s="200"/>
      <c r="BM1776" s="200"/>
      <c r="BN1776" s="200"/>
      <c r="BO1776" s="200"/>
      <c r="BP1776" s="200"/>
      <c r="BQ1776" s="200"/>
      <c r="BR1776" s="200"/>
      <c r="BS1776" s="200"/>
      <c r="BT1776" s="200"/>
      <c r="BU1776" s="200"/>
      <c r="BV1776" s="200"/>
      <c r="BW1776" s="200"/>
      <c r="BX1776" s="200"/>
      <c r="BY1776" s="200"/>
      <c r="BZ1776" s="200"/>
      <c r="CA1776" s="200"/>
      <c r="CB1776" s="200"/>
      <c r="CC1776" s="200"/>
      <c r="CD1776" s="200"/>
      <c r="CE1776" s="200"/>
      <c r="CF1776" s="200"/>
    </row>
    <row r="1777" spans="3:84" s="197" customFormat="1" ht="16.5">
      <c r="C1777" s="198"/>
      <c r="D1777" s="198"/>
      <c r="L1777" s="198"/>
      <c r="BH1777" s="200"/>
      <c r="BI1777" s="200"/>
      <c r="BJ1777" s="200"/>
      <c r="BK1777" s="200"/>
      <c r="BL1777" s="200"/>
      <c r="BM1777" s="200"/>
      <c r="BN1777" s="200"/>
      <c r="BO1777" s="200"/>
      <c r="BP1777" s="200"/>
      <c r="BQ1777" s="200"/>
      <c r="BR1777" s="200"/>
      <c r="BS1777" s="200"/>
      <c r="BT1777" s="200"/>
      <c r="BU1777" s="200"/>
      <c r="BV1777" s="200"/>
      <c r="BW1777" s="200"/>
      <c r="BX1777" s="200"/>
      <c r="BY1777" s="200"/>
      <c r="BZ1777" s="200"/>
      <c r="CA1777" s="200"/>
      <c r="CB1777" s="200"/>
      <c r="CC1777" s="200"/>
      <c r="CD1777" s="200"/>
      <c r="CE1777" s="200"/>
      <c r="CF1777" s="200"/>
    </row>
    <row r="1778" spans="3:84" s="197" customFormat="1" ht="16.5">
      <c r="C1778" s="198"/>
      <c r="D1778" s="198"/>
      <c r="L1778" s="198"/>
      <c r="BH1778" s="200"/>
      <c r="BI1778" s="200"/>
      <c r="BJ1778" s="200"/>
      <c r="BK1778" s="200"/>
      <c r="BL1778" s="200"/>
      <c r="BM1778" s="200"/>
      <c r="BN1778" s="200"/>
      <c r="BO1778" s="200"/>
      <c r="BP1778" s="200"/>
      <c r="BQ1778" s="200"/>
      <c r="BR1778" s="200"/>
      <c r="BS1778" s="200"/>
      <c r="BT1778" s="200"/>
      <c r="BU1778" s="200"/>
      <c r="BV1778" s="200"/>
      <c r="BW1778" s="200"/>
      <c r="BX1778" s="200"/>
      <c r="BY1778" s="200"/>
      <c r="BZ1778" s="200"/>
      <c r="CA1778" s="200"/>
      <c r="CB1778" s="200"/>
      <c r="CC1778" s="200"/>
      <c r="CD1778" s="200"/>
      <c r="CE1778" s="200"/>
      <c r="CF1778" s="200"/>
    </row>
    <row r="1779" spans="3:84" s="197" customFormat="1" ht="16.5">
      <c r="C1779" s="198"/>
      <c r="D1779" s="198"/>
      <c r="L1779" s="198"/>
      <c r="BH1779" s="200"/>
      <c r="BI1779" s="200"/>
      <c r="BJ1779" s="200"/>
      <c r="BK1779" s="200"/>
      <c r="BL1779" s="200"/>
      <c r="BM1779" s="200"/>
      <c r="BN1779" s="200"/>
      <c r="BO1779" s="200"/>
      <c r="BP1779" s="200"/>
      <c r="BQ1779" s="200"/>
      <c r="BR1779" s="200"/>
      <c r="BS1779" s="200"/>
      <c r="BT1779" s="200"/>
      <c r="BU1779" s="200"/>
      <c r="BV1779" s="200"/>
      <c r="BW1779" s="200"/>
      <c r="BX1779" s="200"/>
      <c r="BY1779" s="200"/>
      <c r="BZ1779" s="200"/>
      <c r="CA1779" s="200"/>
      <c r="CB1779" s="200"/>
      <c r="CC1779" s="200"/>
      <c r="CD1779" s="200"/>
      <c r="CE1779" s="200"/>
      <c r="CF1779" s="200"/>
    </row>
    <row r="1780" spans="3:84" s="197" customFormat="1" ht="16.5">
      <c r="C1780" s="198"/>
      <c r="D1780" s="198"/>
      <c r="L1780" s="198"/>
      <c r="BH1780" s="200"/>
      <c r="BI1780" s="200"/>
      <c r="BJ1780" s="200"/>
      <c r="BK1780" s="200"/>
      <c r="BL1780" s="200"/>
      <c r="BM1780" s="200"/>
      <c r="BN1780" s="200"/>
      <c r="BO1780" s="200"/>
      <c r="BP1780" s="200"/>
      <c r="BQ1780" s="200"/>
      <c r="BR1780" s="200"/>
      <c r="BS1780" s="200"/>
      <c r="BT1780" s="200"/>
      <c r="BU1780" s="200"/>
      <c r="BV1780" s="200"/>
      <c r="BW1780" s="200"/>
      <c r="BX1780" s="200"/>
      <c r="BY1780" s="200"/>
      <c r="BZ1780" s="200"/>
      <c r="CA1780" s="200"/>
      <c r="CB1780" s="200"/>
      <c r="CC1780" s="200"/>
      <c r="CD1780" s="200"/>
      <c r="CE1780" s="200"/>
      <c r="CF1780" s="200"/>
    </row>
    <row r="1781" spans="3:84" s="197" customFormat="1" ht="16.5">
      <c r="C1781" s="198"/>
      <c r="D1781" s="198"/>
      <c r="L1781" s="198"/>
      <c r="BH1781" s="200"/>
      <c r="BI1781" s="200"/>
      <c r="BJ1781" s="200"/>
      <c r="BK1781" s="200"/>
      <c r="BL1781" s="200"/>
      <c r="BM1781" s="200"/>
      <c r="BN1781" s="200"/>
      <c r="BO1781" s="200"/>
      <c r="BP1781" s="200"/>
      <c r="BQ1781" s="200"/>
      <c r="BR1781" s="200"/>
      <c r="BS1781" s="200"/>
      <c r="BT1781" s="200"/>
      <c r="BU1781" s="200"/>
      <c r="BV1781" s="200"/>
      <c r="BW1781" s="200"/>
      <c r="BX1781" s="200"/>
      <c r="BY1781" s="200"/>
      <c r="BZ1781" s="200"/>
      <c r="CA1781" s="200"/>
      <c r="CB1781" s="200"/>
      <c r="CC1781" s="200"/>
      <c r="CD1781" s="200"/>
      <c r="CE1781" s="200"/>
      <c r="CF1781" s="200"/>
    </row>
    <row r="1782" spans="3:84" s="197" customFormat="1" ht="16.5">
      <c r="C1782" s="198"/>
      <c r="D1782" s="198"/>
      <c r="L1782" s="198"/>
      <c r="BH1782" s="200"/>
      <c r="BI1782" s="200"/>
      <c r="BJ1782" s="200"/>
      <c r="BK1782" s="200"/>
      <c r="BL1782" s="200"/>
      <c r="BM1782" s="200"/>
      <c r="BN1782" s="200"/>
      <c r="BO1782" s="200"/>
      <c r="BP1782" s="200"/>
      <c r="BQ1782" s="200"/>
      <c r="BR1782" s="200"/>
      <c r="BS1782" s="200"/>
      <c r="BT1782" s="200"/>
      <c r="BU1782" s="200"/>
      <c r="BV1782" s="200"/>
      <c r="BW1782" s="200"/>
      <c r="BX1782" s="200"/>
      <c r="BY1782" s="200"/>
      <c r="BZ1782" s="200"/>
      <c r="CA1782" s="200"/>
      <c r="CB1782" s="200"/>
      <c r="CC1782" s="200"/>
      <c r="CD1782" s="200"/>
      <c r="CE1782" s="200"/>
      <c r="CF1782" s="200"/>
    </row>
    <row r="1783" spans="3:84" s="197" customFormat="1" ht="16.5">
      <c r="C1783" s="198"/>
      <c r="D1783" s="198"/>
      <c r="L1783" s="198"/>
      <c r="BH1783" s="200"/>
      <c r="BI1783" s="200"/>
      <c r="BJ1783" s="200"/>
      <c r="BK1783" s="200"/>
      <c r="BL1783" s="200"/>
      <c r="BM1783" s="200"/>
      <c r="BN1783" s="200"/>
      <c r="BO1783" s="200"/>
      <c r="BP1783" s="200"/>
      <c r="BQ1783" s="200"/>
      <c r="BR1783" s="200"/>
      <c r="BS1783" s="200"/>
      <c r="BT1783" s="200"/>
      <c r="BU1783" s="200"/>
      <c r="BV1783" s="200"/>
      <c r="BW1783" s="200"/>
      <c r="BX1783" s="200"/>
      <c r="BY1783" s="200"/>
      <c r="BZ1783" s="200"/>
      <c r="CA1783" s="200"/>
      <c r="CB1783" s="200"/>
      <c r="CC1783" s="200"/>
      <c r="CD1783" s="200"/>
      <c r="CE1783" s="200"/>
      <c r="CF1783" s="200"/>
    </row>
    <row r="1784" spans="3:84" s="197" customFormat="1" ht="16.5">
      <c r="C1784" s="198"/>
      <c r="D1784" s="198"/>
      <c r="L1784" s="198"/>
      <c r="BH1784" s="200"/>
      <c r="BI1784" s="200"/>
      <c r="BJ1784" s="200"/>
      <c r="BK1784" s="200"/>
      <c r="BL1784" s="200"/>
      <c r="BM1784" s="200"/>
      <c r="BN1784" s="200"/>
      <c r="BO1784" s="200"/>
      <c r="BP1784" s="200"/>
      <c r="BQ1784" s="200"/>
      <c r="BR1784" s="200"/>
      <c r="BS1784" s="200"/>
      <c r="BT1784" s="200"/>
      <c r="BU1784" s="200"/>
      <c r="BV1784" s="200"/>
      <c r="BW1784" s="200"/>
      <c r="BX1784" s="200"/>
      <c r="BY1784" s="200"/>
      <c r="BZ1784" s="200"/>
      <c r="CA1784" s="200"/>
      <c r="CB1784" s="200"/>
      <c r="CC1784" s="200"/>
      <c r="CD1784" s="200"/>
      <c r="CE1784" s="200"/>
      <c r="CF1784" s="200"/>
    </row>
    <row r="1785" spans="3:84" s="197" customFormat="1" ht="16.5">
      <c r="C1785" s="198"/>
      <c r="D1785" s="198"/>
      <c r="L1785" s="198"/>
      <c r="BH1785" s="200"/>
      <c r="BI1785" s="200"/>
      <c r="BJ1785" s="200"/>
      <c r="BK1785" s="200"/>
      <c r="BL1785" s="200"/>
      <c r="BM1785" s="200"/>
      <c r="BN1785" s="200"/>
      <c r="BO1785" s="200"/>
      <c r="BP1785" s="200"/>
      <c r="BQ1785" s="200"/>
      <c r="BR1785" s="200"/>
      <c r="BS1785" s="200"/>
      <c r="BT1785" s="200"/>
      <c r="BU1785" s="200"/>
      <c r="BV1785" s="200"/>
      <c r="BW1785" s="200"/>
      <c r="BX1785" s="200"/>
      <c r="BY1785" s="200"/>
      <c r="BZ1785" s="200"/>
      <c r="CA1785" s="200"/>
      <c r="CB1785" s="200"/>
      <c r="CC1785" s="200"/>
      <c r="CD1785" s="200"/>
      <c r="CE1785" s="200"/>
      <c r="CF1785" s="200"/>
    </row>
    <row r="1786" spans="3:84" s="197" customFormat="1" ht="16.5">
      <c r="C1786" s="198"/>
      <c r="D1786" s="198"/>
      <c r="L1786" s="198"/>
      <c r="BH1786" s="200"/>
      <c r="BI1786" s="200"/>
      <c r="BJ1786" s="200"/>
      <c r="BK1786" s="200"/>
      <c r="BL1786" s="200"/>
      <c r="BM1786" s="200"/>
      <c r="BN1786" s="200"/>
      <c r="BO1786" s="200"/>
      <c r="BP1786" s="200"/>
      <c r="BQ1786" s="200"/>
      <c r="BR1786" s="200"/>
      <c r="BS1786" s="200"/>
      <c r="BT1786" s="200"/>
      <c r="BU1786" s="200"/>
      <c r="BV1786" s="200"/>
      <c r="BW1786" s="200"/>
      <c r="BX1786" s="200"/>
      <c r="BY1786" s="200"/>
      <c r="BZ1786" s="200"/>
      <c r="CA1786" s="200"/>
      <c r="CB1786" s="200"/>
      <c r="CC1786" s="200"/>
      <c r="CD1786" s="200"/>
      <c r="CE1786" s="200"/>
      <c r="CF1786" s="200"/>
    </row>
    <row r="1787" spans="3:84" s="197" customFormat="1" ht="16.5">
      <c r="C1787" s="198"/>
      <c r="D1787" s="198"/>
      <c r="L1787" s="198"/>
      <c r="BH1787" s="200"/>
      <c r="BI1787" s="200"/>
      <c r="BJ1787" s="200"/>
      <c r="BK1787" s="200"/>
      <c r="BL1787" s="200"/>
      <c r="BM1787" s="200"/>
      <c r="BN1787" s="200"/>
      <c r="BO1787" s="200"/>
      <c r="BP1787" s="200"/>
      <c r="BQ1787" s="200"/>
      <c r="BR1787" s="200"/>
      <c r="BS1787" s="200"/>
      <c r="BT1787" s="200"/>
      <c r="BU1787" s="200"/>
      <c r="BV1787" s="200"/>
      <c r="BW1787" s="200"/>
      <c r="BX1787" s="200"/>
      <c r="BY1787" s="200"/>
      <c r="BZ1787" s="200"/>
      <c r="CA1787" s="200"/>
      <c r="CB1787" s="200"/>
      <c r="CC1787" s="200"/>
      <c r="CD1787" s="200"/>
      <c r="CE1787" s="200"/>
      <c r="CF1787" s="200"/>
    </row>
    <row r="1788" spans="3:84" s="197" customFormat="1" ht="16.5">
      <c r="C1788" s="198"/>
      <c r="D1788" s="198"/>
      <c r="L1788" s="198"/>
      <c r="BH1788" s="200"/>
      <c r="BI1788" s="200"/>
      <c r="BJ1788" s="200"/>
      <c r="BK1788" s="200"/>
      <c r="BL1788" s="200"/>
      <c r="BM1788" s="200"/>
      <c r="BN1788" s="200"/>
      <c r="BO1788" s="200"/>
      <c r="BP1788" s="200"/>
      <c r="BQ1788" s="200"/>
      <c r="BR1788" s="200"/>
      <c r="BS1788" s="200"/>
      <c r="BT1788" s="200"/>
      <c r="BU1788" s="200"/>
      <c r="BV1788" s="200"/>
      <c r="BW1788" s="200"/>
      <c r="BX1788" s="200"/>
      <c r="BY1788" s="200"/>
      <c r="BZ1788" s="200"/>
      <c r="CA1788" s="200"/>
      <c r="CB1788" s="200"/>
      <c r="CC1788" s="200"/>
      <c r="CD1788" s="200"/>
      <c r="CE1788" s="200"/>
      <c r="CF1788" s="200"/>
    </row>
    <row r="1789" spans="3:84" s="197" customFormat="1" ht="16.5">
      <c r="C1789" s="198"/>
      <c r="D1789" s="198"/>
      <c r="L1789" s="198"/>
      <c r="BH1789" s="200"/>
      <c r="BI1789" s="200"/>
      <c r="BJ1789" s="200"/>
      <c r="BK1789" s="200"/>
      <c r="BL1789" s="200"/>
      <c r="BM1789" s="200"/>
      <c r="BN1789" s="200"/>
      <c r="BO1789" s="200"/>
      <c r="BP1789" s="200"/>
      <c r="BQ1789" s="200"/>
      <c r="BR1789" s="200"/>
      <c r="BS1789" s="200"/>
      <c r="BT1789" s="200"/>
      <c r="BU1789" s="200"/>
      <c r="BV1789" s="200"/>
      <c r="BW1789" s="200"/>
      <c r="BX1789" s="200"/>
      <c r="BY1789" s="200"/>
      <c r="BZ1789" s="200"/>
      <c r="CA1789" s="200"/>
      <c r="CB1789" s="200"/>
      <c r="CC1789" s="200"/>
      <c r="CD1789" s="200"/>
      <c r="CE1789" s="200"/>
      <c r="CF1789" s="200"/>
    </row>
    <row r="1790" spans="3:84" s="197" customFormat="1" ht="16.5">
      <c r="C1790" s="198"/>
      <c r="D1790" s="198"/>
      <c r="L1790" s="198"/>
      <c r="BH1790" s="200"/>
      <c r="BI1790" s="200"/>
      <c r="BJ1790" s="200"/>
      <c r="BK1790" s="200"/>
      <c r="BL1790" s="200"/>
      <c r="BM1790" s="200"/>
      <c r="BN1790" s="200"/>
      <c r="BO1790" s="200"/>
      <c r="BP1790" s="200"/>
      <c r="BQ1790" s="200"/>
      <c r="BR1790" s="200"/>
      <c r="BS1790" s="200"/>
      <c r="BT1790" s="200"/>
      <c r="BU1790" s="200"/>
      <c r="BV1790" s="200"/>
      <c r="BW1790" s="200"/>
      <c r="BX1790" s="200"/>
      <c r="BY1790" s="200"/>
      <c r="BZ1790" s="200"/>
      <c r="CA1790" s="200"/>
      <c r="CB1790" s="200"/>
      <c r="CC1790" s="200"/>
      <c r="CD1790" s="200"/>
      <c r="CE1790" s="200"/>
      <c r="CF1790" s="200"/>
    </row>
    <row r="1791" spans="3:84" s="197" customFormat="1" ht="16.5">
      <c r="C1791" s="198"/>
      <c r="D1791" s="198"/>
      <c r="L1791" s="198"/>
      <c r="BH1791" s="200"/>
      <c r="BI1791" s="200"/>
      <c r="BJ1791" s="200"/>
      <c r="BK1791" s="200"/>
      <c r="BL1791" s="200"/>
      <c r="BM1791" s="200"/>
      <c r="BN1791" s="200"/>
      <c r="BO1791" s="200"/>
      <c r="BP1791" s="200"/>
      <c r="BQ1791" s="200"/>
      <c r="BR1791" s="200"/>
      <c r="BS1791" s="200"/>
      <c r="BT1791" s="200"/>
      <c r="BU1791" s="200"/>
      <c r="BV1791" s="200"/>
      <c r="BW1791" s="200"/>
      <c r="BX1791" s="200"/>
      <c r="BY1791" s="200"/>
      <c r="BZ1791" s="200"/>
      <c r="CA1791" s="200"/>
      <c r="CB1791" s="200"/>
      <c r="CC1791" s="200"/>
      <c r="CD1791" s="200"/>
      <c r="CE1791" s="200"/>
      <c r="CF1791" s="200"/>
    </row>
    <row r="1792" spans="3:84" s="197" customFormat="1" ht="16.5">
      <c r="C1792" s="198"/>
      <c r="D1792" s="198"/>
      <c r="L1792" s="198"/>
      <c r="BH1792" s="200"/>
      <c r="BI1792" s="200"/>
      <c r="BJ1792" s="200"/>
      <c r="BK1792" s="200"/>
      <c r="BL1792" s="200"/>
      <c r="BM1792" s="200"/>
      <c r="BN1792" s="200"/>
      <c r="BO1792" s="200"/>
      <c r="BP1792" s="200"/>
      <c r="BQ1792" s="200"/>
      <c r="BR1792" s="200"/>
      <c r="BS1792" s="200"/>
      <c r="BT1792" s="200"/>
      <c r="BU1792" s="200"/>
      <c r="BV1792" s="200"/>
      <c r="BW1792" s="200"/>
      <c r="BX1792" s="200"/>
      <c r="BY1792" s="200"/>
      <c r="BZ1792" s="200"/>
      <c r="CA1792" s="200"/>
      <c r="CB1792" s="200"/>
      <c r="CC1792" s="200"/>
      <c r="CD1792" s="200"/>
      <c r="CE1792" s="200"/>
      <c r="CF1792" s="200"/>
    </row>
    <row r="1793" spans="3:84" s="197" customFormat="1" ht="16.5">
      <c r="C1793" s="198"/>
      <c r="D1793" s="198"/>
      <c r="L1793" s="198"/>
      <c r="BH1793" s="200"/>
      <c r="BI1793" s="200"/>
      <c r="BJ1793" s="200"/>
      <c r="BK1793" s="200"/>
      <c r="BL1793" s="200"/>
      <c r="BM1793" s="200"/>
      <c r="BN1793" s="200"/>
      <c r="BO1793" s="200"/>
      <c r="BP1793" s="200"/>
      <c r="BQ1793" s="200"/>
      <c r="BR1793" s="200"/>
      <c r="BS1793" s="200"/>
      <c r="BT1793" s="200"/>
      <c r="BU1793" s="200"/>
      <c r="BV1793" s="200"/>
      <c r="BW1793" s="200"/>
      <c r="BX1793" s="200"/>
      <c r="BY1793" s="200"/>
      <c r="BZ1793" s="200"/>
      <c r="CA1793" s="200"/>
      <c r="CB1793" s="200"/>
      <c r="CC1793" s="200"/>
      <c r="CD1793" s="200"/>
      <c r="CE1793" s="200"/>
      <c r="CF1793" s="200"/>
    </row>
    <row r="1794" spans="3:84" s="197" customFormat="1" ht="16.5">
      <c r="C1794" s="198"/>
      <c r="D1794" s="198"/>
      <c r="L1794" s="198"/>
      <c r="BH1794" s="200"/>
      <c r="BI1794" s="200"/>
      <c r="BJ1794" s="200"/>
      <c r="BK1794" s="200"/>
      <c r="BL1794" s="200"/>
      <c r="BM1794" s="200"/>
      <c r="BN1794" s="200"/>
      <c r="BO1794" s="200"/>
      <c r="BP1794" s="200"/>
      <c r="BQ1794" s="200"/>
      <c r="BR1794" s="200"/>
      <c r="BS1794" s="200"/>
      <c r="BT1794" s="200"/>
      <c r="BU1794" s="200"/>
      <c r="BV1794" s="200"/>
      <c r="BW1794" s="200"/>
      <c r="BX1794" s="200"/>
      <c r="BY1794" s="200"/>
      <c r="BZ1794" s="200"/>
      <c r="CA1794" s="200"/>
      <c r="CB1794" s="200"/>
      <c r="CC1794" s="200"/>
      <c r="CD1794" s="200"/>
      <c r="CE1794" s="200"/>
      <c r="CF1794" s="200"/>
    </row>
    <row r="1795" spans="3:84" s="197" customFormat="1" ht="16.5">
      <c r="C1795" s="198"/>
      <c r="D1795" s="198"/>
      <c r="L1795" s="198"/>
      <c r="BH1795" s="200"/>
      <c r="BI1795" s="200"/>
      <c r="BJ1795" s="200"/>
      <c r="BK1795" s="200"/>
      <c r="BL1795" s="200"/>
      <c r="BM1795" s="200"/>
      <c r="BN1795" s="200"/>
      <c r="BO1795" s="200"/>
      <c r="BP1795" s="200"/>
      <c r="BQ1795" s="200"/>
      <c r="BR1795" s="200"/>
      <c r="BS1795" s="200"/>
      <c r="BT1795" s="200"/>
      <c r="BU1795" s="200"/>
      <c r="BV1795" s="200"/>
      <c r="BW1795" s="200"/>
      <c r="BX1795" s="200"/>
      <c r="BY1795" s="200"/>
      <c r="BZ1795" s="200"/>
      <c r="CA1795" s="200"/>
      <c r="CB1795" s="200"/>
      <c r="CC1795" s="200"/>
      <c r="CD1795" s="200"/>
      <c r="CE1795" s="200"/>
      <c r="CF1795" s="200"/>
    </row>
    <row r="1796" spans="3:84" s="197" customFormat="1" ht="16.5">
      <c r="C1796" s="198"/>
      <c r="D1796" s="198"/>
      <c r="L1796" s="198"/>
      <c r="BH1796" s="200"/>
      <c r="BI1796" s="200"/>
      <c r="BJ1796" s="200"/>
      <c r="BK1796" s="200"/>
      <c r="BL1796" s="200"/>
      <c r="BM1796" s="200"/>
      <c r="BN1796" s="200"/>
      <c r="BO1796" s="200"/>
      <c r="BP1796" s="200"/>
      <c r="BQ1796" s="200"/>
      <c r="BR1796" s="200"/>
      <c r="BS1796" s="200"/>
      <c r="BT1796" s="200"/>
      <c r="BU1796" s="200"/>
      <c r="BV1796" s="200"/>
      <c r="BW1796" s="200"/>
      <c r="BX1796" s="200"/>
      <c r="BY1796" s="200"/>
      <c r="BZ1796" s="200"/>
      <c r="CA1796" s="200"/>
      <c r="CB1796" s="200"/>
      <c r="CC1796" s="200"/>
      <c r="CD1796" s="200"/>
      <c r="CE1796" s="200"/>
      <c r="CF1796" s="200"/>
    </row>
    <row r="1797" spans="3:84" s="197" customFormat="1" ht="16.5">
      <c r="C1797" s="198"/>
      <c r="D1797" s="198"/>
      <c r="L1797" s="198"/>
      <c r="BH1797" s="200"/>
      <c r="BI1797" s="200"/>
      <c r="BJ1797" s="200"/>
      <c r="BK1797" s="200"/>
      <c r="BL1797" s="200"/>
      <c r="BM1797" s="200"/>
      <c r="BN1797" s="200"/>
      <c r="BO1797" s="200"/>
      <c r="BP1797" s="200"/>
      <c r="BQ1797" s="200"/>
      <c r="BR1797" s="200"/>
      <c r="BS1797" s="200"/>
      <c r="BT1797" s="200"/>
      <c r="BU1797" s="200"/>
      <c r="BV1797" s="200"/>
      <c r="BW1797" s="200"/>
      <c r="BX1797" s="200"/>
      <c r="BY1797" s="200"/>
      <c r="BZ1797" s="200"/>
      <c r="CA1797" s="200"/>
      <c r="CB1797" s="200"/>
      <c r="CC1797" s="200"/>
      <c r="CD1797" s="200"/>
      <c r="CE1797" s="200"/>
      <c r="CF1797" s="200"/>
    </row>
    <row r="1798" spans="3:84" s="197" customFormat="1" ht="16.5">
      <c r="C1798" s="198"/>
      <c r="D1798" s="198"/>
      <c r="L1798" s="198"/>
      <c r="BH1798" s="200"/>
      <c r="BI1798" s="200"/>
      <c r="BJ1798" s="200"/>
      <c r="BK1798" s="200"/>
      <c r="BL1798" s="200"/>
      <c r="BM1798" s="200"/>
      <c r="BN1798" s="200"/>
      <c r="BO1798" s="200"/>
      <c r="BP1798" s="200"/>
      <c r="BQ1798" s="200"/>
      <c r="BR1798" s="200"/>
      <c r="BS1798" s="200"/>
      <c r="BT1798" s="200"/>
      <c r="BU1798" s="200"/>
      <c r="BV1798" s="200"/>
      <c r="BW1798" s="200"/>
      <c r="BX1798" s="200"/>
      <c r="BY1798" s="200"/>
      <c r="BZ1798" s="200"/>
      <c r="CA1798" s="200"/>
      <c r="CB1798" s="200"/>
      <c r="CC1798" s="200"/>
      <c r="CD1798" s="200"/>
      <c r="CE1798" s="200"/>
      <c r="CF1798" s="200"/>
    </row>
    <row r="1799" spans="3:84" s="197" customFormat="1" ht="16.5">
      <c r="C1799" s="198"/>
      <c r="D1799" s="198"/>
      <c r="L1799" s="198"/>
      <c r="BH1799" s="200"/>
      <c r="BI1799" s="200"/>
      <c r="BJ1799" s="200"/>
      <c r="BK1799" s="200"/>
      <c r="BL1799" s="200"/>
      <c r="BM1799" s="200"/>
      <c r="BN1799" s="200"/>
      <c r="BO1799" s="200"/>
      <c r="BP1799" s="200"/>
      <c r="BQ1799" s="200"/>
      <c r="BR1799" s="200"/>
      <c r="BS1799" s="200"/>
      <c r="BT1799" s="200"/>
      <c r="BU1799" s="200"/>
      <c r="BV1799" s="200"/>
      <c r="BW1799" s="200"/>
      <c r="BX1799" s="200"/>
      <c r="BY1799" s="200"/>
      <c r="BZ1799" s="200"/>
      <c r="CA1799" s="200"/>
      <c r="CB1799" s="200"/>
      <c r="CC1799" s="200"/>
      <c r="CD1799" s="200"/>
      <c r="CE1799" s="200"/>
      <c r="CF1799" s="200"/>
    </row>
    <row r="1800" spans="3:84" s="197" customFormat="1" ht="16.5">
      <c r="C1800" s="198"/>
      <c r="D1800" s="198"/>
      <c r="L1800" s="198"/>
      <c r="BH1800" s="200"/>
      <c r="BI1800" s="200"/>
      <c r="BJ1800" s="200"/>
      <c r="BK1800" s="200"/>
      <c r="BL1800" s="200"/>
      <c r="BM1800" s="200"/>
      <c r="BN1800" s="200"/>
      <c r="BO1800" s="200"/>
      <c r="BP1800" s="200"/>
      <c r="BQ1800" s="200"/>
      <c r="BR1800" s="200"/>
      <c r="BS1800" s="200"/>
      <c r="BT1800" s="200"/>
      <c r="BU1800" s="200"/>
      <c r="BV1800" s="200"/>
      <c r="BW1800" s="200"/>
      <c r="BX1800" s="200"/>
      <c r="BY1800" s="200"/>
      <c r="BZ1800" s="200"/>
      <c r="CA1800" s="200"/>
      <c r="CB1800" s="200"/>
      <c r="CC1800" s="200"/>
      <c r="CD1800" s="200"/>
      <c r="CE1800" s="200"/>
      <c r="CF1800" s="200"/>
    </row>
    <row r="1801" spans="3:84" s="197" customFormat="1" ht="16.5">
      <c r="C1801" s="198"/>
      <c r="D1801" s="198"/>
      <c r="L1801" s="198"/>
      <c r="BH1801" s="200"/>
      <c r="BI1801" s="200"/>
      <c r="BJ1801" s="200"/>
      <c r="BK1801" s="200"/>
      <c r="BL1801" s="200"/>
      <c r="BM1801" s="200"/>
      <c r="BN1801" s="200"/>
      <c r="BO1801" s="200"/>
      <c r="BP1801" s="200"/>
      <c r="BQ1801" s="200"/>
      <c r="BR1801" s="200"/>
      <c r="BS1801" s="200"/>
      <c r="BT1801" s="200"/>
      <c r="BU1801" s="200"/>
      <c r="BV1801" s="200"/>
      <c r="BW1801" s="200"/>
      <c r="BX1801" s="200"/>
      <c r="BY1801" s="200"/>
      <c r="BZ1801" s="200"/>
      <c r="CA1801" s="200"/>
      <c r="CB1801" s="200"/>
      <c r="CC1801" s="200"/>
      <c r="CD1801" s="200"/>
      <c r="CE1801" s="200"/>
      <c r="CF1801" s="200"/>
    </row>
    <row r="1802" spans="3:84" s="197" customFormat="1" ht="16.5">
      <c r="C1802" s="198"/>
      <c r="D1802" s="198"/>
      <c r="L1802" s="198"/>
      <c r="BH1802" s="200"/>
      <c r="BI1802" s="200"/>
      <c r="BJ1802" s="200"/>
      <c r="BK1802" s="200"/>
      <c r="BL1802" s="200"/>
      <c r="BM1802" s="200"/>
      <c r="BN1802" s="200"/>
      <c r="BO1802" s="200"/>
      <c r="BP1802" s="200"/>
      <c r="BQ1802" s="200"/>
      <c r="BR1802" s="200"/>
      <c r="BS1802" s="200"/>
      <c r="BT1802" s="200"/>
      <c r="BU1802" s="200"/>
      <c r="BV1802" s="200"/>
      <c r="BW1802" s="200"/>
      <c r="BX1802" s="200"/>
      <c r="BY1802" s="200"/>
      <c r="BZ1802" s="200"/>
      <c r="CA1802" s="200"/>
      <c r="CB1802" s="200"/>
      <c r="CC1802" s="200"/>
      <c r="CD1802" s="200"/>
      <c r="CE1802" s="200"/>
      <c r="CF1802" s="200"/>
    </row>
    <row r="1803" spans="3:84" s="197" customFormat="1" ht="16.5">
      <c r="C1803" s="198"/>
      <c r="D1803" s="198"/>
      <c r="L1803" s="198"/>
      <c r="BH1803" s="200"/>
      <c r="BI1803" s="200"/>
      <c r="BJ1803" s="200"/>
      <c r="BK1803" s="200"/>
      <c r="BL1803" s="200"/>
      <c r="BM1803" s="200"/>
      <c r="BN1803" s="200"/>
      <c r="BO1803" s="200"/>
      <c r="BP1803" s="200"/>
      <c r="BQ1803" s="200"/>
      <c r="BR1803" s="200"/>
      <c r="BS1803" s="200"/>
      <c r="BT1803" s="200"/>
      <c r="BU1803" s="200"/>
      <c r="BV1803" s="200"/>
      <c r="BW1803" s="200"/>
      <c r="BX1803" s="200"/>
      <c r="BY1803" s="200"/>
      <c r="BZ1803" s="200"/>
      <c r="CA1803" s="200"/>
      <c r="CB1803" s="200"/>
      <c r="CC1803" s="200"/>
      <c r="CD1803" s="200"/>
      <c r="CE1803" s="200"/>
      <c r="CF1803" s="200"/>
    </row>
    <row r="1804" spans="3:84" s="197" customFormat="1" ht="16.5">
      <c r="C1804" s="198"/>
      <c r="D1804" s="198"/>
      <c r="L1804" s="198"/>
      <c r="BH1804" s="200"/>
      <c r="BI1804" s="200"/>
      <c r="BJ1804" s="200"/>
      <c r="BK1804" s="200"/>
      <c r="BL1804" s="200"/>
      <c r="BM1804" s="200"/>
      <c r="BN1804" s="200"/>
      <c r="BO1804" s="200"/>
      <c r="BP1804" s="200"/>
      <c r="BQ1804" s="200"/>
      <c r="BR1804" s="200"/>
      <c r="BS1804" s="200"/>
      <c r="BT1804" s="200"/>
      <c r="BU1804" s="200"/>
      <c r="BV1804" s="200"/>
      <c r="BW1804" s="200"/>
      <c r="BX1804" s="200"/>
      <c r="BY1804" s="200"/>
      <c r="BZ1804" s="200"/>
      <c r="CA1804" s="200"/>
      <c r="CB1804" s="200"/>
      <c r="CC1804" s="200"/>
      <c r="CD1804" s="200"/>
      <c r="CE1804" s="200"/>
      <c r="CF1804" s="200"/>
    </row>
    <row r="1805" spans="3:84" s="197" customFormat="1" ht="16.5">
      <c r="C1805" s="198"/>
      <c r="D1805" s="198"/>
      <c r="L1805" s="198"/>
      <c r="BH1805" s="200"/>
      <c r="BI1805" s="200"/>
      <c r="BJ1805" s="200"/>
      <c r="BK1805" s="200"/>
      <c r="BL1805" s="200"/>
      <c r="BM1805" s="200"/>
      <c r="BN1805" s="200"/>
      <c r="BO1805" s="200"/>
      <c r="BP1805" s="200"/>
      <c r="BQ1805" s="200"/>
      <c r="BR1805" s="200"/>
      <c r="BS1805" s="200"/>
      <c r="BT1805" s="200"/>
      <c r="BU1805" s="200"/>
      <c r="BV1805" s="200"/>
      <c r="BW1805" s="200"/>
      <c r="BX1805" s="200"/>
      <c r="BY1805" s="200"/>
      <c r="BZ1805" s="200"/>
      <c r="CA1805" s="200"/>
      <c r="CB1805" s="200"/>
      <c r="CC1805" s="200"/>
      <c r="CD1805" s="200"/>
      <c r="CE1805" s="200"/>
      <c r="CF1805" s="200"/>
    </row>
    <row r="1806" spans="3:84" s="197" customFormat="1" ht="16.5">
      <c r="C1806" s="198"/>
      <c r="D1806" s="198"/>
      <c r="L1806" s="198"/>
      <c r="BH1806" s="200"/>
      <c r="BI1806" s="200"/>
      <c r="BJ1806" s="200"/>
      <c r="BK1806" s="200"/>
      <c r="BL1806" s="200"/>
      <c r="BM1806" s="200"/>
      <c r="BN1806" s="200"/>
      <c r="BO1806" s="200"/>
      <c r="BP1806" s="200"/>
      <c r="BQ1806" s="200"/>
      <c r="BR1806" s="200"/>
      <c r="BS1806" s="200"/>
      <c r="BT1806" s="200"/>
      <c r="BU1806" s="200"/>
      <c r="BV1806" s="200"/>
      <c r="BW1806" s="200"/>
      <c r="BX1806" s="200"/>
      <c r="BY1806" s="200"/>
      <c r="BZ1806" s="200"/>
      <c r="CA1806" s="200"/>
      <c r="CB1806" s="200"/>
      <c r="CC1806" s="200"/>
      <c r="CD1806" s="200"/>
      <c r="CE1806" s="200"/>
      <c r="CF1806" s="200"/>
    </row>
    <row r="1807" spans="3:84" s="197" customFormat="1" ht="16.5">
      <c r="C1807" s="198"/>
      <c r="D1807" s="198"/>
      <c r="L1807" s="198"/>
      <c r="BH1807" s="200"/>
      <c r="BI1807" s="200"/>
      <c r="BJ1807" s="200"/>
      <c r="BK1807" s="200"/>
      <c r="BL1807" s="200"/>
      <c r="BM1807" s="200"/>
      <c r="BN1807" s="200"/>
      <c r="BO1807" s="200"/>
      <c r="BP1807" s="200"/>
      <c r="BQ1807" s="200"/>
      <c r="BR1807" s="200"/>
      <c r="BS1807" s="200"/>
      <c r="BT1807" s="200"/>
      <c r="BU1807" s="200"/>
      <c r="BV1807" s="200"/>
      <c r="BW1807" s="200"/>
      <c r="BX1807" s="200"/>
      <c r="BY1807" s="200"/>
      <c r="BZ1807" s="200"/>
      <c r="CA1807" s="200"/>
      <c r="CB1807" s="200"/>
      <c r="CC1807" s="200"/>
      <c r="CD1807" s="200"/>
      <c r="CE1807" s="200"/>
      <c r="CF1807" s="200"/>
    </row>
    <row r="1808" spans="3:84" s="197" customFormat="1" ht="16.5">
      <c r="C1808" s="198"/>
      <c r="D1808" s="198"/>
      <c r="L1808" s="198"/>
      <c r="BH1808" s="200"/>
      <c r="BI1808" s="200"/>
      <c r="BJ1808" s="200"/>
      <c r="BK1808" s="200"/>
      <c r="BL1808" s="200"/>
      <c r="BM1808" s="200"/>
      <c r="BN1808" s="200"/>
      <c r="BO1808" s="200"/>
      <c r="BP1808" s="200"/>
      <c r="BQ1808" s="200"/>
      <c r="BR1808" s="200"/>
      <c r="BS1808" s="200"/>
      <c r="BT1808" s="200"/>
      <c r="BU1808" s="200"/>
      <c r="BV1808" s="200"/>
      <c r="BW1808" s="200"/>
      <c r="BX1808" s="200"/>
      <c r="BY1808" s="200"/>
      <c r="BZ1808" s="200"/>
      <c r="CA1808" s="200"/>
      <c r="CB1808" s="200"/>
      <c r="CC1808" s="200"/>
      <c r="CD1808" s="200"/>
      <c r="CE1808" s="200"/>
      <c r="CF1808" s="200"/>
    </row>
    <row r="1809" spans="3:84" s="197" customFormat="1" ht="16.5">
      <c r="C1809" s="198"/>
      <c r="D1809" s="198"/>
      <c r="L1809" s="198"/>
      <c r="BH1809" s="200"/>
      <c r="BI1809" s="200"/>
      <c r="BJ1809" s="200"/>
      <c r="BK1809" s="200"/>
      <c r="BL1809" s="200"/>
      <c r="BM1809" s="200"/>
      <c r="BN1809" s="200"/>
      <c r="BO1809" s="200"/>
      <c r="BP1809" s="200"/>
      <c r="BQ1809" s="200"/>
      <c r="BR1809" s="200"/>
      <c r="BS1809" s="200"/>
      <c r="BT1809" s="200"/>
      <c r="BU1809" s="200"/>
      <c r="BV1809" s="200"/>
      <c r="BW1809" s="200"/>
      <c r="BX1809" s="200"/>
      <c r="BY1809" s="200"/>
      <c r="BZ1809" s="200"/>
      <c r="CA1809" s="200"/>
      <c r="CB1809" s="200"/>
      <c r="CC1809" s="200"/>
      <c r="CD1809" s="200"/>
      <c r="CE1809" s="200"/>
      <c r="CF1809" s="200"/>
    </row>
    <row r="1810" spans="3:84" s="197" customFormat="1" ht="16.5">
      <c r="C1810" s="198"/>
      <c r="D1810" s="198"/>
      <c r="L1810" s="198"/>
      <c r="BH1810" s="200"/>
      <c r="BI1810" s="200"/>
      <c r="BJ1810" s="200"/>
      <c r="BK1810" s="200"/>
      <c r="BL1810" s="200"/>
      <c r="BM1810" s="200"/>
      <c r="BN1810" s="200"/>
      <c r="BO1810" s="200"/>
      <c r="BP1810" s="200"/>
      <c r="BQ1810" s="200"/>
      <c r="BR1810" s="200"/>
      <c r="BS1810" s="200"/>
      <c r="BT1810" s="200"/>
      <c r="BU1810" s="200"/>
      <c r="BV1810" s="200"/>
      <c r="BW1810" s="200"/>
      <c r="BX1810" s="200"/>
      <c r="BY1810" s="200"/>
      <c r="BZ1810" s="200"/>
      <c r="CA1810" s="200"/>
      <c r="CB1810" s="200"/>
      <c r="CC1810" s="200"/>
      <c r="CD1810" s="200"/>
      <c r="CE1810" s="200"/>
      <c r="CF1810" s="200"/>
    </row>
    <row r="1811" spans="3:84" s="197" customFormat="1" ht="16.5">
      <c r="C1811" s="198"/>
      <c r="D1811" s="198"/>
      <c r="L1811" s="198"/>
      <c r="BH1811" s="200"/>
      <c r="BI1811" s="200"/>
      <c r="BJ1811" s="200"/>
      <c r="BK1811" s="200"/>
      <c r="BL1811" s="200"/>
      <c r="BM1811" s="200"/>
      <c r="BN1811" s="200"/>
      <c r="BO1811" s="200"/>
      <c r="BP1811" s="200"/>
      <c r="BQ1811" s="200"/>
      <c r="BR1811" s="200"/>
      <c r="BS1811" s="200"/>
      <c r="BT1811" s="200"/>
      <c r="BU1811" s="200"/>
      <c r="BV1811" s="200"/>
      <c r="BW1811" s="200"/>
      <c r="BX1811" s="200"/>
      <c r="BY1811" s="200"/>
      <c r="BZ1811" s="200"/>
      <c r="CA1811" s="200"/>
      <c r="CB1811" s="200"/>
      <c r="CC1811" s="200"/>
      <c r="CD1811" s="200"/>
      <c r="CE1811" s="200"/>
      <c r="CF1811" s="200"/>
    </row>
    <row r="1812" spans="3:84" s="197" customFormat="1" ht="16.5">
      <c r="C1812" s="198"/>
      <c r="D1812" s="198"/>
      <c r="L1812" s="198"/>
      <c r="BH1812" s="200"/>
      <c r="BI1812" s="200"/>
      <c r="BJ1812" s="200"/>
      <c r="BK1812" s="200"/>
      <c r="BL1812" s="200"/>
      <c r="BM1812" s="200"/>
      <c r="BN1812" s="200"/>
      <c r="BO1812" s="200"/>
      <c r="BP1812" s="200"/>
      <c r="BQ1812" s="200"/>
      <c r="BR1812" s="200"/>
      <c r="BS1812" s="200"/>
      <c r="BT1812" s="200"/>
      <c r="BU1812" s="200"/>
      <c r="BV1812" s="200"/>
      <c r="BW1812" s="200"/>
      <c r="BX1812" s="200"/>
      <c r="BY1812" s="200"/>
      <c r="BZ1812" s="200"/>
      <c r="CA1812" s="200"/>
      <c r="CB1812" s="200"/>
      <c r="CC1812" s="200"/>
      <c r="CD1812" s="200"/>
      <c r="CE1812" s="200"/>
      <c r="CF1812" s="200"/>
    </row>
    <row r="1813" spans="3:84" s="197" customFormat="1" ht="16.5">
      <c r="C1813" s="198"/>
      <c r="D1813" s="198"/>
      <c r="L1813" s="198"/>
      <c r="BH1813" s="200"/>
      <c r="BI1813" s="200"/>
      <c r="BJ1813" s="200"/>
      <c r="BK1813" s="200"/>
      <c r="BL1813" s="200"/>
      <c r="BM1813" s="200"/>
      <c r="BN1813" s="200"/>
      <c r="BO1813" s="200"/>
      <c r="BP1813" s="200"/>
      <c r="BQ1813" s="200"/>
      <c r="BR1813" s="200"/>
      <c r="BS1813" s="200"/>
      <c r="BT1813" s="200"/>
      <c r="BU1813" s="200"/>
      <c r="BV1813" s="200"/>
      <c r="BW1813" s="200"/>
      <c r="BX1813" s="200"/>
      <c r="BY1813" s="200"/>
      <c r="BZ1813" s="200"/>
      <c r="CA1813" s="200"/>
      <c r="CB1813" s="200"/>
      <c r="CC1813" s="200"/>
      <c r="CD1813" s="200"/>
      <c r="CE1813" s="200"/>
      <c r="CF1813" s="200"/>
    </row>
    <row r="1814" spans="3:84" s="197" customFormat="1" ht="16.5">
      <c r="C1814" s="198"/>
      <c r="D1814" s="198"/>
      <c r="L1814" s="198"/>
      <c r="BH1814" s="200"/>
      <c r="BI1814" s="200"/>
      <c r="BJ1814" s="200"/>
      <c r="BK1814" s="200"/>
      <c r="BL1814" s="200"/>
      <c r="BM1814" s="200"/>
      <c r="BN1814" s="200"/>
      <c r="BO1814" s="200"/>
      <c r="BP1814" s="200"/>
      <c r="BQ1814" s="200"/>
      <c r="BR1814" s="200"/>
      <c r="BS1814" s="200"/>
      <c r="BT1814" s="200"/>
      <c r="BU1814" s="200"/>
      <c r="BV1814" s="200"/>
      <c r="BW1814" s="200"/>
      <c r="BX1814" s="200"/>
      <c r="BY1814" s="200"/>
      <c r="BZ1814" s="200"/>
      <c r="CA1814" s="200"/>
      <c r="CB1814" s="200"/>
      <c r="CC1814" s="200"/>
      <c r="CD1814" s="200"/>
      <c r="CE1814" s="200"/>
      <c r="CF1814" s="200"/>
    </row>
    <row r="1815" spans="3:84" s="197" customFormat="1" ht="16.5">
      <c r="C1815" s="198"/>
      <c r="D1815" s="198"/>
      <c r="L1815" s="198"/>
      <c r="BH1815" s="200"/>
      <c r="BI1815" s="200"/>
      <c r="BJ1815" s="200"/>
      <c r="BK1815" s="200"/>
      <c r="BL1815" s="200"/>
      <c r="BM1815" s="200"/>
      <c r="BN1815" s="200"/>
      <c r="BO1815" s="200"/>
      <c r="BP1815" s="200"/>
      <c r="BQ1815" s="200"/>
      <c r="BR1815" s="200"/>
      <c r="BS1815" s="200"/>
      <c r="BT1815" s="200"/>
      <c r="BU1815" s="200"/>
      <c r="BV1815" s="200"/>
      <c r="BW1815" s="200"/>
      <c r="BX1815" s="200"/>
      <c r="BY1815" s="200"/>
      <c r="BZ1815" s="200"/>
      <c r="CA1815" s="200"/>
      <c r="CB1815" s="200"/>
      <c r="CC1815" s="200"/>
      <c r="CD1815" s="200"/>
      <c r="CE1815" s="200"/>
      <c r="CF1815" s="200"/>
    </row>
    <row r="1816" spans="3:84" s="197" customFormat="1" ht="16.5">
      <c r="C1816" s="198"/>
      <c r="D1816" s="198"/>
      <c r="L1816" s="198"/>
      <c r="BH1816" s="200"/>
      <c r="BI1816" s="200"/>
      <c r="BJ1816" s="200"/>
      <c r="BK1816" s="200"/>
      <c r="BL1816" s="200"/>
      <c r="BM1816" s="200"/>
      <c r="BN1816" s="200"/>
      <c r="BO1816" s="200"/>
      <c r="BP1816" s="200"/>
      <c r="BQ1816" s="200"/>
      <c r="BR1816" s="200"/>
      <c r="BS1816" s="200"/>
      <c r="BT1816" s="200"/>
      <c r="BU1816" s="200"/>
      <c r="BV1816" s="200"/>
      <c r="BW1816" s="200"/>
      <c r="BX1816" s="200"/>
      <c r="BY1816" s="200"/>
      <c r="BZ1816" s="200"/>
      <c r="CA1816" s="200"/>
      <c r="CB1816" s="200"/>
      <c r="CC1816" s="200"/>
      <c r="CD1816" s="200"/>
      <c r="CE1816" s="200"/>
      <c r="CF1816" s="200"/>
    </row>
    <row r="1817" spans="3:84" s="197" customFormat="1" ht="16.5">
      <c r="C1817" s="198"/>
      <c r="D1817" s="198"/>
      <c r="L1817" s="198"/>
      <c r="BH1817" s="200"/>
      <c r="BI1817" s="200"/>
      <c r="BJ1817" s="200"/>
      <c r="BK1817" s="200"/>
      <c r="BL1817" s="200"/>
      <c r="BM1817" s="200"/>
      <c r="BN1817" s="200"/>
      <c r="BO1817" s="200"/>
      <c r="BP1817" s="200"/>
      <c r="BQ1817" s="200"/>
      <c r="BR1817" s="200"/>
      <c r="BS1817" s="200"/>
      <c r="BT1817" s="200"/>
      <c r="BU1817" s="200"/>
      <c r="BV1817" s="200"/>
      <c r="BW1817" s="200"/>
      <c r="BX1817" s="200"/>
      <c r="BY1817" s="200"/>
      <c r="BZ1817" s="200"/>
      <c r="CA1817" s="200"/>
      <c r="CB1817" s="200"/>
      <c r="CC1817" s="200"/>
      <c r="CD1817" s="200"/>
      <c r="CE1817" s="200"/>
      <c r="CF1817" s="200"/>
    </row>
    <row r="1818" spans="3:84" s="197" customFormat="1" ht="16.5">
      <c r="C1818" s="198"/>
      <c r="D1818" s="198"/>
      <c r="L1818" s="198"/>
      <c r="BH1818" s="200"/>
      <c r="BI1818" s="200"/>
      <c r="BJ1818" s="200"/>
      <c r="BK1818" s="200"/>
      <c r="BL1818" s="200"/>
      <c r="BM1818" s="200"/>
      <c r="BN1818" s="200"/>
      <c r="BO1818" s="200"/>
      <c r="BP1818" s="200"/>
      <c r="BQ1818" s="200"/>
      <c r="BR1818" s="200"/>
      <c r="BS1818" s="200"/>
      <c r="BT1818" s="200"/>
      <c r="BU1818" s="200"/>
      <c r="BV1818" s="200"/>
      <c r="BW1818" s="200"/>
      <c r="BX1818" s="200"/>
      <c r="BY1818" s="200"/>
      <c r="BZ1818" s="200"/>
      <c r="CA1818" s="200"/>
      <c r="CB1818" s="200"/>
      <c r="CC1818" s="200"/>
      <c r="CD1818" s="200"/>
      <c r="CE1818" s="200"/>
      <c r="CF1818" s="200"/>
    </row>
    <row r="1819" spans="3:84" s="197" customFormat="1" ht="16.5">
      <c r="C1819" s="198"/>
      <c r="D1819" s="198"/>
      <c r="L1819" s="198"/>
      <c r="BH1819" s="200"/>
      <c r="BI1819" s="200"/>
      <c r="BJ1819" s="200"/>
      <c r="BK1819" s="200"/>
      <c r="BL1819" s="200"/>
      <c r="BM1819" s="200"/>
      <c r="BN1819" s="200"/>
      <c r="BO1819" s="200"/>
      <c r="BP1819" s="200"/>
      <c r="BQ1819" s="200"/>
      <c r="BR1819" s="200"/>
      <c r="BS1819" s="200"/>
      <c r="BT1819" s="200"/>
      <c r="BU1819" s="200"/>
      <c r="BV1819" s="200"/>
      <c r="BW1819" s="200"/>
      <c r="BX1819" s="200"/>
      <c r="BY1819" s="200"/>
      <c r="BZ1819" s="200"/>
      <c r="CA1819" s="200"/>
      <c r="CB1819" s="200"/>
      <c r="CC1819" s="200"/>
      <c r="CD1819" s="200"/>
      <c r="CE1819" s="200"/>
      <c r="CF1819" s="200"/>
    </row>
    <row r="1820" spans="3:84" s="197" customFormat="1" ht="16.5">
      <c r="C1820" s="198"/>
      <c r="D1820" s="198"/>
      <c r="L1820" s="198"/>
      <c r="BH1820" s="200"/>
      <c r="BI1820" s="200"/>
      <c r="BJ1820" s="200"/>
      <c r="BK1820" s="200"/>
      <c r="BL1820" s="200"/>
      <c r="BM1820" s="200"/>
      <c r="BN1820" s="200"/>
      <c r="BO1820" s="200"/>
      <c r="BP1820" s="200"/>
      <c r="BQ1820" s="200"/>
      <c r="BR1820" s="200"/>
      <c r="BS1820" s="200"/>
      <c r="BT1820" s="200"/>
      <c r="BU1820" s="200"/>
      <c r="BV1820" s="200"/>
      <c r="BW1820" s="200"/>
      <c r="BX1820" s="200"/>
      <c r="BY1820" s="200"/>
      <c r="BZ1820" s="200"/>
      <c r="CA1820" s="200"/>
      <c r="CB1820" s="200"/>
      <c r="CC1820" s="200"/>
      <c r="CD1820" s="200"/>
      <c r="CE1820" s="200"/>
      <c r="CF1820" s="200"/>
    </row>
    <row r="1821" spans="3:84" s="197" customFormat="1" ht="16.5">
      <c r="C1821" s="198"/>
      <c r="D1821" s="198"/>
      <c r="L1821" s="198"/>
      <c r="BH1821" s="200"/>
      <c r="BI1821" s="200"/>
      <c r="BJ1821" s="200"/>
      <c r="BK1821" s="200"/>
      <c r="BL1821" s="200"/>
      <c r="BM1821" s="200"/>
      <c r="BN1821" s="200"/>
      <c r="BO1821" s="200"/>
      <c r="BP1821" s="200"/>
      <c r="BQ1821" s="200"/>
      <c r="BR1821" s="200"/>
      <c r="BS1821" s="200"/>
      <c r="BT1821" s="200"/>
      <c r="BU1821" s="200"/>
      <c r="BV1821" s="200"/>
      <c r="BW1821" s="200"/>
      <c r="BX1821" s="200"/>
      <c r="BY1821" s="200"/>
      <c r="BZ1821" s="200"/>
      <c r="CA1821" s="200"/>
      <c r="CB1821" s="200"/>
      <c r="CC1821" s="200"/>
      <c r="CD1821" s="200"/>
      <c r="CE1821" s="200"/>
      <c r="CF1821" s="200"/>
    </row>
    <row r="1822" spans="3:84" s="197" customFormat="1" ht="16.5">
      <c r="C1822" s="198"/>
      <c r="D1822" s="198"/>
      <c r="L1822" s="198"/>
      <c r="BH1822" s="200"/>
      <c r="BI1822" s="200"/>
      <c r="BJ1822" s="200"/>
      <c r="BK1822" s="200"/>
      <c r="BL1822" s="200"/>
      <c r="BM1822" s="200"/>
      <c r="BN1822" s="200"/>
      <c r="BO1822" s="200"/>
      <c r="BP1822" s="200"/>
      <c r="BQ1822" s="200"/>
      <c r="BR1822" s="200"/>
      <c r="BS1822" s="200"/>
      <c r="BT1822" s="200"/>
      <c r="BU1822" s="200"/>
      <c r="BV1822" s="200"/>
      <c r="BW1822" s="200"/>
      <c r="BX1822" s="200"/>
      <c r="BY1822" s="200"/>
      <c r="BZ1822" s="200"/>
      <c r="CA1822" s="200"/>
      <c r="CB1822" s="200"/>
      <c r="CC1822" s="200"/>
      <c r="CD1822" s="200"/>
      <c r="CE1822" s="200"/>
      <c r="CF1822" s="200"/>
    </row>
    <row r="1823" spans="3:84" s="197" customFormat="1" ht="16.5">
      <c r="C1823" s="198"/>
      <c r="D1823" s="198"/>
      <c r="L1823" s="198"/>
      <c r="BH1823" s="200"/>
      <c r="BI1823" s="200"/>
      <c r="BJ1823" s="200"/>
      <c r="BK1823" s="200"/>
      <c r="BL1823" s="200"/>
      <c r="BM1823" s="200"/>
      <c r="BN1823" s="200"/>
      <c r="BO1823" s="200"/>
      <c r="BP1823" s="200"/>
      <c r="BQ1823" s="200"/>
      <c r="BR1823" s="200"/>
      <c r="BS1823" s="200"/>
      <c r="BT1823" s="200"/>
      <c r="BU1823" s="200"/>
      <c r="BV1823" s="200"/>
      <c r="BW1823" s="200"/>
      <c r="BX1823" s="200"/>
      <c r="BY1823" s="200"/>
      <c r="BZ1823" s="200"/>
      <c r="CA1823" s="200"/>
      <c r="CB1823" s="200"/>
      <c r="CC1823" s="200"/>
      <c r="CD1823" s="200"/>
      <c r="CE1823" s="200"/>
      <c r="CF1823" s="200"/>
    </row>
    <row r="1824" spans="3:84" s="197" customFormat="1" ht="16.5">
      <c r="C1824" s="198"/>
      <c r="D1824" s="198"/>
      <c r="L1824" s="198"/>
      <c r="BH1824" s="200"/>
      <c r="BI1824" s="200"/>
      <c r="BJ1824" s="200"/>
      <c r="BK1824" s="200"/>
      <c r="BL1824" s="200"/>
      <c r="BM1824" s="200"/>
      <c r="BN1824" s="200"/>
      <c r="BO1824" s="200"/>
      <c r="BP1824" s="200"/>
      <c r="BQ1824" s="200"/>
      <c r="BR1824" s="200"/>
      <c r="BS1824" s="200"/>
      <c r="BT1824" s="200"/>
      <c r="BU1824" s="200"/>
      <c r="BV1824" s="200"/>
      <c r="BW1824" s="200"/>
      <c r="BX1824" s="200"/>
      <c r="BY1824" s="200"/>
      <c r="BZ1824" s="200"/>
      <c r="CA1824" s="200"/>
      <c r="CB1824" s="200"/>
      <c r="CC1824" s="200"/>
      <c r="CD1824" s="200"/>
      <c r="CE1824" s="200"/>
      <c r="CF1824" s="200"/>
    </row>
    <row r="1825" spans="3:84" s="197" customFormat="1" ht="16.5">
      <c r="C1825" s="198"/>
      <c r="D1825" s="198"/>
      <c r="L1825" s="198"/>
      <c r="BH1825" s="200"/>
      <c r="BI1825" s="200"/>
      <c r="BJ1825" s="200"/>
      <c r="BK1825" s="200"/>
      <c r="BL1825" s="200"/>
      <c r="BM1825" s="200"/>
      <c r="BN1825" s="200"/>
      <c r="BO1825" s="200"/>
      <c r="BP1825" s="200"/>
      <c r="BQ1825" s="200"/>
      <c r="BR1825" s="200"/>
      <c r="BS1825" s="200"/>
      <c r="BT1825" s="200"/>
      <c r="BU1825" s="200"/>
      <c r="BV1825" s="200"/>
      <c r="BW1825" s="200"/>
      <c r="BX1825" s="200"/>
      <c r="BY1825" s="200"/>
      <c r="BZ1825" s="200"/>
      <c r="CA1825" s="200"/>
      <c r="CB1825" s="200"/>
      <c r="CC1825" s="200"/>
      <c r="CD1825" s="200"/>
      <c r="CE1825" s="200"/>
      <c r="CF1825" s="200"/>
    </row>
    <row r="1826" spans="3:84" s="197" customFormat="1" ht="16.5">
      <c r="C1826" s="198"/>
      <c r="D1826" s="198"/>
      <c r="L1826" s="198"/>
      <c r="BH1826" s="200"/>
      <c r="BI1826" s="200"/>
      <c r="BJ1826" s="200"/>
      <c r="BK1826" s="200"/>
      <c r="BL1826" s="200"/>
      <c r="BM1826" s="200"/>
      <c r="BN1826" s="200"/>
      <c r="BO1826" s="200"/>
      <c r="BP1826" s="200"/>
      <c r="BQ1826" s="200"/>
      <c r="BR1826" s="200"/>
      <c r="BS1826" s="200"/>
      <c r="BT1826" s="200"/>
      <c r="BU1826" s="200"/>
      <c r="BV1826" s="200"/>
      <c r="BW1826" s="200"/>
      <c r="BX1826" s="200"/>
      <c r="BY1826" s="200"/>
      <c r="BZ1826" s="200"/>
      <c r="CA1826" s="200"/>
      <c r="CB1826" s="200"/>
      <c r="CC1826" s="200"/>
      <c r="CD1826" s="200"/>
      <c r="CE1826" s="200"/>
      <c r="CF1826" s="200"/>
    </row>
    <row r="1827" spans="3:84" s="197" customFormat="1" ht="16.5">
      <c r="C1827" s="198"/>
      <c r="D1827" s="198"/>
      <c r="L1827" s="198"/>
      <c r="BH1827" s="200"/>
      <c r="BI1827" s="200"/>
      <c r="BJ1827" s="200"/>
      <c r="BK1827" s="200"/>
      <c r="BL1827" s="200"/>
      <c r="BM1827" s="200"/>
      <c r="BN1827" s="200"/>
      <c r="BO1827" s="200"/>
      <c r="BP1827" s="200"/>
      <c r="BQ1827" s="200"/>
      <c r="BR1827" s="200"/>
      <c r="BS1827" s="200"/>
      <c r="BT1827" s="200"/>
      <c r="BU1827" s="200"/>
      <c r="BV1827" s="200"/>
      <c r="BW1827" s="200"/>
      <c r="BX1827" s="200"/>
      <c r="BY1827" s="200"/>
      <c r="BZ1827" s="200"/>
      <c r="CA1827" s="200"/>
      <c r="CB1827" s="200"/>
      <c r="CC1827" s="200"/>
      <c r="CD1827" s="200"/>
      <c r="CE1827" s="200"/>
      <c r="CF1827" s="200"/>
    </row>
    <row r="1828" spans="3:84" s="197" customFormat="1" ht="16.5">
      <c r="C1828" s="198"/>
      <c r="D1828" s="198"/>
      <c r="L1828" s="198"/>
      <c r="BH1828" s="200"/>
      <c r="BI1828" s="200"/>
      <c r="BJ1828" s="200"/>
      <c r="BK1828" s="200"/>
      <c r="BL1828" s="200"/>
      <c r="BM1828" s="200"/>
      <c r="BN1828" s="200"/>
      <c r="BO1828" s="200"/>
      <c r="BP1828" s="200"/>
      <c r="BQ1828" s="200"/>
      <c r="BR1828" s="200"/>
      <c r="BS1828" s="200"/>
      <c r="BT1828" s="200"/>
      <c r="BU1828" s="200"/>
      <c r="BV1828" s="200"/>
      <c r="BW1828" s="200"/>
      <c r="BX1828" s="200"/>
      <c r="BY1828" s="200"/>
      <c r="BZ1828" s="200"/>
      <c r="CA1828" s="200"/>
      <c r="CB1828" s="200"/>
      <c r="CC1828" s="200"/>
      <c r="CD1828" s="200"/>
      <c r="CE1828" s="200"/>
      <c r="CF1828" s="200"/>
    </row>
    <row r="1829" spans="3:84" s="197" customFormat="1" ht="16.5">
      <c r="C1829" s="198"/>
      <c r="D1829" s="198"/>
      <c r="L1829" s="198"/>
      <c r="BH1829" s="200"/>
      <c r="BI1829" s="200"/>
      <c r="BJ1829" s="200"/>
      <c r="BK1829" s="200"/>
      <c r="BL1829" s="200"/>
      <c r="BM1829" s="200"/>
      <c r="BN1829" s="200"/>
      <c r="BO1829" s="200"/>
      <c r="BP1829" s="200"/>
      <c r="BQ1829" s="200"/>
      <c r="BR1829" s="200"/>
      <c r="BS1829" s="200"/>
      <c r="BT1829" s="200"/>
      <c r="BU1829" s="200"/>
      <c r="BV1829" s="200"/>
      <c r="BW1829" s="200"/>
      <c r="BX1829" s="200"/>
      <c r="BY1829" s="200"/>
      <c r="BZ1829" s="200"/>
      <c r="CA1829" s="200"/>
      <c r="CB1829" s="200"/>
      <c r="CC1829" s="200"/>
      <c r="CD1829" s="200"/>
      <c r="CE1829" s="200"/>
      <c r="CF1829" s="200"/>
    </row>
    <row r="1830" spans="3:84" s="197" customFormat="1" ht="16.5">
      <c r="C1830" s="198"/>
      <c r="D1830" s="198"/>
      <c r="L1830" s="198"/>
      <c r="BH1830" s="200"/>
      <c r="BI1830" s="200"/>
      <c r="BJ1830" s="200"/>
      <c r="BK1830" s="200"/>
      <c r="BL1830" s="200"/>
      <c r="BM1830" s="200"/>
      <c r="BN1830" s="200"/>
      <c r="BO1830" s="200"/>
      <c r="BP1830" s="200"/>
      <c r="BQ1830" s="200"/>
      <c r="BR1830" s="200"/>
      <c r="BS1830" s="200"/>
      <c r="BT1830" s="200"/>
      <c r="BU1830" s="200"/>
      <c r="BV1830" s="200"/>
      <c r="BW1830" s="200"/>
      <c r="BX1830" s="200"/>
      <c r="BY1830" s="200"/>
      <c r="BZ1830" s="200"/>
      <c r="CA1830" s="200"/>
      <c r="CB1830" s="200"/>
      <c r="CC1830" s="200"/>
      <c r="CD1830" s="200"/>
      <c r="CE1830" s="200"/>
      <c r="CF1830" s="200"/>
    </row>
    <row r="1831" spans="3:84" s="197" customFormat="1" ht="16.5">
      <c r="C1831" s="198"/>
      <c r="D1831" s="198"/>
      <c r="L1831" s="198"/>
      <c r="BH1831" s="200"/>
      <c r="BI1831" s="200"/>
      <c r="BJ1831" s="200"/>
      <c r="BK1831" s="200"/>
      <c r="BL1831" s="200"/>
      <c r="BM1831" s="200"/>
      <c r="BN1831" s="200"/>
      <c r="BO1831" s="200"/>
      <c r="BP1831" s="200"/>
      <c r="BQ1831" s="200"/>
      <c r="BR1831" s="200"/>
      <c r="BS1831" s="200"/>
      <c r="BT1831" s="200"/>
      <c r="BU1831" s="200"/>
      <c r="BV1831" s="200"/>
      <c r="BW1831" s="200"/>
      <c r="BX1831" s="200"/>
      <c r="BY1831" s="200"/>
      <c r="BZ1831" s="200"/>
      <c r="CA1831" s="200"/>
      <c r="CB1831" s="200"/>
      <c r="CC1831" s="200"/>
      <c r="CD1831" s="200"/>
      <c r="CE1831" s="200"/>
      <c r="CF1831" s="200"/>
    </row>
    <row r="1832" spans="3:84" s="197" customFormat="1" ht="16.5">
      <c r="C1832" s="198"/>
      <c r="D1832" s="198"/>
      <c r="L1832" s="198"/>
      <c r="BH1832" s="200"/>
      <c r="BI1832" s="200"/>
      <c r="BJ1832" s="200"/>
      <c r="BK1832" s="200"/>
      <c r="BL1832" s="200"/>
      <c r="BM1832" s="200"/>
      <c r="BN1832" s="200"/>
      <c r="BO1832" s="200"/>
      <c r="BP1832" s="200"/>
      <c r="BQ1832" s="200"/>
      <c r="BR1832" s="200"/>
      <c r="BS1832" s="200"/>
      <c r="BT1832" s="200"/>
      <c r="BU1832" s="200"/>
      <c r="BV1832" s="200"/>
      <c r="BW1832" s="200"/>
      <c r="BX1832" s="200"/>
      <c r="BY1832" s="200"/>
      <c r="BZ1832" s="200"/>
      <c r="CA1832" s="200"/>
      <c r="CB1832" s="200"/>
      <c r="CC1832" s="200"/>
      <c r="CD1832" s="200"/>
      <c r="CE1832" s="200"/>
      <c r="CF1832" s="200"/>
    </row>
    <row r="1833" spans="3:84" s="197" customFormat="1" ht="16.5">
      <c r="C1833" s="198"/>
      <c r="D1833" s="198"/>
      <c r="L1833" s="198"/>
      <c r="BH1833" s="200"/>
      <c r="BI1833" s="200"/>
      <c r="BJ1833" s="200"/>
      <c r="BK1833" s="200"/>
      <c r="BL1833" s="200"/>
      <c r="BM1833" s="200"/>
      <c r="BN1833" s="200"/>
      <c r="BO1833" s="200"/>
      <c r="BP1833" s="200"/>
      <c r="BQ1833" s="200"/>
      <c r="BR1833" s="200"/>
      <c r="BS1833" s="200"/>
      <c r="BT1833" s="200"/>
      <c r="BU1833" s="200"/>
      <c r="BV1833" s="200"/>
      <c r="BW1833" s="200"/>
      <c r="BX1833" s="200"/>
      <c r="BY1833" s="200"/>
      <c r="BZ1833" s="200"/>
      <c r="CA1833" s="200"/>
      <c r="CB1833" s="200"/>
      <c r="CC1833" s="200"/>
      <c r="CD1833" s="200"/>
      <c r="CE1833" s="200"/>
      <c r="CF1833" s="200"/>
    </row>
    <row r="1834" spans="3:84" s="197" customFormat="1" ht="16.5">
      <c r="C1834" s="198"/>
      <c r="D1834" s="198"/>
      <c r="L1834" s="198"/>
      <c r="BH1834" s="200"/>
      <c r="BI1834" s="200"/>
      <c r="BJ1834" s="200"/>
      <c r="BK1834" s="200"/>
      <c r="BL1834" s="200"/>
      <c r="BM1834" s="200"/>
      <c r="BN1834" s="200"/>
      <c r="BO1834" s="200"/>
      <c r="BP1834" s="200"/>
      <c r="BQ1834" s="200"/>
      <c r="BR1834" s="200"/>
      <c r="BS1834" s="200"/>
      <c r="BT1834" s="200"/>
      <c r="BU1834" s="200"/>
      <c r="BV1834" s="200"/>
      <c r="BW1834" s="200"/>
      <c r="BX1834" s="200"/>
      <c r="BY1834" s="200"/>
      <c r="BZ1834" s="200"/>
      <c r="CA1834" s="200"/>
      <c r="CB1834" s="200"/>
      <c r="CC1834" s="200"/>
      <c r="CD1834" s="200"/>
      <c r="CE1834" s="200"/>
      <c r="CF1834" s="200"/>
    </row>
    <row r="1835" spans="3:84" s="197" customFormat="1" ht="16.5">
      <c r="C1835" s="198"/>
      <c r="D1835" s="198"/>
      <c r="L1835" s="198"/>
      <c r="BH1835" s="200"/>
      <c r="BI1835" s="200"/>
      <c r="BJ1835" s="200"/>
      <c r="BK1835" s="200"/>
      <c r="BL1835" s="200"/>
      <c r="BM1835" s="200"/>
      <c r="BN1835" s="200"/>
      <c r="BO1835" s="200"/>
      <c r="BP1835" s="200"/>
      <c r="BQ1835" s="200"/>
      <c r="BR1835" s="200"/>
      <c r="BS1835" s="200"/>
      <c r="BT1835" s="200"/>
      <c r="BU1835" s="200"/>
      <c r="BV1835" s="200"/>
      <c r="BW1835" s="200"/>
      <c r="BX1835" s="200"/>
      <c r="BY1835" s="200"/>
      <c r="BZ1835" s="200"/>
      <c r="CA1835" s="200"/>
      <c r="CB1835" s="200"/>
      <c r="CC1835" s="200"/>
      <c r="CD1835" s="200"/>
      <c r="CE1835" s="200"/>
      <c r="CF1835" s="200"/>
    </row>
    <row r="1836" spans="3:84" s="197" customFormat="1" ht="16.5">
      <c r="C1836" s="198"/>
      <c r="D1836" s="198"/>
      <c r="L1836" s="198"/>
      <c r="BH1836" s="200"/>
      <c r="BI1836" s="200"/>
      <c r="BJ1836" s="200"/>
      <c r="BK1836" s="200"/>
      <c r="BL1836" s="200"/>
      <c r="BM1836" s="200"/>
      <c r="BN1836" s="200"/>
      <c r="BO1836" s="200"/>
      <c r="BP1836" s="200"/>
      <c r="BQ1836" s="200"/>
      <c r="BR1836" s="200"/>
      <c r="BS1836" s="200"/>
      <c r="BT1836" s="200"/>
      <c r="BU1836" s="200"/>
      <c r="BV1836" s="200"/>
      <c r="BW1836" s="200"/>
      <c r="BX1836" s="200"/>
      <c r="BY1836" s="200"/>
      <c r="BZ1836" s="200"/>
      <c r="CA1836" s="200"/>
      <c r="CB1836" s="200"/>
      <c r="CC1836" s="200"/>
      <c r="CD1836" s="200"/>
      <c r="CE1836" s="200"/>
      <c r="CF1836" s="200"/>
    </row>
    <row r="1837" spans="3:84" s="197" customFormat="1" ht="16.5">
      <c r="C1837" s="198"/>
      <c r="D1837" s="198"/>
      <c r="L1837" s="198"/>
      <c r="BH1837" s="200"/>
      <c r="BI1837" s="200"/>
      <c r="BJ1837" s="200"/>
      <c r="BK1837" s="200"/>
      <c r="BL1837" s="200"/>
      <c r="BM1837" s="200"/>
      <c r="BN1837" s="200"/>
      <c r="BO1837" s="200"/>
      <c r="BP1837" s="200"/>
      <c r="BQ1837" s="200"/>
      <c r="BR1837" s="200"/>
      <c r="BS1837" s="200"/>
      <c r="BT1837" s="200"/>
      <c r="BU1837" s="200"/>
      <c r="BV1837" s="200"/>
      <c r="BW1837" s="200"/>
      <c r="BX1837" s="200"/>
      <c r="BY1837" s="200"/>
      <c r="BZ1837" s="200"/>
      <c r="CA1837" s="200"/>
      <c r="CB1837" s="200"/>
      <c r="CC1837" s="200"/>
      <c r="CD1837" s="200"/>
      <c r="CE1837" s="200"/>
      <c r="CF1837" s="200"/>
    </row>
    <row r="1838" spans="3:84" s="197" customFormat="1" ht="16.5">
      <c r="C1838" s="198"/>
      <c r="D1838" s="198"/>
      <c r="L1838" s="198"/>
      <c r="BH1838" s="200"/>
      <c r="BI1838" s="200"/>
      <c r="BJ1838" s="200"/>
      <c r="BK1838" s="200"/>
      <c r="BL1838" s="200"/>
      <c r="BM1838" s="200"/>
      <c r="BN1838" s="200"/>
      <c r="BO1838" s="200"/>
      <c r="BP1838" s="200"/>
      <c r="BQ1838" s="200"/>
      <c r="BR1838" s="200"/>
      <c r="BS1838" s="200"/>
      <c r="BT1838" s="200"/>
      <c r="BU1838" s="200"/>
      <c r="BV1838" s="200"/>
      <c r="BW1838" s="200"/>
      <c r="BX1838" s="200"/>
      <c r="BY1838" s="200"/>
      <c r="BZ1838" s="200"/>
      <c r="CA1838" s="200"/>
      <c r="CB1838" s="200"/>
      <c r="CC1838" s="200"/>
      <c r="CD1838" s="200"/>
      <c r="CE1838" s="200"/>
      <c r="CF1838" s="200"/>
    </row>
    <row r="1839" spans="3:84" s="197" customFormat="1" ht="16.5">
      <c r="C1839" s="198"/>
      <c r="D1839" s="198"/>
      <c r="L1839" s="198"/>
      <c r="BH1839" s="200"/>
      <c r="BI1839" s="200"/>
      <c r="BJ1839" s="200"/>
      <c r="BK1839" s="200"/>
      <c r="BL1839" s="200"/>
      <c r="BM1839" s="200"/>
      <c r="BN1839" s="200"/>
      <c r="BO1839" s="200"/>
      <c r="BP1839" s="200"/>
      <c r="BQ1839" s="200"/>
      <c r="BR1839" s="200"/>
      <c r="BS1839" s="200"/>
      <c r="BT1839" s="200"/>
      <c r="BU1839" s="200"/>
      <c r="BV1839" s="200"/>
      <c r="BW1839" s="200"/>
      <c r="BX1839" s="200"/>
      <c r="BY1839" s="200"/>
      <c r="BZ1839" s="200"/>
      <c r="CA1839" s="200"/>
      <c r="CB1839" s="200"/>
      <c r="CC1839" s="200"/>
      <c r="CD1839" s="200"/>
      <c r="CE1839" s="200"/>
      <c r="CF1839" s="200"/>
    </row>
    <row r="1840" spans="3:84" s="197" customFormat="1" ht="16.5">
      <c r="C1840" s="198"/>
      <c r="D1840" s="198"/>
      <c r="L1840" s="198"/>
      <c r="BH1840" s="200"/>
      <c r="BI1840" s="200"/>
      <c r="BJ1840" s="200"/>
      <c r="BK1840" s="200"/>
      <c r="BL1840" s="200"/>
      <c r="BM1840" s="200"/>
      <c r="BN1840" s="200"/>
      <c r="BO1840" s="200"/>
      <c r="BP1840" s="200"/>
      <c r="BQ1840" s="200"/>
      <c r="BR1840" s="200"/>
      <c r="BS1840" s="200"/>
      <c r="BT1840" s="200"/>
      <c r="BU1840" s="200"/>
      <c r="BV1840" s="200"/>
      <c r="BW1840" s="200"/>
      <c r="BX1840" s="200"/>
      <c r="BY1840" s="200"/>
      <c r="BZ1840" s="200"/>
      <c r="CA1840" s="200"/>
      <c r="CB1840" s="200"/>
      <c r="CC1840" s="200"/>
      <c r="CD1840" s="200"/>
      <c r="CE1840" s="200"/>
      <c r="CF1840" s="200"/>
    </row>
    <row r="1841" spans="3:84" s="197" customFormat="1" ht="16.5">
      <c r="C1841" s="198"/>
      <c r="D1841" s="198"/>
      <c r="L1841" s="198"/>
      <c r="BH1841" s="200"/>
      <c r="BI1841" s="200"/>
      <c r="BJ1841" s="200"/>
      <c r="BK1841" s="200"/>
      <c r="BL1841" s="200"/>
      <c r="BM1841" s="200"/>
      <c r="BN1841" s="200"/>
      <c r="BO1841" s="200"/>
      <c r="BP1841" s="200"/>
      <c r="BQ1841" s="200"/>
      <c r="BR1841" s="200"/>
      <c r="BS1841" s="200"/>
      <c r="BT1841" s="200"/>
      <c r="BU1841" s="200"/>
      <c r="BV1841" s="200"/>
      <c r="BW1841" s="200"/>
      <c r="BX1841" s="200"/>
      <c r="BY1841" s="200"/>
      <c r="BZ1841" s="200"/>
      <c r="CA1841" s="200"/>
      <c r="CB1841" s="200"/>
      <c r="CC1841" s="200"/>
      <c r="CD1841" s="200"/>
      <c r="CE1841" s="200"/>
      <c r="CF1841" s="200"/>
    </row>
    <row r="1842" spans="3:84" s="197" customFormat="1" ht="16.5">
      <c r="C1842" s="198"/>
      <c r="D1842" s="198"/>
      <c r="L1842" s="198"/>
      <c r="BH1842" s="200"/>
      <c r="BI1842" s="200"/>
      <c r="BJ1842" s="200"/>
      <c r="BK1842" s="200"/>
      <c r="BL1842" s="200"/>
      <c r="BM1842" s="200"/>
      <c r="BN1842" s="200"/>
      <c r="BO1842" s="200"/>
      <c r="BP1842" s="200"/>
      <c r="BQ1842" s="200"/>
      <c r="BR1842" s="200"/>
      <c r="BS1842" s="200"/>
      <c r="BT1842" s="200"/>
      <c r="BU1842" s="200"/>
      <c r="BV1842" s="200"/>
      <c r="BW1842" s="200"/>
      <c r="BX1842" s="200"/>
      <c r="BY1842" s="200"/>
      <c r="BZ1842" s="200"/>
      <c r="CA1842" s="200"/>
      <c r="CB1842" s="200"/>
      <c r="CC1842" s="200"/>
      <c r="CD1842" s="200"/>
      <c r="CE1842" s="200"/>
      <c r="CF1842" s="200"/>
    </row>
    <row r="1843" spans="3:84" s="197" customFormat="1" ht="16.5">
      <c r="C1843" s="198"/>
      <c r="D1843" s="198"/>
      <c r="L1843" s="198"/>
      <c r="BH1843" s="200"/>
      <c r="BI1843" s="200"/>
      <c r="BJ1843" s="200"/>
      <c r="BK1843" s="200"/>
      <c r="BL1843" s="200"/>
      <c r="BM1843" s="200"/>
      <c r="BN1843" s="200"/>
      <c r="BO1843" s="200"/>
      <c r="BP1843" s="200"/>
      <c r="BQ1843" s="200"/>
      <c r="BR1843" s="200"/>
      <c r="BS1843" s="200"/>
      <c r="BT1843" s="200"/>
      <c r="BU1843" s="200"/>
      <c r="BV1843" s="200"/>
      <c r="BW1843" s="200"/>
      <c r="BX1843" s="200"/>
      <c r="BY1843" s="200"/>
      <c r="BZ1843" s="200"/>
      <c r="CA1843" s="200"/>
      <c r="CB1843" s="200"/>
      <c r="CC1843" s="200"/>
      <c r="CD1843" s="200"/>
      <c r="CE1843" s="200"/>
      <c r="CF1843" s="200"/>
    </row>
    <row r="1844" spans="3:84" s="197" customFormat="1" ht="16.5">
      <c r="C1844" s="198"/>
      <c r="D1844" s="198"/>
      <c r="L1844" s="198"/>
      <c r="BH1844" s="200"/>
      <c r="BI1844" s="200"/>
      <c r="BJ1844" s="200"/>
      <c r="BK1844" s="200"/>
      <c r="BL1844" s="200"/>
      <c r="BM1844" s="200"/>
      <c r="BN1844" s="200"/>
      <c r="BO1844" s="200"/>
      <c r="BP1844" s="200"/>
      <c r="BQ1844" s="200"/>
      <c r="BR1844" s="200"/>
      <c r="BS1844" s="200"/>
      <c r="BT1844" s="200"/>
      <c r="BU1844" s="200"/>
      <c r="BV1844" s="200"/>
      <c r="BW1844" s="200"/>
      <c r="BX1844" s="200"/>
      <c r="BY1844" s="200"/>
      <c r="BZ1844" s="200"/>
      <c r="CA1844" s="200"/>
      <c r="CB1844" s="200"/>
      <c r="CC1844" s="200"/>
      <c r="CD1844" s="200"/>
      <c r="CE1844" s="200"/>
      <c r="CF1844" s="200"/>
    </row>
    <row r="1845" spans="3:84" s="197" customFormat="1" ht="16.5">
      <c r="C1845" s="198"/>
      <c r="D1845" s="198"/>
      <c r="L1845" s="198"/>
      <c r="BH1845" s="200"/>
      <c r="BI1845" s="200"/>
      <c r="BJ1845" s="200"/>
      <c r="BK1845" s="200"/>
      <c r="BL1845" s="200"/>
      <c r="BM1845" s="200"/>
      <c r="BN1845" s="200"/>
      <c r="BO1845" s="200"/>
      <c r="BP1845" s="200"/>
      <c r="BQ1845" s="200"/>
      <c r="BR1845" s="200"/>
      <c r="BS1845" s="200"/>
      <c r="BT1845" s="200"/>
      <c r="BU1845" s="200"/>
      <c r="BV1845" s="200"/>
      <c r="BW1845" s="200"/>
      <c r="BX1845" s="200"/>
      <c r="BY1845" s="200"/>
      <c r="BZ1845" s="200"/>
      <c r="CA1845" s="200"/>
      <c r="CB1845" s="200"/>
      <c r="CC1845" s="200"/>
      <c r="CD1845" s="200"/>
      <c r="CE1845" s="200"/>
      <c r="CF1845" s="200"/>
    </row>
    <row r="1846" spans="3:84" s="197" customFormat="1" ht="16.5">
      <c r="C1846" s="198"/>
      <c r="D1846" s="198"/>
      <c r="L1846" s="198"/>
      <c r="BH1846" s="200"/>
      <c r="BI1846" s="200"/>
      <c r="BJ1846" s="200"/>
      <c r="BK1846" s="200"/>
      <c r="BL1846" s="200"/>
      <c r="BM1846" s="200"/>
      <c r="BN1846" s="200"/>
      <c r="BO1846" s="200"/>
      <c r="BP1846" s="200"/>
      <c r="BQ1846" s="200"/>
      <c r="BR1846" s="200"/>
      <c r="BS1846" s="200"/>
      <c r="BT1846" s="200"/>
      <c r="BU1846" s="200"/>
      <c r="BV1846" s="200"/>
      <c r="BW1846" s="200"/>
      <c r="BX1846" s="200"/>
      <c r="BY1846" s="200"/>
      <c r="BZ1846" s="200"/>
      <c r="CA1846" s="200"/>
      <c r="CB1846" s="200"/>
      <c r="CC1846" s="200"/>
      <c r="CD1846" s="200"/>
      <c r="CE1846" s="200"/>
      <c r="CF1846" s="200"/>
    </row>
    <row r="1847" spans="3:84" s="197" customFormat="1" ht="16.5">
      <c r="C1847" s="198"/>
      <c r="D1847" s="198"/>
      <c r="L1847" s="198"/>
      <c r="BH1847" s="200"/>
      <c r="BI1847" s="200"/>
      <c r="BJ1847" s="200"/>
      <c r="BK1847" s="200"/>
      <c r="BL1847" s="200"/>
      <c r="BM1847" s="200"/>
      <c r="BN1847" s="200"/>
      <c r="BO1847" s="200"/>
      <c r="BP1847" s="200"/>
      <c r="BQ1847" s="200"/>
      <c r="BR1847" s="200"/>
      <c r="BS1847" s="200"/>
      <c r="BT1847" s="200"/>
      <c r="BU1847" s="200"/>
      <c r="BV1847" s="200"/>
      <c r="BW1847" s="200"/>
      <c r="BX1847" s="200"/>
      <c r="BY1847" s="200"/>
      <c r="BZ1847" s="200"/>
      <c r="CA1847" s="200"/>
      <c r="CB1847" s="200"/>
      <c r="CC1847" s="200"/>
      <c r="CD1847" s="200"/>
      <c r="CE1847" s="200"/>
      <c r="CF1847" s="200"/>
    </row>
    <row r="1848" spans="3:84" s="197" customFormat="1" ht="16.5">
      <c r="C1848" s="198"/>
      <c r="D1848" s="198"/>
      <c r="L1848" s="198"/>
      <c r="BH1848" s="200"/>
      <c r="BI1848" s="200"/>
      <c r="BJ1848" s="200"/>
      <c r="BK1848" s="200"/>
      <c r="BL1848" s="200"/>
      <c r="BM1848" s="200"/>
      <c r="BN1848" s="200"/>
      <c r="BO1848" s="200"/>
      <c r="BP1848" s="200"/>
      <c r="BQ1848" s="200"/>
      <c r="BR1848" s="200"/>
      <c r="BS1848" s="200"/>
      <c r="BT1848" s="200"/>
      <c r="BU1848" s="200"/>
      <c r="BV1848" s="200"/>
      <c r="BW1848" s="200"/>
      <c r="BX1848" s="200"/>
      <c r="BY1848" s="200"/>
      <c r="BZ1848" s="200"/>
      <c r="CA1848" s="200"/>
      <c r="CB1848" s="200"/>
      <c r="CC1848" s="200"/>
      <c r="CD1848" s="200"/>
      <c r="CE1848" s="200"/>
      <c r="CF1848" s="200"/>
    </row>
    <row r="1849" spans="3:84" s="197" customFormat="1" ht="16.5">
      <c r="C1849" s="198"/>
      <c r="D1849" s="198"/>
      <c r="L1849" s="198"/>
      <c r="BH1849" s="200"/>
      <c r="BI1849" s="200"/>
      <c r="BJ1849" s="200"/>
      <c r="BK1849" s="200"/>
      <c r="BL1849" s="200"/>
      <c r="BM1849" s="200"/>
      <c r="BN1849" s="200"/>
      <c r="BO1849" s="200"/>
      <c r="BP1849" s="200"/>
      <c r="BQ1849" s="200"/>
      <c r="BR1849" s="200"/>
      <c r="BS1849" s="200"/>
      <c r="BT1849" s="200"/>
      <c r="BU1849" s="200"/>
      <c r="BV1849" s="200"/>
      <c r="BW1849" s="200"/>
      <c r="BX1849" s="200"/>
      <c r="BY1849" s="200"/>
      <c r="BZ1849" s="200"/>
      <c r="CA1849" s="200"/>
      <c r="CB1849" s="200"/>
      <c r="CC1849" s="200"/>
      <c r="CD1849" s="200"/>
      <c r="CE1849" s="200"/>
      <c r="CF1849" s="200"/>
    </row>
    <row r="1850" spans="3:84" s="197" customFormat="1" ht="16.5">
      <c r="C1850" s="198"/>
      <c r="D1850" s="198"/>
      <c r="L1850" s="198"/>
      <c r="BH1850" s="200"/>
      <c r="BI1850" s="200"/>
      <c r="BJ1850" s="200"/>
      <c r="BK1850" s="200"/>
      <c r="BL1850" s="200"/>
      <c r="BM1850" s="200"/>
      <c r="BN1850" s="200"/>
      <c r="BO1850" s="200"/>
      <c r="BP1850" s="200"/>
      <c r="BQ1850" s="200"/>
      <c r="BR1850" s="200"/>
      <c r="BS1850" s="200"/>
      <c r="BT1850" s="200"/>
      <c r="BU1850" s="200"/>
      <c r="BV1850" s="200"/>
      <c r="BW1850" s="200"/>
      <c r="BX1850" s="200"/>
      <c r="BY1850" s="200"/>
      <c r="BZ1850" s="200"/>
      <c r="CA1850" s="200"/>
      <c r="CB1850" s="200"/>
      <c r="CC1850" s="200"/>
      <c r="CD1850" s="200"/>
      <c r="CE1850" s="200"/>
      <c r="CF1850" s="200"/>
    </row>
    <row r="1851" spans="3:84" s="197" customFormat="1" ht="16.5">
      <c r="C1851" s="198"/>
      <c r="D1851" s="198"/>
      <c r="L1851" s="198"/>
      <c r="BH1851" s="200"/>
      <c r="BI1851" s="200"/>
      <c r="BJ1851" s="200"/>
      <c r="BK1851" s="200"/>
      <c r="BL1851" s="200"/>
      <c r="BM1851" s="200"/>
      <c r="BN1851" s="200"/>
      <c r="BO1851" s="200"/>
      <c r="BP1851" s="200"/>
      <c r="BQ1851" s="200"/>
      <c r="BR1851" s="200"/>
      <c r="BS1851" s="200"/>
      <c r="BT1851" s="200"/>
      <c r="BU1851" s="200"/>
      <c r="BV1851" s="200"/>
      <c r="BW1851" s="200"/>
      <c r="BX1851" s="200"/>
      <c r="BY1851" s="200"/>
      <c r="BZ1851" s="200"/>
      <c r="CA1851" s="200"/>
      <c r="CB1851" s="200"/>
      <c r="CC1851" s="200"/>
      <c r="CD1851" s="200"/>
      <c r="CE1851" s="200"/>
      <c r="CF1851" s="200"/>
    </row>
    <row r="1852" spans="3:84" s="197" customFormat="1" ht="16.5">
      <c r="C1852" s="198"/>
      <c r="D1852" s="198"/>
      <c r="L1852" s="198"/>
      <c r="BH1852" s="200"/>
      <c r="BI1852" s="200"/>
      <c r="BJ1852" s="200"/>
      <c r="BK1852" s="200"/>
      <c r="BL1852" s="200"/>
      <c r="BM1852" s="200"/>
      <c r="BN1852" s="200"/>
      <c r="BO1852" s="200"/>
      <c r="BP1852" s="200"/>
      <c r="BQ1852" s="200"/>
      <c r="BR1852" s="200"/>
      <c r="BS1852" s="200"/>
      <c r="BT1852" s="200"/>
      <c r="BU1852" s="200"/>
      <c r="BV1852" s="200"/>
      <c r="BW1852" s="200"/>
      <c r="BX1852" s="200"/>
      <c r="BY1852" s="200"/>
      <c r="BZ1852" s="200"/>
      <c r="CA1852" s="200"/>
      <c r="CB1852" s="200"/>
      <c r="CC1852" s="200"/>
      <c r="CD1852" s="200"/>
      <c r="CE1852" s="200"/>
      <c r="CF1852" s="200"/>
    </row>
    <row r="1853" spans="3:84" s="197" customFormat="1" ht="16.5">
      <c r="C1853" s="198"/>
      <c r="D1853" s="198"/>
      <c r="L1853" s="198"/>
      <c r="BH1853" s="200"/>
      <c r="BI1853" s="200"/>
      <c r="BJ1853" s="200"/>
      <c r="BK1853" s="200"/>
      <c r="BL1853" s="200"/>
      <c r="BM1853" s="200"/>
      <c r="BN1853" s="200"/>
      <c r="BO1853" s="200"/>
      <c r="BP1853" s="200"/>
      <c r="BQ1853" s="200"/>
      <c r="BR1853" s="200"/>
      <c r="BS1853" s="200"/>
      <c r="BT1853" s="200"/>
      <c r="BU1853" s="200"/>
      <c r="BV1853" s="200"/>
      <c r="BW1853" s="200"/>
      <c r="BX1853" s="200"/>
      <c r="BY1853" s="200"/>
      <c r="BZ1853" s="200"/>
      <c r="CA1853" s="200"/>
      <c r="CB1853" s="200"/>
      <c r="CC1853" s="200"/>
      <c r="CD1853" s="200"/>
      <c r="CE1853" s="200"/>
      <c r="CF1853" s="200"/>
    </row>
    <row r="1854" spans="3:84" s="197" customFormat="1" ht="16.5">
      <c r="C1854" s="198"/>
      <c r="D1854" s="198"/>
      <c r="L1854" s="198"/>
      <c r="BH1854" s="200"/>
      <c r="BI1854" s="200"/>
      <c r="BJ1854" s="200"/>
      <c r="BK1854" s="200"/>
      <c r="BL1854" s="200"/>
      <c r="BM1854" s="200"/>
      <c r="BN1854" s="200"/>
      <c r="BO1854" s="200"/>
      <c r="BP1854" s="200"/>
      <c r="BQ1854" s="200"/>
      <c r="BR1854" s="200"/>
      <c r="BS1854" s="200"/>
      <c r="BT1854" s="200"/>
      <c r="BU1854" s="200"/>
      <c r="BV1854" s="200"/>
      <c r="BW1854" s="200"/>
      <c r="BX1854" s="200"/>
      <c r="BY1854" s="200"/>
      <c r="BZ1854" s="200"/>
      <c r="CA1854" s="200"/>
      <c r="CB1854" s="200"/>
      <c r="CC1854" s="200"/>
      <c r="CD1854" s="200"/>
      <c r="CE1854" s="200"/>
      <c r="CF1854" s="200"/>
    </row>
    <row r="1855" spans="3:84" s="197" customFormat="1" ht="16.5">
      <c r="C1855" s="198"/>
      <c r="D1855" s="198"/>
      <c r="L1855" s="198"/>
      <c r="BH1855" s="200"/>
      <c r="BI1855" s="200"/>
      <c r="BJ1855" s="200"/>
      <c r="BK1855" s="200"/>
      <c r="BL1855" s="200"/>
      <c r="BM1855" s="200"/>
      <c r="BN1855" s="200"/>
      <c r="BO1855" s="200"/>
      <c r="BP1855" s="200"/>
      <c r="BQ1855" s="200"/>
      <c r="BR1855" s="200"/>
      <c r="BS1855" s="200"/>
      <c r="BT1855" s="200"/>
      <c r="BU1855" s="200"/>
      <c r="BV1855" s="200"/>
      <c r="BW1855" s="200"/>
      <c r="BX1855" s="200"/>
      <c r="BY1855" s="200"/>
      <c r="BZ1855" s="200"/>
      <c r="CA1855" s="200"/>
      <c r="CB1855" s="200"/>
      <c r="CC1855" s="200"/>
      <c r="CD1855" s="200"/>
      <c r="CE1855" s="200"/>
      <c r="CF1855" s="200"/>
    </row>
    <row r="1856" spans="3:84" s="197" customFormat="1" ht="16.5">
      <c r="C1856" s="198"/>
      <c r="D1856" s="198"/>
      <c r="L1856" s="198"/>
      <c r="BH1856" s="200"/>
      <c r="BI1856" s="200"/>
      <c r="BJ1856" s="200"/>
      <c r="BK1856" s="200"/>
      <c r="BL1856" s="200"/>
      <c r="BM1856" s="200"/>
      <c r="BN1856" s="200"/>
      <c r="BO1856" s="200"/>
      <c r="BP1856" s="200"/>
      <c r="BQ1856" s="200"/>
      <c r="BR1856" s="200"/>
      <c r="BS1856" s="200"/>
      <c r="BT1856" s="200"/>
      <c r="BU1856" s="200"/>
      <c r="BV1856" s="200"/>
      <c r="BW1856" s="200"/>
      <c r="BX1856" s="200"/>
      <c r="BY1856" s="200"/>
      <c r="BZ1856" s="200"/>
      <c r="CA1856" s="200"/>
      <c r="CB1856" s="200"/>
      <c r="CC1856" s="200"/>
      <c r="CD1856" s="200"/>
      <c r="CE1856" s="200"/>
      <c r="CF1856" s="200"/>
    </row>
    <row r="1857" spans="3:84" s="197" customFormat="1" ht="16.5">
      <c r="C1857" s="198"/>
      <c r="D1857" s="198"/>
      <c r="L1857" s="198"/>
      <c r="BH1857" s="200"/>
      <c r="BI1857" s="200"/>
      <c r="BJ1857" s="200"/>
      <c r="BK1857" s="200"/>
      <c r="BL1857" s="200"/>
      <c r="BM1857" s="200"/>
      <c r="BN1857" s="200"/>
      <c r="BO1857" s="200"/>
      <c r="BP1857" s="200"/>
      <c r="BQ1857" s="200"/>
      <c r="BR1857" s="200"/>
      <c r="BS1857" s="200"/>
      <c r="BT1857" s="200"/>
      <c r="BU1857" s="200"/>
      <c r="BV1857" s="200"/>
      <c r="BW1857" s="200"/>
      <c r="BX1857" s="200"/>
      <c r="BY1857" s="200"/>
      <c r="BZ1857" s="200"/>
      <c r="CA1857" s="200"/>
      <c r="CB1857" s="200"/>
      <c r="CC1857" s="200"/>
      <c r="CD1857" s="200"/>
      <c r="CE1857" s="200"/>
      <c r="CF1857" s="200"/>
    </row>
    <row r="1858" spans="3:84" s="197" customFormat="1" ht="16.5">
      <c r="C1858" s="198"/>
      <c r="D1858" s="198"/>
      <c r="L1858" s="198"/>
      <c r="BH1858" s="200"/>
      <c r="BI1858" s="200"/>
      <c r="BJ1858" s="200"/>
      <c r="BK1858" s="200"/>
      <c r="BL1858" s="200"/>
      <c r="BM1858" s="200"/>
      <c r="BN1858" s="200"/>
      <c r="BO1858" s="200"/>
      <c r="BP1858" s="200"/>
      <c r="BQ1858" s="200"/>
      <c r="BR1858" s="200"/>
      <c r="BS1858" s="200"/>
      <c r="BT1858" s="200"/>
      <c r="BU1858" s="200"/>
      <c r="BV1858" s="200"/>
      <c r="BW1858" s="200"/>
      <c r="BX1858" s="200"/>
      <c r="BY1858" s="200"/>
      <c r="BZ1858" s="200"/>
      <c r="CA1858" s="200"/>
      <c r="CB1858" s="200"/>
      <c r="CC1858" s="200"/>
      <c r="CD1858" s="200"/>
      <c r="CE1858" s="200"/>
      <c r="CF1858" s="200"/>
    </row>
    <row r="1859" spans="3:84" s="197" customFormat="1" ht="16.5">
      <c r="C1859" s="198"/>
      <c r="D1859" s="198"/>
      <c r="L1859" s="198"/>
      <c r="BH1859" s="200"/>
      <c r="BI1859" s="200"/>
      <c r="BJ1859" s="200"/>
      <c r="BK1859" s="200"/>
      <c r="BL1859" s="200"/>
      <c r="BM1859" s="200"/>
      <c r="BN1859" s="200"/>
      <c r="BO1859" s="200"/>
      <c r="BP1859" s="200"/>
      <c r="BQ1859" s="200"/>
      <c r="BR1859" s="200"/>
      <c r="BS1859" s="200"/>
      <c r="BT1859" s="200"/>
      <c r="BU1859" s="200"/>
      <c r="BV1859" s="200"/>
      <c r="BW1859" s="200"/>
      <c r="BX1859" s="200"/>
      <c r="BY1859" s="200"/>
      <c r="BZ1859" s="200"/>
      <c r="CA1859" s="200"/>
      <c r="CB1859" s="200"/>
      <c r="CC1859" s="200"/>
      <c r="CD1859" s="200"/>
      <c r="CE1859" s="200"/>
      <c r="CF1859" s="200"/>
    </row>
    <row r="1860" spans="3:84" s="197" customFormat="1" ht="16.5">
      <c r="C1860" s="198"/>
      <c r="D1860" s="198"/>
      <c r="L1860" s="198"/>
      <c r="BH1860" s="200"/>
      <c r="BI1860" s="200"/>
      <c r="BJ1860" s="200"/>
      <c r="BK1860" s="200"/>
      <c r="BL1860" s="200"/>
      <c r="BM1860" s="200"/>
      <c r="BN1860" s="200"/>
      <c r="BO1860" s="200"/>
      <c r="BP1860" s="200"/>
      <c r="BQ1860" s="200"/>
      <c r="BR1860" s="200"/>
      <c r="BS1860" s="200"/>
      <c r="BT1860" s="200"/>
      <c r="BU1860" s="200"/>
      <c r="BV1860" s="200"/>
      <c r="BW1860" s="200"/>
      <c r="BX1860" s="200"/>
      <c r="BY1860" s="200"/>
      <c r="BZ1860" s="200"/>
      <c r="CA1860" s="200"/>
      <c r="CB1860" s="200"/>
      <c r="CC1860" s="200"/>
      <c r="CD1860" s="200"/>
      <c r="CE1860" s="200"/>
      <c r="CF1860" s="200"/>
    </row>
    <row r="1861" spans="3:84" s="197" customFormat="1" ht="16.5">
      <c r="C1861" s="198"/>
      <c r="D1861" s="198"/>
      <c r="L1861" s="198"/>
      <c r="BH1861" s="200"/>
      <c r="BI1861" s="200"/>
      <c r="BJ1861" s="200"/>
      <c r="BK1861" s="200"/>
      <c r="BL1861" s="200"/>
      <c r="BM1861" s="200"/>
      <c r="BN1861" s="200"/>
      <c r="BO1861" s="200"/>
      <c r="BP1861" s="200"/>
      <c r="BQ1861" s="200"/>
      <c r="BR1861" s="200"/>
      <c r="BS1861" s="200"/>
      <c r="BT1861" s="200"/>
      <c r="BU1861" s="200"/>
      <c r="BV1861" s="200"/>
      <c r="BW1861" s="200"/>
      <c r="BX1861" s="200"/>
      <c r="BY1861" s="200"/>
      <c r="BZ1861" s="200"/>
      <c r="CA1861" s="200"/>
      <c r="CB1861" s="200"/>
      <c r="CC1861" s="200"/>
      <c r="CD1861" s="200"/>
      <c r="CE1861" s="200"/>
      <c r="CF1861" s="200"/>
    </row>
    <row r="1862" spans="3:84" s="197" customFormat="1" ht="16.5">
      <c r="C1862" s="198"/>
      <c r="D1862" s="198"/>
      <c r="L1862" s="198"/>
      <c r="BH1862" s="200"/>
      <c r="BI1862" s="200"/>
      <c r="BJ1862" s="200"/>
      <c r="BK1862" s="200"/>
      <c r="BL1862" s="200"/>
      <c r="BM1862" s="200"/>
      <c r="BN1862" s="200"/>
      <c r="BO1862" s="200"/>
      <c r="BP1862" s="200"/>
      <c r="BQ1862" s="200"/>
      <c r="BR1862" s="200"/>
      <c r="BS1862" s="200"/>
      <c r="BT1862" s="200"/>
      <c r="BU1862" s="200"/>
      <c r="BV1862" s="200"/>
      <c r="BW1862" s="200"/>
      <c r="BX1862" s="200"/>
      <c r="BY1862" s="200"/>
      <c r="BZ1862" s="200"/>
      <c r="CA1862" s="200"/>
      <c r="CB1862" s="200"/>
      <c r="CC1862" s="200"/>
      <c r="CD1862" s="200"/>
      <c r="CE1862" s="200"/>
      <c r="CF1862" s="200"/>
    </row>
    <row r="1863" spans="3:84" s="197" customFormat="1" ht="16.5">
      <c r="C1863" s="198"/>
      <c r="D1863" s="198"/>
      <c r="L1863" s="198"/>
      <c r="BH1863" s="200"/>
      <c r="BI1863" s="200"/>
      <c r="BJ1863" s="200"/>
      <c r="BK1863" s="200"/>
      <c r="BL1863" s="200"/>
      <c r="BM1863" s="200"/>
      <c r="BN1863" s="200"/>
      <c r="BO1863" s="200"/>
      <c r="BP1863" s="200"/>
      <c r="BQ1863" s="200"/>
      <c r="BR1863" s="200"/>
      <c r="BS1863" s="200"/>
      <c r="BT1863" s="200"/>
      <c r="BU1863" s="200"/>
      <c r="BV1863" s="200"/>
      <c r="BW1863" s="200"/>
      <c r="BX1863" s="200"/>
      <c r="BY1863" s="200"/>
      <c r="BZ1863" s="200"/>
      <c r="CA1863" s="200"/>
      <c r="CB1863" s="200"/>
      <c r="CC1863" s="200"/>
      <c r="CD1863" s="200"/>
      <c r="CE1863" s="200"/>
      <c r="CF1863" s="200"/>
    </row>
    <row r="1864" spans="3:84" s="197" customFormat="1" ht="16.5">
      <c r="C1864" s="198"/>
      <c r="D1864" s="198"/>
      <c r="L1864" s="198"/>
      <c r="BH1864" s="200"/>
      <c r="BI1864" s="200"/>
      <c r="BJ1864" s="200"/>
      <c r="BK1864" s="200"/>
      <c r="BL1864" s="200"/>
      <c r="BM1864" s="200"/>
      <c r="BN1864" s="200"/>
      <c r="BO1864" s="200"/>
      <c r="BP1864" s="200"/>
      <c r="BQ1864" s="200"/>
      <c r="BR1864" s="200"/>
      <c r="BS1864" s="200"/>
      <c r="BT1864" s="200"/>
      <c r="BU1864" s="200"/>
      <c r="BV1864" s="200"/>
      <c r="BW1864" s="200"/>
      <c r="BX1864" s="200"/>
      <c r="BY1864" s="200"/>
      <c r="BZ1864" s="200"/>
      <c r="CA1864" s="200"/>
      <c r="CB1864" s="200"/>
      <c r="CC1864" s="200"/>
      <c r="CD1864" s="200"/>
      <c r="CE1864" s="200"/>
      <c r="CF1864" s="200"/>
    </row>
    <row r="1865" spans="3:84" s="197" customFormat="1" ht="16.5">
      <c r="C1865" s="198"/>
      <c r="D1865" s="198"/>
      <c r="L1865" s="198"/>
      <c r="BH1865" s="200"/>
      <c r="BI1865" s="200"/>
      <c r="BJ1865" s="200"/>
      <c r="BK1865" s="200"/>
      <c r="BL1865" s="200"/>
      <c r="BM1865" s="200"/>
      <c r="BN1865" s="200"/>
      <c r="BO1865" s="200"/>
      <c r="BP1865" s="200"/>
      <c r="BQ1865" s="200"/>
      <c r="BR1865" s="200"/>
      <c r="BS1865" s="200"/>
      <c r="BT1865" s="200"/>
      <c r="BU1865" s="200"/>
      <c r="BV1865" s="200"/>
      <c r="BW1865" s="200"/>
      <c r="BX1865" s="200"/>
      <c r="BY1865" s="200"/>
      <c r="BZ1865" s="200"/>
      <c r="CA1865" s="200"/>
      <c r="CB1865" s="200"/>
      <c r="CC1865" s="200"/>
      <c r="CD1865" s="200"/>
      <c r="CE1865" s="200"/>
      <c r="CF1865" s="200"/>
    </row>
    <row r="1866" spans="3:84" s="197" customFormat="1" ht="16.5">
      <c r="C1866" s="198"/>
      <c r="D1866" s="198"/>
      <c r="L1866" s="198"/>
      <c r="BH1866" s="200"/>
      <c r="BI1866" s="200"/>
      <c r="BJ1866" s="200"/>
      <c r="BK1866" s="200"/>
      <c r="BL1866" s="200"/>
      <c r="BM1866" s="200"/>
      <c r="BN1866" s="200"/>
      <c r="BO1866" s="200"/>
      <c r="BP1866" s="200"/>
      <c r="BQ1866" s="200"/>
      <c r="BR1866" s="200"/>
      <c r="BS1866" s="200"/>
      <c r="BT1866" s="200"/>
      <c r="BU1866" s="200"/>
      <c r="BV1866" s="200"/>
      <c r="BW1866" s="200"/>
      <c r="BX1866" s="200"/>
      <c r="BY1866" s="200"/>
      <c r="BZ1866" s="200"/>
      <c r="CA1866" s="200"/>
      <c r="CB1866" s="200"/>
      <c r="CC1866" s="200"/>
      <c r="CD1866" s="200"/>
      <c r="CE1866" s="200"/>
      <c r="CF1866" s="200"/>
    </row>
    <row r="1867" spans="3:84" s="197" customFormat="1" ht="16.5">
      <c r="C1867" s="198"/>
      <c r="D1867" s="198"/>
      <c r="L1867" s="198"/>
      <c r="BH1867" s="200"/>
      <c r="BI1867" s="200"/>
      <c r="BJ1867" s="200"/>
      <c r="BK1867" s="200"/>
      <c r="BL1867" s="200"/>
      <c r="BM1867" s="200"/>
      <c r="BN1867" s="200"/>
      <c r="BO1867" s="200"/>
      <c r="BP1867" s="200"/>
      <c r="BQ1867" s="200"/>
      <c r="BR1867" s="200"/>
      <c r="BS1867" s="200"/>
      <c r="BT1867" s="200"/>
      <c r="BU1867" s="200"/>
      <c r="BV1867" s="200"/>
      <c r="BW1867" s="200"/>
      <c r="BX1867" s="200"/>
      <c r="BY1867" s="200"/>
      <c r="BZ1867" s="200"/>
      <c r="CA1867" s="200"/>
      <c r="CB1867" s="200"/>
      <c r="CC1867" s="200"/>
      <c r="CD1867" s="200"/>
      <c r="CE1867" s="200"/>
      <c r="CF1867" s="200"/>
    </row>
    <row r="1868" spans="3:84" s="197" customFormat="1" ht="16.5">
      <c r="C1868" s="198"/>
      <c r="D1868" s="198"/>
      <c r="L1868" s="198"/>
      <c r="BH1868" s="200"/>
      <c r="BI1868" s="200"/>
      <c r="BJ1868" s="200"/>
      <c r="BK1868" s="200"/>
      <c r="BL1868" s="200"/>
      <c r="BM1868" s="200"/>
      <c r="BN1868" s="200"/>
      <c r="BO1868" s="200"/>
      <c r="BP1868" s="200"/>
      <c r="BQ1868" s="200"/>
      <c r="BR1868" s="200"/>
      <c r="BS1868" s="200"/>
      <c r="BT1868" s="200"/>
      <c r="BU1868" s="200"/>
      <c r="BV1868" s="200"/>
      <c r="BW1868" s="200"/>
      <c r="BX1868" s="200"/>
      <c r="BY1868" s="200"/>
      <c r="BZ1868" s="200"/>
      <c r="CA1868" s="200"/>
      <c r="CB1868" s="200"/>
      <c r="CC1868" s="200"/>
      <c r="CD1868" s="200"/>
      <c r="CE1868" s="200"/>
      <c r="CF1868" s="200"/>
    </row>
    <row r="1869" spans="3:84" s="197" customFormat="1" ht="16.5">
      <c r="C1869" s="198"/>
      <c r="D1869" s="198"/>
      <c r="L1869" s="198"/>
      <c r="BH1869" s="200"/>
      <c r="BI1869" s="200"/>
      <c r="BJ1869" s="200"/>
      <c r="BK1869" s="200"/>
      <c r="BL1869" s="200"/>
      <c r="BM1869" s="200"/>
      <c r="BN1869" s="200"/>
      <c r="BO1869" s="200"/>
      <c r="BP1869" s="200"/>
      <c r="BQ1869" s="200"/>
      <c r="BR1869" s="200"/>
      <c r="BS1869" s="200"/>
      <c r="BT1869" s="200"/>
      <c r="BU1869" s="200"/>
      <c r="BV1869" s="200"/>
      <c r="BW1869" s="200"/>
      <c r="BX1869" s="200"/>
      <c r="BY1869" s="200"/>
      <c r="BZ1869" s="200"/>
      <c r="CA1869" s="200"/>
      <c r="CB1869" s="200"/>
      <c r="CC1869" s="200"/>
      <c r="CD1869" s="200"/>
      <c r="CE1869" s="200"/>
      <c r="CF1869" s="200"/>
    </row>
    <row r="1870" spans="3:84" s="197" customFormat="1" ht="16.5">
      <c r="C1870" s="198"/>
      <c r="D1870" s="198"/>
      <c r="L1870" s="198"/>
      <c r="BH1870" s="200"/>
      <c r="BI1870" s="200"/>
      <c r="BJ1870" s="200"/>
      <c r="BK1870" s="200"/>
      <c r="BL1870" s="200"/>
      <c r="BM1870" s="200"/>
      <c r="BN1870" s="200"/>
      <c r="BO1870" s="200"/>
      <c r="BP1870" s="200"/>
      <c r="BQ1870" s="200"/>
      <c r="BR1870" s="200"/>
      <c r="BS1870" s="200"/>
      <c r="BT1870" s="200"/>
      <c r="BU1870" s="200"/>
      <c r="BV1870" s="200"/>
      <c r="BW1870" s="200"/>
      <c r="BX1870" s="200"/>
      <c r="BY1870" s="200"/>
      <c r="BZ1870" s="200"/>
      <c r="CA1870" s="200"/>
      <c r="CB1870" s="200"/>
      <c r="CC1870" s="200"/>
      <c r="CD1870" s="200"/>
      <c r="CE1870" s="200"/>
      <c r="CF1870" s="200"/>
    </row>
    <row r="1871" spans="3:84" s="197" customFormat="1" ht="16.5">
      <c r="C1871" s="198"/>
      <c r="D1871" s="198"/>
      <c r="L1871" s="198"/>
      <c r="BH1871" s="200"/>
      <c r="BI1871" s="200"/>
      <c r="BJ1871" s="200"/>
      <c r="BK1871" s="200"/>
      <c r="BL1871" s="200"/>
      <c r="BM1871" s="200"/>
      <c r="BN1871" s="200"/>
      <c r="BO1871" s="200"/>
      <c r="BP1871" s="200"/>
      <c r="BQ1871" s="200"/>
      <c r="BR1871" s="200"/>
      <c r="BS1871" s="200"/>
      <c r="BT1871" s="200"/>
      <c r="BU1871" s="200"/>
      <c r="BV1871" s="200"/>
      <c r="BW1871" s="200"/>
      <c r="BX1871" s="200"/>
      <c r="BY1871" s="200"/>
      <c r="BZ1871" s="200"/>
      <c r="CA1871" s="200"/>
      <c r="CB1871" s="200"/>
      <c r="CC1871" s="200"/>
      <c r="CD1871" s="200"/>
      <c r="CE1871" s="200"/>
      <c r="CF1871" s="200"/>
    </row>
    <row r="1872" spans="3:84" s="197" customFormat="1" ht="16.5">
      <c r="C1872" s="198"/>
      <c r="D1872" s="198"/>
      <c r="L1872" s="198"/>
      <c r="BH1872" s="200"/>
      <c r="BI1872" s="200"/>
      <c r="BJ1872" s="200"/>
      <c r="BK1872" s="200"/>
      <c r="BL1872" s="200"/>
      <c r="BM1872" s="200"/>
      <c r="BN1872" s="200"/>
      <c r="BO1872" s="200"/>
      <c r="BP1872" s="200"/>
      <c r="BQ1872" s="200"/>
      <c r="BR1872" s="200"/>
      <c r="BS1872" s="200"/>
      <c r="BT1872" s="200"/>
      <c r="BU1872" s="200"/>
      <c r="BV1872" s="200"/>
      <c r="BW1872" s="200"/>
      <c r="BX1872" s="200"/>
      <c r="BY1872" s="200"/>
      <c r="BZ1872" s="200"/>
      <c r="CA1872" s="200"/>
      <c r="CB1872" s="200"/>
      <c r="CC1872" s="200"/>
      <c r="CD1872" s="200"/>
      <c r="CE1872" s="200"/>
      <c r="CF1872" s="200"/>
    </row>
    <row r="1873" spans="3:84" s="197" customFormat="1" ht="16.5">
      <c r="C1873" s="198"/>
      <c r="D1873" s="198"/>
      <c r="L1873" s="198"/>
      <c r="BH1873" s="200"/>
      <c r="BI1873" s="200"/>
      <c r="BJ1873" s="200"/>
      <c r="BK1873" s="200"/>
      <c r="BL1873" s="200"/>
      <c r="BM1873" s="200"/>
      <c r="BN1873" s="200"/>
      <c r="BO1873" s="200"/>
      <c r="BP1873" s="200"/>
      <c r="BQ1873" s="200"/>
      <c r="BR1873" s="200"/>
      <c r="BS1873" s="200"/>
      <c r="BT1873" s="200"/>
      <c r="BU1873" s="200"/>
      <c r="BV1873" s="200"/>
      <c r="BW1873" s="200"/>
      <c r="BX1873" s="200"/>
      <c r="BY1873" s="200"/>
      <c r="BZ1873" s="200"/>
      <c r="CA1873" s="200"/>
      <c r="CB1873" s="200"/>
      <c r="CC1873" s="200"/>
      <c r="CD1873" s="200"/>
      <c r="CE1873" s="200"/>
      <c r="CF1873" s="200"/>
    </row>
    <row r="1874" spans="3:84" s="197" customFormat="1" ht="16.5">
      <c r="C1874" s="198"/>
      <c r="D1874" s="198"/>
      <c r="L1874" s="198"/>
      <c r="BH1874" s="200"/>
      <c r="BI1874" s="200"/>
      <c r="BJ1874" s="200"/>
      <c r="BK1874" s="200"/>
      <c r="BL1874" s="200"/>
      <c r="BM1874" s="200"/>
      <c r="BN1874" s="200"/>
      <c r="BO1874" s="200"/>
      <c r="BP1874" s="200"/>
      <c r="BQ1874" s="200"/>
      <c r="BR1874" s="200"/>
      <c r="BS1874" s="200"/>
      <c r="BT1874" s="200"/>
      <c r="BU1874" s="200"/>
      <c r="BV1874" s="200"/>
      <c r="BW1874" s="200"/>
      <c r="BX1874" s="200"/>
      <c r="BY1874" s="200"/>
      <c r="BZ1874" s="200"/>
      <c r="CA1874" s="200"/>
      <c r="CB1874" s="200"/>
      <c r="CC1874" s="200"/>
      <c r="CD1874" s="200"/>
      <c r="CE1874" s="200"/>
      <c r="CF1874" s="200"/>
    </row>
    <row r="1875" spans="3:84" s="197" customFormat="1" ht="16.5">
      <c r="C1875" s="198"/>
      <c r="D1875" s="198"/>
      <c r="L1875" s="198"/>
      <c r="BH1875" s="200"/>
      <c r="BI1875" s="200"/>
      <c r="BJ1875" s="200"/>
      <c r="BK1875" s="200"/>
      <c r="BL1875" s="200"/>
      <c r="BM1875" s="200"/>
      <c r="BN1875" s="200"/>
      <c r="BO1875" s="200"/>
      <c r="BP1875" s="200"/>
      <c r="BQ1875" s="200"/>
      <c r="BR1875" s="200"/>
      <c r="BS1875" s="200"/>
      <c r="BT1875" s="200"/>
      <c r="BU1875" s="200"/>
      <c r="BV1875" s="200"/>
      <c r="BW1875" s="200"/>
      <c r="BX1875" s="200"/>
      <c r="BY1875" s="200"/>
      <c r="BZ1875" s="200"/>
      <c r="CA1875" s="200"/>
      <c r="CB1875" s="200"/>
      <c r="CC1875" s="200"/>
      <c r="CD1875" s="200"/>
      <c r="CE1875" s="200"/>
      <c r="CF1875" s="200"/>
    </row>
    <row r="1876" spans="3:84" s="197" customFormat="1" ht="16.5">
      <c r="C1876" s="198"/>
      <c r="D1876" s="198"/>
      <c r="L1876" s="198"/>
      <c r="BH1876" s="200"/>
      <c r="BI1876" s="200"/>
      <c r="BJ1876" s="200"/>
      <c r="BK1876" s="200"/>
      <c r="BL1876" s="200"/>
      <c r="BM1876" s="200"/>
      <c r="BN1876" s="200"/>
      <c r="BO1876" s="200"/>
      <c r="BP1876" s="200"/>
      <c r="BQ1876" s="200"/>
      <c r="BR1876" s="200"/>
      <c r="BS1876" s="200"/>
      <c r="BT1876" s="200"/>
      <c r="BU1876" s="200"/>
      <c r="BV1876" s="200"/>
      <c r="BW1876" s="200"/>
      <c r="BX1876" s="200"/>
      <c r="BY1876" s="200"/>
      <c r="BZ1876" s="200"/>
      <c r="CA1876" s="200"/>
      <c r="CB1876" s="200"/>
      <c r="CC1876" s="200"/>
      <c r="CD1876" s="200"/>
      <c r="CE1876" s="200"/>
      <c r="CF1876" s="200"/>
    </row>
    <row r="1877" spans="3:84" s="197" customFormat="1" ht="16.5">
      <c r="C1877" s="198"/>
      <c r="D1877" s="198"/>
      <c r="L1877" s="198"/>
      <c r="BH1877" s="200"/>
      <c r="BI1877" s="200"/>
      <c r="BJ1877" s="200"/>
      <c r="BK1877" s="200"/>
      <c r="BL1877" s="200"/>
      <c r="BM1877" s="200"/>
      <c r="BN1877" s="200"/>
      <c r="BO1877" s="200"/>
      <c r="BP1877" s="200"/>
      <c r="BQ1877" s="200"/>
      <c r="BR1877" s="200"/>
      <c r="BS1877" s="200"/>
      <c r="BT1877" s="200"/>
      <c r="BU1877" s="200"/>
      <c r="BV1877" s="200"/>
      <c r="BW1877" s="200"/>
      <c r="BX1877" s="200"/>
      <c r="BY1877" s="200"/>
      <c r="BZ1877" s="200"/>
      <c r="CA1877" s="200"/>
      <c r="CB1877" s="200"/>
      <c r="CC1877" s="200"/>
      <c r="CD1877" s="200"/>
      <c r="CE1877" s="200"/>
      <c r="CF1877" s="200"/>
    </row>
    <row r="1878" spans="3:84" s="197" customFormat="1" ht="16.5">
      <c r="C1878" s="198"/>
      <c r="D1878" s="198"/>
      <c r="L1878" s="198"/>
      <c r="BH1878" s="200"/>
      <c r="BI1878" s="200"/>
      <c r="BJ1878" s="200"/>
      <c r="BK1878" s="200"/>
      <c r="BL1878" s="200"/>
      <c r="BM1878" s="200"/>
      <c r="BN1878" s="200"/>
      <c r="BO1878" s="200"/>
      <c r="BP1878" s="200"/>
      <c r="BQ1878" s="200"/>
      <c r="BR1878" s="200"/>
      <c r="BS1878" s="200"/>
      <c r="BT1878" s="200"/>
      <c r="BU1878" s="200"/>
      <c r="BV1878" s="200"/>
      <c r="BW1878" s="200"/>
      <c r="BX1878" s="200"/>
      <c r="BY1878" s="200"/>
      <c r="BZ1878" s="200"/>
      <c r="CA1878" s="200"/>
      <c r="CB1878" s="200"/>
      <c r="CC1878" s="200"/>
      <c r="CD1878" s="200"/>
      <c r="CE1878" s="200"/>
      <c r="CF1878" s="200"/>
    </row>
    <row r="1879" spans="3:84" s="197" customFormat="1" ht="16.5">
      <c r="C1879" s="198"/>
      <c r="D1879" s="198"/>
      <c r="L1879" s="198"/>
      <c r="BH1879" s="200"/>
      <c r="BI1879" s="200"/>
      <c r="BJ1879" s="200"/>
      <c r="BK1879" s="200"/>
      <c r="BL1879" s="200"/>
      <c r="BM1879" s="200"/>
      <c r="BN1879" s="200"/>
      <c r="BO1879" s="200"/>
      <c r="BP1879" s="200"/>
      <c r="BQ1879" s="200"/>
      <c r="BR1879" s="200"/>
      <c r="BS1879" s="200"/>
      <c r="BT1879" s="200"/>
      <c r="BU1879" s="200"/>
      <c r="BV1879" s="200"/>
      <c r="BW1879" s="200"/>
      <c r="BX1879" s="200"/>
      <c r="BY1879" s="200"/>
      <c r="BZ1879" s="200"/>
      <c r="CA1879" s="200"/>
      <c r="CB1879" s="200"/>
      <c r="CC1879" s="200"/>
      <c r="CD1879" s="200"/>
      <c r="CE1879" s="200"/>
      <c r="CF1879" s="200"/>
    </row>
    <row r="1880" spans="3:84" s="197" customFormat="1" ht="16.5">
      <c r="C1880" s="198"/>
      <c r="D1880" s="198"/>
      <c r="L1880" s="198"/>
      <c r="BH1880" s="200"/>
      <c r="BI1880" s="200"/>
      <c r="BJ1880" s="200"/>
      <c r="BK1880" s="200"/>
      <c r="BL1880" s="200"/>
      <c r="BM1880" s="200"/>
      <c r="BN1880" s="200"/>
      <c r="BO1880" s="200"/>
      <c r="BP1880" s="200"/>
      <c r="BQ1880" s="200"/>
      <c r="BR1880" s="200"/>
      <c r="BS1880" s="200"/>
      <c r="BT1880" s="200"/>
      <c r="BU1880" s="200"/>
      <c r="BV1880" s="200"/>
      <c r="BW1880" s="200"/>
      <c r="BX1880" s="200"/>
      <c r="BY1880" s="200"/>
      <c r="BZ1880" s="200"/>
      <c r="CA1880" s="200"/>
      <c r="CB1880" s="200"/>
      <c r="CC1880" s="200"/>
      <c r="CD1880" s="200"/>
      <c r="CE1880" s="200"/>
      <c r="CF1880" s="200"/>
    </row>
    <row r="1881" spans="3:84" s="197" customFormat="1" ht="16.5">
      <c r="C1881" s="198"/>
      <c r="D1881" s="198"/>
      <c r="L1881" s="198"/>
      <c r="BH1881" s="200"/>
      <c r="BI1881" s="200"/>
      <c r="BJ1881" s="200"/>
      <c r="BK1881" s="200"/>
      <c r="BL1881" s="200"/>
      <c r="BM1881" s="200"/>
      <c r="BN1881" s="200"/>
      <c r="BO1881" s="200"/>
      <c r="BP1881" s="200"/>
      <c r="BQ1881" s="200"/>
      <c r="BR1881" s="200"/>
      <c r="BS1881" s="200"/>
      <c r="BT1881" s="200"/>
      <c r="BU1881" s="200"/>
      <c r="BV1881" s="200"/>
      <c r="BW1881" s="200"/>
      <c r="BX1881" s="200"/>
      <c r="BY1881" s="200"/>
      <c r="BZ1881" s="200"/>
      <c r="CA1881" s="200"/>
      <c r="CB1881" s="200"/>
      <c r="CC1881" s="200"/>
      <c r="CD1881" s="200"/>
      <c r="CE1881" s="200"/>
      <c r="CF1881" s="200"/>
    </row>
    <row r="1882" spans="3:84" s="197" customFormat="1" ht="16.5">
      <c r="C1882" s="198"/>
      <c r="D1882" s="198"/>
      <c r="L1882" s="198"/>
      <c r="BH1882" s="200"/>
      <c r="BI1882" s="200"/>
      <c r="BJ1882" s="200"/>
      <c r="BK1882" s="200"/>
      <c r="BL1882" s="200"/>
      <c r="BM1882" s="200"/>
      <c r="BN1882" s="200"/>
      <c r="BO1882" s="200"/>
      <c r="BP1882" s="200"/>
      <c r="BQ1882" s="200"/>
      <c r="BR1882" s="200"/>
      <c r="BS1882" s="200"/>
      <c r="BT1882" s="200"/>
      <c r="BU1882" s="200"/>
      <c r="BV1882" s="200"/>
      <c r="BW1882" s="200"/>
      <c r="BX1882" s="200"/>
      <c r="BY1882" s="200"/>
      <c r="BZ1882" s="200"/>
      <c r="CA1882" s="200"/>
      <c r="CB1882" s="200"/>
      <c r="CC1882" s="200"/>
      <c r="CD1882" s="200"/>
      <c r="CE1882" s="200"/>
      <c r="CF1882" s="200"/>
    </row>
    <row r="1883" spans="3:84" s="197" customFormat="1" ht="16.5">
      <c r="C1883" s="198"/>
      <c r="D1883" s="198"/>
      <c r="L1883" s="198"/>
      <c r="BH1883" s="200"/>
      <c r="BI1883" s="200"/>
      <c r="BJ1883" s="200"/>
      <c r="BK1883" s="200"/>
      <c r="BL1883" s="200"/>
      <c r="BM1883" s="200"/>
      <c r="BN1883" s="200"/>
      <c r="BO1883" s="200"/>
      <c r="BP1883" s="200"/>
      <c r="BQ1883" s="200"/>
      <c r="BR1883" s="200"/>
      <c r="BS1883" s="200"/>
      <c r="BT1883" s="200"/>
      <c r="BU1883" s="200"/>
      <c r="BV1883" s="200"/>
      <c r="BW1883" s="200"/>
      <c r="BX1883" s="200"/>
      <c r="BY1883" s="200"/>
      <c r="BZ1883" s="200"/>
      <c r="CA1883" s="200"/>
      <c r="CB1883" s="200"/>
      <c r="CC1883" s="200"/>
      <c r="CD1883" s="200"/>
      <c r="CE1883" s="200"/>
      <c r="CF1883" s="200"/>
    </row>
    <row r="1884" spans="3:84" s="197" customFormat="1" ht="16.5">
      <c r="C1884" s="198"/>
      <c r="D1884" s="198"/>
      <c r="L1884" s="198"/>
      <c r="BH1884" s="200"/>
      <c r="BI1884" s="200"/>
      <c r="BJ1884" s="200"/>
      <c r="BK1884" s="200"/>
      <c r="BL1884" s="200"/>
      <c r="BM1884" s="200"/>
      <c r="BN1884" s="200"/>
      <c r="BO1884" s="200"/>
      <c r="BP1884" s="200"/>
      <c r="BQ1884" s="200"/>
      <c r="BR1884" s="200"/>
      <c r="BS1884" s="200"/>
      <c r="BT1884" s="200"/>
      <c r="BU1884" s="200"/>
      <c r="BV1884" s="200"/>
      <c r="BW1884" s="200"/>
      <c r="BX1884" s="200"/>
      <c r="BY1884" s="200"/>
      <c r="BZ1884" s="200"/>
      <c r="CA1884" s="200"/>
      <c r="CB1884" s="200"/>
      <c r="CC1884" s="200"/>
      <c r="CD1884" s="200"/>
      <c r="CE1884" s="200"/>
      <c r="CF1884" s="200"/>
    </row>
    <row r="1885" spans="3:84" s="197" customFormat="1" ht="16.5">
      <c r="C1885" s="198"/>
      <c r="D1885" s="198"/>
      <c r="L1885" s="198"/>
      <c r="BH1885" s="200"/>
      <c r="BI1885" s="200"/>
      <c r="BJ1885" s="200"/>
      <c r="BK1885" s="200"/>
      <c r="BL1885" s="200"/>
      <c r="BM1885" s="200"/>
      <c r="BN1885" s="200"/>
      <c r="BO1885" s="200"/>
      <c r="BP1885" s="200"/>
      <c r="BQ1885" s="200"/>
      <c r="BR1885" s="200"/>
      <c r="BS1885" s="200"/>
      <c r="BT1885" s="200"/>
      <c r="BU1885" s="200"/>
      <c r="BV1885" s="200"/>
      <c r="BW1885" s="200"/>
      <c r="BX1885" s="200"/>
      <c r="BY1885" s="200"/>
      <c r="BZ1885" s="200"/>
      <c r="CA1885" s="200"/>
      <c r="CB1885" s="200"/>
      <c r="CC1885" s="200"/>
      <c r="CD1885" s="200"/>
      <c r="CE1885" s="200"/>
      <c r="CF1885" s="200"/>
    </row>
    <row r="1886" spans="3:84" s="197" customFormat="1" ht="16.5">
      <c r="C1886" s="198"/>
      <c r="D1886" s="198"/>
      <c r="L1886" s="198"/>
      <c r="BH1886" s="200"/>
      <c r="BI1886" s="200"/>
      <c r="BJ1886" s="200"/>
      <c r="BK1886" s="200"/>
      <c r="BL1886" s="200"/>
      <c r="BM1886" s="200"/>
      <c r="BN1886" s="200"/>
      <c r="BO1886" s="200"/>
      <c r="BP1886" s="200"/>
      <c r="BQ1886" s="200"/>
      <c r="BR1886" s="200"/>
      <c r="BS1886" s="200"/>
      <c r="BT1886" s="200"/>
      <c r="BU1886" s="200"/>
      <c r="BV1886" s="200"/>
      <c r="BW1886" s="200"/>
      <c r="BX1886" s="200"/>
      <c r="BY1886" s="200"/>
      <c r="BZ1886" s="200"/>
      <c r="CA1886" s="200"/>
      <c r="CB1886" s="200"/>
      <c r="CC1886" s="200"/>
      <c r="CD1886" s="200"/>
      <c r="CE1886" s="200"/>
      <c r="CF1886" s="200"/>
    </row>
    <row r="1887" spans="3:84" s="197" customFormat="1" ht="16.5">
      <c r="C1887" s="198"/>
      <c r="D1887" s="198"/>
      <c r="L1887" s="198"/>
      <c r="BH1887" s="200"/>
      <c r="BI1887" s="200"/>
      <c r="BJ1887" s="200"/>
      <c r="BK1887" s="200"/>
      <c r="BL1887" s="200"/>
      <c r="BM1887" s="200"/>
      <c r="BN1887" s="200"/>
      <c r="BO1887" s="200"/>
      <c r="BP1887" s="200"/>
      <c r="BQ1887" s="200"/>
      <c r="BR1887" s="200"/>
      <c r="BS1887" s="200"/>
      <c r="BT1887" s="200"/>
      <c r="BU1887" s="200"/>
      <c r="BV1887" s="200"/>
      <c r="BW1887" s="200"/>
      <c r="BX1887" s="200"/>
      <c r="BY1887" s="200"/>
      <c r="BZ1887" s="200"/>
      <c r="CA1887" s="200"/>
      <c r="CB1887" s="200"/>
      <c r="CC1887" s="200"/>
      <c r="CD1887" s="200"/>
      <c r="CE1887" s="200"/>
      <c r="CF1887" s="200"/>
    </row>
    <row r="1888" spans="3:84" s="197" customFormat="1" ht="16.5">
      <c r="C1888" s="198"/>
      <c r="D1888" s="198"/>
      <c r="L1888" s="198"/>
      <c r="BH1888" s="200"/>
      <c r="BI1888" s="200"/>
      <c r="BJ1888" s="200"/>
      <c r="BK1888" s="200"/>
      <c r="BL1888" s="200"/>
      <c r="BM1888" s="200"/>
      <c r="BN1888" s="200"/>
      <c r="BO1888" s="200"/>
      <c r="BP1888" s="200"/>
      <c r="BQ1888" s="200"/>
      <c r="BR1888" s="200"/>
      <c r="BS1888" s="200"/>
      <c r="BT1888" s="200"/>
      <c r="BU1888" s="200"/>
      <c r="BV1888" s="200"/>
      <c r="BW1888" s="200"/>
      <c r="BX1888" s="200"/>
      <c r="BY1888" s="200"/>
      <c r="BZ1888" s="200"/>
      <c r="CA1888" s="200"/>
      <c r="CB1888" s="200"/>
      <c r="CC1888" s="200"/>
      <c r="CD1888" s="200"/>
      <c r="CE1888" s="200"/>
      <c r="CF1888" s="200"/>
    </row>
    <row r="1889" spans="3:84" s="197" customFormat="1" ht="16.5">
      <c r="C1889" s="198"/>
      <c r="D1889" s="198"/>
      <c r="L1889" s="198"/>
      <c r="BH1889" s="200"/>
      <c r="BI1889" s="200"/>
      <c r="BJ1889" s="200"/>
      <c r="BK1889" s="200"/>
      <c r="BL1889" s="200"/>
      <c r="BM1889" s="200"/>
      <c r="BN1889" s="200"/>
      <c r="BO1889" s="200"/>
      <c r="BP1889" s="200"/>
      <c r="BQ1889" s="200"/>
      <c r="BR1889" s="200"/>
      <c r="BS1889" s="200"/>
      <c r="BT1889" s="200"/>
      <c r="BU1889" s="200"/>
      <c r="BV1889" s="200"/>
      <c r="BW1889" s="200"/>
      <c r="BX1889" s="200"/>
      <c r="BY1889" s="200"/>
      <c r="BZ1889" s="200"/>
      <c r="CA1889" s="200"/>
      <c r="CB1889" s="200"/>
      <c r="CC1889" s="200"/>
      <c r="CD1889" s="200"/>
      <c r="CE1889" s="200"/>
      <c r="CF1889" s="200"/>
    </row>
    <row r="1890" spans="3:84" s="197" customFormat="1" ht="16.5">
      <c r="C1890" s="198"/>
      <c r="D1890" s="198"/>
      <c r="L1890" s="198"/>
      <c r="BH1890" s="200"/>
      <c r="BI1890" s="200"/>
      <c r="BJ1890" s="200"/>
      <c r="BK1890" s="200"/>
      <c r="BL1890" s="200"/>
      <c r="BM1890" s="200"/>
      <c r="BN1890" s="200"/>
      <c r="BO1890" s="200"/>
      <c r="BP1890" s="200"/>
      <c r="BQ1890" s="200"/>
      <c r="BR1890" s="200"/>
      <c r="BS1890" s="200"/>
      <c r="BT1890" s="200"/>
      <c r="BU1890" s="200"/>
      <c r="BV1890" s="200"/>
      <c r="BW1890" s="200"/>
      <c r="BX1890" s="200"/>
      <c r="BY1890" s="200"/>
      <c r="BZ1890" s="200"/>
      <c r="CA1890" s="200"/>
      <c r="CB1890" s="200"/>
      <c r="CC1890" s="200"/>
      <c r="CD1890" s="200"/>
      <c r="CE1890" s="200"/>
      <c r="CF1890" s="200"/>
    </row>
    <row r="1891" spans="3:84" s="197" customFormat="1" ht="16.5">
      <c r="C1891" s="198"/>
      <c r="D1891" s="198"/>
      <c r="L1891" s="198"/>
      <c r="BH1891" s="200"/>
      <c r="BI1891" s="200"/>
      <c r="BJ1891" s="200"/>
      <c r="BK1891" s="200"/>
      <c r="BL1891" s="200"/>
      <c r="BM1891" s="200"/>
      <c r="BN1891" s="200"/>
      <c r="BO1891" s="200"/>
      <c r="BP1891" s="200"/>
      <c r="BQ1891" s="200"/>
      <c r="BR1891" s="200"/>
      <c r="BS1891" s="200"/>
      <c r="BT1891" s="200"/>
      <c r="BU1891" s="200"/>
      <c r="BV1891" s="200"/>
      <c r="BW1891" s="200"/>
      <c r="BX1891" s="200"/>
      <c r="BY1891" s="200"/>
      <c r="BZ1891" s="200"/>
      <c r="CA1891" s="200"/>
      <c r="CB1891" s="200"/>
      <c r="CC1891" s="200"/>
      <c r="CD1891" s="200"/>
      <c r="CE1891" s="200"/>
      <c r="CF1891" s="200"/>
    </row>
    <row r="1892" spans="3:84" s="197" customFormat="1" ht="16.5">
      <c r="C1892" s="198"/>
      <c r="D1892" s="198"/>
      <c r="L1892" s="198"/>
      <c r="BH1892" s="200"/>
      <c r="BI1892" s="200"/>
      <c r="BJ1892" s="200"/>
      <c r="BK1892" s="200"/>
      <c r="BL1892" s="200"/>
      <c r="BM1892" s="200"/>
      <c r="BN1892" s="200"/>
      <c r="BO1892" s="200"/>
      <c r="BP1892" s="200"/>
      <c r="BQ1892" s="200"/>
      <c r="BR1892" s="200"/>
      <c r="BS1892" s="200"/>
      <c r="BT1892" s="200"/>
      <c r="BU1892" s="200"/>
      <c r="BV1892" s="200"/>
      <c r="BW1892" s="200"/>
      <c r="BX1892" s="200"/>
      <c r="BY1892" s="200"/>
      <c r="BZ1892" s="200"/>
      <c r="CA1892" s="200"/>
      <c r="CB1892" s="200"/>
      <c r="CC1892" s="200"/>
      <c r="CD1892" s="200"/>
      <c r="CE1892" s="200"/>
      <c r="CF1892" s="200"/>
    </row>
    <row r="1893" spans="3:84" s="197" customFormat="1" ht="16.5">
      <c r="C1893" s="198"/>
      <c r="D1893" s="198"/>
      <c r="L1893" s="198"/>
      <c r="BH1893" s="200"/>
      <c r="BI1893" s="200"/>
      <c r="BJ1893" s="200"/>
      <c r="BK1893" s="200"/>
      <c r="BL1893" s="200"/>
      <c r="BM1893" s="200"/>
      <c r="BN1893" s="200"/>
      <c r="BO1893" s="200"/>
      <c r="BP1893" s="200"/>
      <c r="BQ1893" s="200"/>
      <c r="BR1893" s="200"/>
      <c r="BS1893" s="200"/>
      <c r="BT1893" s="200"/>
      <c r="BU1893" s="200"/>
      <c r="BV1893" s="200"/>
      <c r="BW1893" s="200"/>
      <c r="BX1893" s="200"/>
      <c r="BY1893" s="200"/>
      <c r="BZ1893" s="200"/>
      <c r="CA1893" s="200"/>
      <c r="CB1893" s="200"/>
      <c r="CC1893" s="200"/>
      <c r="CD1893" s="200"/>
      <c r="CE1893" s="200"/>
      <c r="CF1893" s="200"/>
    </row>
    <row r="1894" spans="3:84" s="197" customFormat="1" ht="16.5">
      <c r="C1894" s="198"/>
      <c r="D1894" s="198"/>
      <c r="L1894" s="198"/>
      <c r="BH1894" s="200"/>
      <c r="BI1894" s="200"/>
      <c r="BJ1894" s="200"/>
      <c r="BK1894" s="200"/>
      <c r="BL1894" s="200"/>
      <c r="BM1894" s="200"/>
      <c r="BN1894" s="200"/>
      <c r="BO1894" s="200"/>
      <c r="BP1894" s="200"/>
      <c r="BQ1894" s="200"/>
      <c r="BR1894" s="200"/>
      <c r="BS1894" s="200"/>
      <c r="BT1894" s="200"/>
      <c r="BU1894" s="200"/>
      <c r="BV1894" s="200"/>
      <c r="BW1894" s="200"/>
      <c r="BX1894" s="200"/>
      <c r="BY1894" s="200"/>
      <c r="BZ1894" s="200"/>
      <c r="CA1894" s="200"/>
      <c r="CB1894" s="200"/>
      <c r="CC1894" s="200"/>
      <c r="CD1894" s="200"/>
      <c r="CE1894" s="200"/>
      <c r="CF1894" s="200"/>
    </row>
    <row r="1895" spans="3:84" s="197" customFormat="1" ht="16.5">
      <c r="C1895" s="198"/>
      <c r="D1895" s="198"/>
      <c r="L1895" s="198"/>
      <c r="BH1895" s="200"/>
      <c r="BI1895" s="200"/>
      <c r="BJ1895" s="200"/>
      <c r="BK1895" s="200"/>
      <c r="BL1895" s="200"/>
      <c r="BM1895" s="200"/>
      <c r="BN1895" s="200"/>
      <c r="BO1895" s="200"/>
      <c r="BP1895" s="200"/>
      <c r="BQ1895" s="200"/>
      <c r="BR1895" s="200"/>
      <c r="BS1895" s="200"/>
      <c r="BT1895" s="200"/>
      <c r="BU1895" s="200"/>
      <c r="BV1895" s="200"/>
      <c r="BW1895" s="200"/>
      <c r="BX1895" s="200"/>
      <c r="BY1895" s="200"/>
      <c r="BZ1895" s="200"/>
      <c r="CA1895" s="200"/>
      <c r="CB1895" s="200"/>
      <c r="CC1895" s="200"/>
      <c r="CD1895" s="200"/>
      <c r="CE1895" s="200"/>
      <c r="CF1895" s="200"/>
    </row>
    <row r="1896" spans="3:84" s="197" customFormat="1" ht="16.5">
      <c r="C1896" s="198"/>
      <c r="D1896" s="198"/>
      <c r="L1896" s="198"/>
      <c r="BH1896" s="200"/>
      <c r="BI1896" s="200"/>
      <c r="BJ1896" s="200"/>
      <c r="BK1896" s="200"/>
      <c r="BL1896" s="200"/>
      <c r="BM1896" s="200"/>
      <c r="BN1896" s="200"/>
      <c r="BO1896" s="200"/>
      <c r="BP1896" s="200"/>
      <c r="BQ1896" s="200"/>
      <c r="BR1896" s="200"/>
      <c r="BS1896" s="200"/>
      <c r="BT1896" s="200"/>
      <c r="BU1896" s="200"/>
      <c r="BV1896" s="200"/>
      <c r="BW1896" s="200"/>
      <c r="BX1896" s="200"/>
      <c r="BY1896" s="200"/>
      <c r="BZ1896" s="200"/>
      <c r="CA1896" s="200"/>
      <c r="CB1896" s="200"/>
      <c r="CC1896" s="200"/>
      <c r="CD1896" s="200"/>
      <c r="CE1896" s="200"/>
      <c r="CF1896" s="200"/>
    </row>
    <row r="1897" spans="3:84" s="197" customFormat="1" ht="16.5">
      <c r="C1897" s="198"/>
      <c r="D1897" s="198"/>
      <c r="L1897" s="198"/>
      <c r="BH1897" s="200"/>
      <c r="BI1897" s="200"/>
      <c r="BJ1897" s="200"/>
      <c r="BK1897" s="200"/>
      <c r="BL1897" s="200"/>
      <c r="BM1897" s="200"/>
      <c r="BN1897" s="200"/>
      <c r="BO1897" s="200"/>
      <c r="BP1897" s="200"/>
      <c r="BQ1897" s="200"/>
      <c r="BR1897" s="200"/>
      <c r="BS1897" s="200"/>
      <c r="BT1897" s="200"/>
      <c r="BU1897" s="200"/>
      <c r="BV1897" s="200"/>
      <c r="BW1897" s="200"/>
      <c r="BX1897" s="200"/>
      <c r="BY1897" s="200"/>
      <c r="BZ1897" s="200"/>
      <c r="CA1897" s="200"/>
      <c r="CB1897" s="200"/>
      <c r="CC1897" s="200"/>
      <c r="CD1897" s="200"/>
      <c r="CE1897" s="200"/>
      <c r="CF1897" s="200"/>
    </row>
    <row r="1898" spans="3:84" s="197" customFormat="1" ht="16.5">
      <c r="C1898" s="198"/>
      <c r="D1898" s="198"/>
      <c r="L1898" s="198"/>
      <c r="BH1898" s="200"/>
      <c r="BI1898" s="200"/>
      <c r="BJ1898" s="200"/>
      <c r="BK1898" s="200"/>
      <c r="BL1898" s="200"/>
      <c r="BM1898" s="200"/>
      <c r="BN1898" s="200"/>
      <c r="BO1898" s="200"/>
      <c r="BP1898" s="200"/>
      <c r="BQ1898" s="200"/>
      <c r="BR1898" s="200"/>
      <c r="BS1898" s="200"/>
      <c r="BT1898" s="200"/>
      <c r="BU1898" s="200"/>
      <c r="BV1898" s="200"/>
      <c r="BW1898" s="200"/>
      <c r="BX1898" s="200"/>
      <c r="BY1898" s="200"/>
      <c r="BZ1898" s="200"/>
      <c r="CA1898" s="200"/>
      <c r="CB1898" s="200"/>
      <c r="CC1898" s="200"/>
      <c r="CD1898" s="200"/>
      <c r="CE1898" s="200"/>
      <c r="CF1898" s="200"/>
    </row>
    <row r="1899" spans="3:84" s="197" customFormat="1" ht="16.5">
      <c r="C1899" s="198"/>
      <c r="D1899" s="198"/>
      <c r="L1899" s="198"/>
      <c r="BH1899" s="200"/>
      <c r="BI1899" s="200"/>
      <c r="BJ1899" s="200"/>
      <c r="BK1899" s="200"/>
      <c r="BL1899" s="200"/>
      <c r="BM1899" s="200"/>
      <c r="BN1899" s="200"/>
      <c r="BO1899" s="200"/>
      <c r="BP1899" s="200"/>
      <c r="BQ1899" s="200"/>
      <c r="BR1899" s="200"/>
      <c r="BS1899" s="200"/>
      <c r="BT1899" s="200"/>
      <c r="BU1899" s="200"/>
      <c r="BV1899" s="200"/>
      <c r="BW1899" s="200"/>
      <c r="BX1899" s="200"/>
      <c r="BY1899" s="200"/>
      <c r="BZ1899" s="200"/>
      <c r="CA1899" s="200"/>
      <c r="CB1899" s="200"/>
      <c r="CC1899" s="200"/>
      <c r="CD1899" s="200"/>
      <c r="CE1899" s="200"/>
      <c r="CF1899" s="200"/>
    </row>
    <row r="1900" spans="3:84" s="197" customFormat="1" ht="16.5">
      <c r="C1900" s="198"/>
      <c r="D1900" s="198"/>
      <c r="L1900" s="198"/>
      <c r="BH1900" s="200"/>
      <c r="BI1900" s="200"/>
      <c r="BJ1900" s="200"/>
      <c r="BK1900" s="200"/>
      <c r="BL1900" s="200"/>
      <c r="BM1900" s="200"/>
      <c r="BN1900" s="200"/>
      <c r="BO1900" s="200"/>
      <c r="BP1900" s="200"/>
      <c r="BQ1900" s="200"/>
      <c r="BR1900" s="200"/>
      <c r="BS1900" s="200"/>
      <c r="BT1900" s="200"/>
      <c r="BU1900" s="200"/>
      <c r="BV1900" s="200"/>
      <c r="BW1900" s="200"/>
      <c r="BX1900" s="200"/>
      <c r="BY1900" s="200"/>
      <c r="BZ1900" s="200"/>
      <c r="CA1900" s="200"/>
      <c r="CB1900" s="200"/>
      <c r="CC1900" s="200"/>
      <c r="CD1900" s="200"/>
      <c r="CE1900" s="200"/>
      <c r="CF1900" s="200"/>
    </row>
    <row r="1901" spans="3:84" s="197" customFormat="1" ht="16.5">
      <c r="C1901" s="198"/>
      <c r="D1901" s="198"/>
      <c r="L1901" s="198"/>
      <c r="BH1901" s="200"/>
      <c r="BI1901" s="200"/>
      <c r="BJ1901" s="200"/>
      <c r="BK1901" s="200"/>
      <c r="BL1901" s="200"/>
      <c r="BM1901" s="200"/>
      <c r="BN1901" s="200"/>
      <c r="BO1901" s="200"/>
      <c r="BP1901" s="200"/>
      <c r="BQ1901" s="200"/>
      <c r="BR1901" s="200"/>
      <c r="BS1901" s="200"/>
      <c r="BT1901" s="200"/>
      <c r="BU1901" s="200"/>
      <c r="BV1901" s="200"/>
      <c r="BW1901" s="200"/>
      <c r="BX1901" s="200"/>
      <c r="BY1901" s="200"/>
      <c r="BZ1901" s="200"/>
      <c r="CA1901" s="200"/>
      <c r="CB1901" s="200"/>
      <c r="CC1901" s="200"/>
      <c r="CD1901" s="200"/>
      <c r="CE1901" s="200"/>
      <c r="CF1901" s="200"/>
    </row>
    <row r="1902" spans="3:84" s="197" customFormat="1" ht="16.5">
      <c r="C1902" s="198"/>
      <c r="D1902" s="198"/>
      <c r="L1902" s="198"/>
      <c r="BH1902" s="200"/>
      <c r="BI1902" s="200"/>
      <c r="BJ1902" s="200"/>
      <c r="BK1902" s="200"/>
      <c r="BL1902" s="200"/>
      <c r="BM1902" s="200"/>
      <c r="BN1902" s="200"/>
      <c r="BO1902" s="200"/>
      <c r="BP1902" s="200"/>
      <c r="BQ1902" s="200"/>
      <c r="BR1902" s="200"/>
      <c r="BS1902" s="200"/>
      <c r="BT1902" s="200"/>
      <c r="BU1902" s="200"/>
      <c r="BV1902" s="200"/>
      <c r="BW1902" s="200"/>
      <c r="BX1902" s="200"/>
      <c r="BY1902" s="200"/>
      <c r="BZ1902" s="200"/>
      <c r="CA1902" s="200"/>
      <c r="CB1902" s="200"/>
      <c r="CC1902" s="200"/>
      <c r="CD1902" s="200"/>
      <c r="CE1902" s="200"/>
      <c r="CF1902" s="200"/>
    </row>
    <row r="1903" spans="3:84" s="197" customFormat="1" ht="16.5">
      <c r="C1903" s="198"/>
      <c r="D1903" s="198"/>
      <c r="L1903" s="198"/>
      <c r="BH1903" s="200"/>
      <c r="BI1903" s="200"/>
      <c r="BJ1903" s="200"/>
      <c r="BK1903" s="200"/>
      <c r="BL1903" s="200"/>
      <c r="BM1903" s="200"/>
      <c r="BN1903" s="200"/>
      <c r="BO1903" s="200"/>
      <c r="BP1903" s="200"/>
      <c r="BQ1903" s="200"/>
      <c r="BR1903" s="200"/>
      <c r="BS1903" s="200"/>
      <c r="BT1903" s="200"/>
      <c r="BU1903" s="200"/>
      <c r="BV1903" s="200"/>
      <c r="BW1903" s="200"/>
      <c r="BX1903" s="200"/>
      <c r="BY1903" s="200"/>
      <c r="BZ1903" s="200"/>
      <c r="CA1903" s="200"/>
      <c r="CB1903" s="200"/>
      <c r="CC1903" s="200"/>
      <c r="CD1903" s="200"/>
      <c r="CE1903" s="200"/>
      <c r="CF1903" s="200"/>
    </row>
    <row r="1904" spans="3:84" s="197" customFormat="1" ht="16.5">
      <c r="C1904" s="198"/>
      <c r="D1904" s="198"/>
      <c r="L1904" s="198"/>
      <c r="BH1904" s="200"/>
      <c r="BI1904" s="200"/>
      <c r="BJ1904" s="200"/>
      <c r="BK1904" s="200"/>
      <c r="BL1904" s="200"/>
      <c r="BM1904" s="200"/>
      <c r="BN1904" s="200"/>
      <c r="BO1904" s="200"/>
      <c r="BP1904" s="200"/>
      <c r="BQ1904" s="200"/>
      <c r="BR1904" s="200"/>
      <c r="BS1904" s="200"/>
      <c r="BT1904" s="200"/>
      <c r="BU1904" s="200"/>
      <c r="BV1904" s="200"/>
      <c r="BW1904" s="200"/>
      <c r="BX1904" s="200"/>
      <c r="BY1904" s="200"/>
      <c r="BZ1904" s="200"/>
      <c r="CA1904" s="200"/>
      <c r="CB1904" s="200"/>
      <c r="CC1904" s="200"/>
      <c r="CD1904" s="200"/>
      <c r="CE1904" s="200"/>
      <c r="CF1904" s="200"/>
    </row>
    <row r="1905" spans="3:84" s="197" customFormat="1" ht="16.5">
      <c r="C1905" s="198"/>
      <c r="D1905" s="198"/>
      <c r="L1905" s="198"/>
      <c r="BH1905" s="200"/>
      <c r="BI1905" s="200"/>
      <c r="BJ1905" s="200"/>
      <c r="BK1905" s="200"/>
      <c r="BL1905" s="200"/>
      <c r="BM1905" s="200"/>
      <c r="BN1905" s="200"/>
      <c r="BO1905" s="200"/>
      <c r="BP1905" s="200"/>
      <c r="BQ1905" s="200"/>
      <c r="BR1905" s="200"/>
      <c r="BS1905" s="200"/>
      <c r="BT1905" s="200"/>
      <c r="BU1905" s="200"/>
      <c r="BV1905" s="200"/>
      <c r="BW1905" s="200"/>
      <c r="BX1905" s="200"/>
      <c r="BY1905" s="200"/>
      <c r="BZ1905" s="200"/>
      <c r="CA1905" s="200"/>
      <c r="CB1905" s="200"/>
      <c r="CC1905" s="200"/>
      <c r="CD1905" s="200"/>
      <c r="CE1905" s="200"/>
      <c r="CF1905" s="200"/>
    </row>
    <row r="1906" spans="3:84" s="197" customFormat="1" ht="16.5">
      <c r="C1906" s="198"/>
      <c r="D1906" s="198"/>
      <c r="L1906" s="198"/>
      <c r="BH1906" s="200"/>
      <c r="BI1906" s="200"/>
      <c r="BJ1906" s="200"/>
      <c r="BK1906" s="200"/>
      <c r="BL1906" s="200"/>
      <c r="BM1906" s="200"/>
      <c r="BN1906" s="200"/>
      <c r="BO1906" s="200"/>
      <c r="BP1906" s="200"/>
      <c r="BQ1906" s="200"/>
      <c r="BR1906" s="200"/>
      <c r="BS1906" s="200"/>
      <c r="BT1906" s="200"/>
      <c r="BU1906" s="200"/>
      <c r="BV1906" s="200"/>
      <c r="BW1906" s="200"/>
      <c r="BX1906" s="200"/>
      <c r="BY1906" s="200"/>
      <c r="BZ1906" s="200"/>
      <c r="CA1906" s="200"/>
      <c r="CB1906" s="200"/>
      <c r="CC1906" s="200"/>
      <c r="CD1906" s="200"/>
      <c r="CE1906" s="200"/>
      <c r="CF1906" s="200"/>
    </row>
    <row r="1907" spans="3:84" s="197" customFormat="1" ht="16.5">
      <c r="C1907" s="198"/>
      <c r="D1907" s="198"/>
      <c r="L1907" s="198"/>
      <c r="BH1907" s="200"/>
      <c r="BI1907" s="200"/>
      <c r="BJ1907" s="200"/>
      <c r="BK1907" s="200"/>
      <c r="BL1907" s="200"/>
      <c r="BM1907" s="200"/>
      <c r="BN1907" s="200"/>
      <c r="BO1907" s="200"/>
      <c r="BP1907" s="200"/>
      <c r="BQ1907" s="200"/>
      <c r="BR1907" s="200"/>
      <c r="BS1907" s="200"/>
      <c r="BT1907" s="200"/>
      <c r="BU1907" s="200"/>
      <c r="BV1907" s="200"/>
      <c r="BW1907" s="200"/>
      <c r="BX1907" s="200"/>
      <c r="BY1907" s="200"/>
      <c r="BZ1907" s="200"/>
      <c r="CA1907" s="200"/>
      <c r="CB1907" s="200"/>
      <c r="CC1907" s="200"/>
      <c r="CD1907" s="200"/>
      <c r="CE1907" s="200"/>
      <c r="CF1907" s="200"/>
    </row>
    <row r="1908" spans="3:84" s="197" customFormat="1" ht="16.5">
      <c r="C1908" s="198"/>
      <c r="D1908" s="198"/>
      <c r="L1908" s="198"/>
      <c r="BH1908" s="200"/>
      <c r="BI1908" s="200"/>
      <c r="BJ1908" s="200"/>
      <c r="BK1908" s="200"/>
      <c r="BL1908" s="200"/>
      <c r="BM1908" s="200"/>
      <c r="BN1908" s="200"/>
      <c r="BO1908" s="200"/>
      <c r="BP1908" s="200"/>
      <c r="BQ1908" s="200"/>
      <c r="BR1908" s="200"/>
      <c r="BS1908" s="200"/>
      <c r="BT1908" s="200"/>
      <c r="BU1908" s="200"/>
      <c r="BV1908" s="200"/>
      <c r="BW1908" s="200"/>
      <c r="BX1908" s="200"/>
      <c r="BY1908" s="200"/>
      <c r="BZ1908" s="200"/>
      <c r="CA1908" s="200"/>
      <c r="CB1908" s="200"/>
      <c r="CC1908" s="200"/>
      <c r="CD1908" s="200"/>
      <c r="CE1908" s="200"/>
      <c r="CF1908" s="200"/>
    </row>
    <row r="1909" spans="3:84" s="197" customFormat="1" ht="16.5">
      <c r="C1909" s="198"/>
      <c r="D1909" s="198"/>
      <c r="L1909" s="198"/>
      <c r="BH1909" s="200"/>
      <c r="BI1909" s="200"/>
      <c r="BJ1909" s="200"/>
      <c r="BK1909" s="200"/>
      <c r="BL1909" s="200"/>
      <c r="BM1909" s="200"/>
      <c r="BN1909" s="200"/>
      <c r="BO1909" s="200"/>
      <c r="BP1909" s="200"/>
      <c r="BQ1909" s="200"/>
      <c r="BR1909" s="200"/>
      <c r="BS1909" s="200"/>
      <c r="BT1909" s="200"/>
      <c r="BU1909" s="200"/>
      <c r="BV1909" s="200"/>
      <c r="BW1909" s="200"/>
      <c r="BX1909" s="200"/>
      <c r="BY1909" s="200"/>
      <c r="BZ1909" s="200"/>
      <c r="CA1909" s="200"/>
      <c r="CB1909" s="200"/>
      <c r="CC1909" s="200"/>
      <c r="CD1909" s="200"/>
      <c r="CE1909" s="200"/>
      <c r="CF1909" s="200"/>
    </row>
    <row r="1910" spans="3:84" s="197" customFormat="1" ht="16.5">
      <c r="C1910" s="198"/>
      <c r="D1910" s="198"/>
      <c r="L1910" s="198"/>
      <c r="BH1910" s="200"/>
      <c r="BI1910" s="200"/>
      <c r="BJ1910" s="200"/>
      <c r="BK1910" s="200"/>
      <c r="BL1910" s="200"/>
      <c r="BM1910" s="200"/>
      <c r="BN1910" s="200"/>
      <c r="BO1910" s="200"/>
      <c r="BP1910" s="200"/>
      <c r="BQ1910" s="200"/>
      <c r="BR1910" s="200"/>
      <c r="BS1910" s="200"/>
      <c r="BT1910" s="200"/>
      <c r="BU1910" s="200"/>
      <c r="BV1910" s="200"/>
      <c r="BW1910" s="200"/>
      <c r="BX1910" s="200"/>
      <c r="BY1910" s="200"/>
      <c r="BZ1910" s="200"/>
      <c r="CA1910" s="200"/>
      <c r="CB1910" s="200"/>
      <c r="CC1910" s="200"/>
      <c r="CD1910" s="200"/>
      <c r="CE1910" s="200"/>
      <c r="CF1910" s="200"/>
    </row>
    <row r="1911" spans="3:84" s="197" customFormat="1" ht="16.5">
      <c r="C1911" s="198"/>
      <c r="D1911" s="198"/>
      <c r="L1911" s="198"/>
      <c r="BH1911" s="200"/>
      <c r="BI1911" s="200"/>
      <c r="BJ1911" s="200"/>
      <c r="BK1911" s="200"/>
      <c r="BL1911" s="200"/>
      <c r="BM1911" s="200"/>
      <c r="BN1911" s="200"/>
      <c r="BO1911" s="200"/>
      <c r="BP1911" s="200"/>
      <c r="BQ1911" s="200"/>
      <c r="BR1911" s="200"/>
      <c r="BS1911" s="200"/>
      <c r="BT1911" s="200"/>
      <c r="BU1911" s="200"/>
      <c r="BV1911" s="200"/>
      <c r="BW1911" s="200"/>
      <c r="BX1911" s="200"/>
      <c r="BY1911" s="200"/>
      <c r="BZ1911" s="200"/>
      <c r="CA1911" s="200"/>
      <c r="CB1911" s="200"/>
      <c r="CC1911" s="200"/>
      <c r="CD1911" s="200"/>
      <c r="CE1911" s="200"/>
      <c r="CF1911" s="200"/>
    </row>
    <row r="1912" spans="3:84" s="197" customFormat="1" ht="16.5">
      <c r="C1912" s="198"/>
      <c r="D1912" s="198"/>
      <c r="L1912" s="198"/>
      <c r="BH1912" s="200"/>
      <c r="BI1912" s="200"/>
      <c r="BJ1912" s="200"/>
      <c r="BK1912" s="200"/>
      <c r="BL1912" s="200"/>
      <c r="BM1912" s="200"/>
      <c r="BN1912" s="200"/>
      <c r="BO1912" s="200"/>
      <c r="BP1912" s="200"/>
      <c r="BQ1912" s="200"/>
      <c r="BR1912" s="200"/>
      <c r="BS1912" s="200"/>
      <c r="BT1912" s="200"/>
      <c r="BU1912" s="200"/>
      <c r="BV1912" s="200"/>
      <c r="BW1912" s="200"/>
      <c r="BX1912" s="200"/>
      <c r="BY1912" s="200"/>
      <c r="BZ1912" s="200"/>
      <c r="CA1912" s="200"/>
      <c r="CB1912" s="200"/>
      <c r="CC1912" s="200"/>
      <c r="CD1912" s="200"/>
      <c r="CE1912" s="200"/>
      <c r="CF1912" s="200"/>
    </row>
    <row r="1913" spans="3:84" s="197" customFormat="1" ht="16.5">
      <c r="C1913" s="198"/>
      <c r="D1913" s="198"/>
      <c r="L1913" s="198"/>
      <c r="BH1913" s="200"/>
      <c r="BI1913" s="200"/>
      <c r="BJ1913" s="200"/>
      <c r="BK1913" s="200"/>
      <c r="BL1913" s="200"/>
      <c r="BM1913" s="200"/>
      <c r="BN1913" s="200"/>
      <c r="BO1913" s="200"/>
      <c r="BP1913" s="200"/>
      <c r="BQ1913" s="200"/>
      <c r="BR1913" s="200"/>
      <c r="BS1913" s="200"/>
      <c r="BT1913" s="200"/>
      <c r="BU1913" s="200"/>
      <c r="BV1913" s="200"/>
      <c r="BW1913" s="200"/>
      <c r="BX1913" s="200"/>
      <c r="BY1913" s="200"/>
      <c r="BZ1913" s="200"/>
      <c r="CA1913" s="200"/>
      <c r="CB1913" s="200"/>
      <c r="CC1913" s="200"/>
      <c r="CD1913" s="200"/>
      <c r="CE1913" s="200"/>
      <c r="CF1913" s="200"/>
    </row>
    <row r="1914" spans="3:84" s="197" customFormat="1" ht="16.5">
      <c r="C1914" s="198"/>
      <c r="D1914" s="198"/>
      <c r="L1914" s="198"/>
      <c r="BH1914" s="200"/>
      <c r="BI1914" s="200"/>
      <c r="BJ1914" s="200"/>
      <c r="BK1914" s="200"/>
      <c r="BL1914" s="200"/>
      <c r="BM1914" s="200"/>
      <c r="BN1914" s="200"/>
      <c r="BO1914" s="200"/>
      <c r="BP1914" s="200"/>
      <c r="BQ1914" s="200"/>
      <c r="BR1914" s="200"/>
      <c r="BS1914" s="200"/>
      <c r="BT1914" s="200"/>
      <c r="BU1914" s="200"/>
      <c r="BV1914" s="200"/>
      <c r="BW1914" s="200"/>
      <c r="BX1914" s="200"/>
      <c r="BY1914" s="200"/>
      <c r="BZ1914" s="200"/>
      <c r="CA1914" s="200"/>
      <c r="CB1914" s="200"/>
      <c r="CC1914" s="200"/>
      <c r="CD1914" s="200"/>
      <c r="CE1914" s="200"/>
      <c r="CF1914" s="200"/>
    </row>
    <row r="1915" spans="3:84" s="197" customFormat="1" ht="16.5">
      <c r="C1915" s="198"/>
      <c r="D1915" s="198"/>
      <c r="L1915" s="198"/>
      <c r="BH1915" s="200"/>
      <c r="BI1915" s="200"/>
      <c r="BJ1915" s="200"/>
      <c r="BK1915" s="200"/>
      <c r="BL1915" s="200"/>
      <c r="BM1915" s="200"/>
      <c r="BN1915" s="200"/>
      <c r="BO1915" s="200"/>
      <c r="BP1915" s="200"/>
      <c r="BQ1915" s="200"/>
      <c r="BR1915" s="200"/>
      <c r="BS1915" s="200"/>
      <c r="BT1915" s="200"/>
      <c r="BU1915" s="200"/>
      <c r="BV1915" s="200"/>
      <c r="BW1915" s="200"/>
      <c r="BX1915" s="200"/>
      <c r="BY1915" s="200"/>
      <c r="BZ1915" s="200"/>
      <c r="CA1915" s="200"/>
      <c r="CB1915" s="200"/>
      <c r="CC1915" s="200"/>
      <c r="CD1915" s="200"/>
      <c r="CE1915" s="200"/>
      <c r="CF1915" s="200"/>
    </row>
    <row r="1916" spans="3:84" s="197" customFormat="1" ht="16.5">
      <c r="C1916" s="198"/>
      <c r="D1916" s="198"/>
      <c r="L1916" s="198"/>
      <c r="BH1916" s="200"/>
      <c r="BI1916" s="200"/>
      <c r="BJ1916" s="200"/>
      <c r="BK1916" s="200"/>
      <c r="BL1916" s="200"/>
      <c r="BM1916" s="200"/>
      <c r="BN1916" s="200"/>
      <c r="BO1916" s="200"/>
      <c r="BP1916" s="200"/>
      <c r="BQ1916" s="200"/>
      <c r="BR1916" s="200"/>
      <c r="BS1916" s="200"/>
      <c r="BT1916" s="200"/>
      <c r="BU1916" s="200"/>
      <c r="BV1916" s="200"/>
      <c r="BW1916" s="200"/>
      <c r="BX1916" s="200"/>
      <c r="BY1916" s="200"/>
      <c r="BZ1916" s="200"/>
      <c r="CA1916" s="200"/>
      <c r="CB1916" s="200"/>
      <c r="CC1916" s="200"/>
      <c r="CD1916" s="200"/>
      <c r="CE1916" s="200"/>
      <c r="CF1916" s="200"/>
    </row>
    <row r="1917" spans="3:84" s="197" customFormat="1" ht="16.5">
      <c r="C1917" s="198"/>
      <c r="D1917" s="198"/>
      <c r="L1917" s="198"/>
      <c r="BH1917" s="200"/>
      <c r="BI1917" s="200"/>
      <c r="BJ1917" s="200"/>
      <c r="BK1917" s="200"/>
      <c r="BL1917" s="200"/>
      <c r="BM1917" s="200"/>
      <c r="BN1917" s="200"/>
      <c r="BO1917" s="200"/>
      <c r="BP1917" s="200"/>
      <c r="BQ1917" s="200"/>
      <c r="BR1917" s="200"/>
      <c r="BS1917" s="200"/>
      <c r="BT1917" s="200"/>
      <c r="BU1917" s="200"/>
      <c r="BV1917" s="200"/>
      <c r="BW1917" s="200"/>
      <c r="BX1917" s="200"/>
      <c r="BY1917" s="200"/>
      <c r="BZ1917" s="200"/>
      <c r="CA1917" s="200"/>
      <c r="CB1917" s="200"/>
      <c r="CC1917" s="200"/>
      <c r="CD1917" s="200"/>
      <c r="CE1917" s="200"/>
      <c r="CF1917" s="200"/>
    </row>
    <row r="1918" spans="3:84" s="197" customFormat="1" ht="16.5">
      <c r="C1918" s="198"/>
      <c r="D1918" s="198"/>
      <c r="L1918" s="198"/>
      <c r="BH1918" s="200"/>
      <c r="BI1918" s="200"/>
      <c r="BJ1918" s="200"/>
      <c r="BK1918" s="200"/>
      <c r="BL1918" s="200"/>
      <c r="BM1918" s="200"/>
      <c r="BN1918" s="200"/>
      <c r="BO1918" s="200"/>
      <c r="BP1918" s="200"/>
      <c r="BQ1918" s="200"/>
      <c r="BR1918" s="200"/>
      <c r="BS1918" s="200"/>
      <c r="BT1918" s="200"/>
      <c r="BU1918" s="200"/>
      <c r="BV1918" s="200"/>
      <c r="BW1918" s="200"/>
      <c r="BX1918" s="200"/>
      <c r="BY1918" s="200"/>
      <c r="BZ1918" s="200"/>
      <c r="CA1918" s="200"/>
      <c r="CB1918" s="200"/>
      <c r="CC1918" s="200"/>
      <c r="CD1918" s="200"/>
      <c r="CE1918" s="200"/>
      <c r="CF1918" s="200"/>
    </row>
    <row r="1919" spans="3:84" s="197" customFormat="1" ht="16.5">
      <c r="C1919" s="198"/>
      <c r="D1919" s="198"/>
      <c r="L1919" s="198"/>
      <c r="BH1919" s="200"/>
      <c r="BI1919" s="200"/>
      <c r="BJ1919" s="200"/>
      <c r="BK1919" s="200"/>
      <c r="BL1919" s="200"/>
      <c r="BM1919" s="200"/>
      <c r="BN1919" s="200"/>
      <c r="BO1919" s="200"/>
      <c r="BP1919" s="200"/>
      <c r="BQ1919" s="200"/>
      <c r="BR1919" s="200"/>
      <c r="BS1919" s="200"/>
      <c r="BT1919" s="200"/>
      <c r="BU1919" s="200"/>
      <c r="BV1919" s="200"/>
      <c r="BW1919" s="200"/>
      <c r="BX1919" s="200"/>
      <c r="BY1919" s="200"/>
      <c r="BZ1919" s="200"/>
      <c r="CA1919" s="200"/>
      <c r="CB1919" s="200"/>
      <c r="CC1919" s="200"/>
      <c r="CD1919" s="200"/>
      <c r="CE1919" s="200"/>
      <c r="CF1919" s="200"/>
    </row>
    <row r="1920" spans="3:84" s="197" customFormat="1" ht="16.5">
      <c r="C1920" s="198"/>
      <c r="D1920" s="198"/>
      <c r="L1920" s="198"/>
      <c r="BH1920" s="200"/>
      <c r="BI1920" s="200"/>
      <c r="BJ1920" s="200"/>
      <c r="BK1920" s="200"/>
      <c r="BL1920" s="200"/>
      <c r="BM1920" s="200"/>
      <c r="BN1920" s="200"/>
      <c r="BO1920" s="200"/>
      <c r="BP1920" s="200"/>
      <c r="BQ1920" s="200"/>
      <c r="BR1920" s="200"/>
      <c r="BS1920" s="200"/>
      <c r="BT1920" s="200"/>
      <c r="BU1920" s="200"/>
      <c r="BV1920" s="200"/>
      <c r="BW1920" s="200"/>
      <c r="BX1920" s="200"/>
      <c r="BY1920" s="200"/>
      <c r="BZ1920" s="200"/>
      <c r="CA1920" s="200"/>
      <c r="CB1920" s="200"/>
      <c r="CC1920" s="200"/>
      <c r="CD1920" s="200"/>
      <c r="CE1920" s="200"/>
      <c r="CF1920" s="200"/>
    </row>
    <row r="1921" spans="3:84" s="197" customFormat="1" ht="16.5">
      <c r="C1921" s="198"/>
      <c r="D1921" s="198"/>
      <c r="L1921" s="198"/>
      <c r="BH1921" s="200"/>
      <c r="BI1921" s="200"/>
      <c r="BJ1921" s="200"/>
      <c r="BK1921" s="200"/>
      <c r="BL1921" s="200"/>
      <c r="BM1921" s="200"/>
      <c r="BN1921" s="200"/>
      <c r="BO1921" s="200"/>
      <c r="BP1921" s="200"/>
      <c r="BQ1921" s="200"/>
      <c r="BR1921" s="200"/>
      <c r="BS1921" s="200"/>
      <c r="BT1921" s="200"/>
      <c r="BU1921" s="200"/>
      <c r="BV1921" s="200"/>
      <c r="BW1921" s="200"/>
      <c r="BX1921" s="200"/>
      <c r="BY1921" s="200"/>
      <c r="BZ1921" s="200"/>
      <c r="CA1921" s="200"/>
      <c r="CB1921" s="200"/>
      <c r="CC1921" s="200"/>
      <c r="CD1921" s="200"/>
      <c r="CE1921" s="200"/>
      <c r="CF1921" s="200"/>
    </row>
    <row r="1922" spans="3:84" s="197" customFormat="1" ht="16.5">
      <c r="C1922" s="198"/>
      <c r="D1922" s="198"/>
      <c r="L1922" s="198"/>
      <c r="BH1922" s="200"/>
      <c r="BI1922" s="200"/>
      <c r="BJ1922" s="200"/>
      <c r="BK1922" s="200"/>
      <c r="BL1922" s="200"/>
      <c r="BM1922" s="200"/>
      <c r="BN1922" s="200"/>
      <c r="BO1922" s="200"/>
      <c r="BP1922" s="200"/>
      <c r="BQ1922" s="200"/>
      <c r="BR1922" s="200"/>
      <c r="BS1922" s="200"/>
      <c r="BT1922" s="200"/>
      <c r="BU1922" s="200"/>
      <c r="BV1922" s="200"/>
      <c r="BW1922" s="200"/>
      <c r="BX1922" s="200"/>
      <c r="BY1922" s="200"/>
      <c r="BZ1922" s="200"/>
      <c r="CA1922" s="200"/>
      <c r="CB1922" s="200"/>
      <c r="CC1922" s="200"/>
      <c r="CD1922" s="200"/>
      <c r="CE1922" s="200"/>
      <c r="CF1922" s="200"/>
    </row>
    <row r="1923" spans="3:84" s="197" customFormat="1" ht="16.5">
      <c r="C1923" s="198"/>
      <c r="D1923" s="198"/>
      <c r="L1923" s="198"/>
      <c r="BH1923" s="200"/>
      <c r="BI1923" s="200"/>
      <c r="BJ1923" s="200"/>
      <c r="BK1923" s="200"/>
      <c r="BL1923" s="200"/>
      <c r="BM1923" s="200"/>
      <c r="BN1923" s="200"/>
      <c r="BO1923" s="200"/>
      <c r="BP1923" s="200"/>
      <c r="BQ1923" s="200"/>
      <c r="BR1923" s="200"/>
      <c r="BS1923" s="200"/>
      <c r="BT1923" s="200"/>
      <c r="BU1923" s="200"/>
      <c r="BV1923" s="200"/>
      <c r="BW1923" s="200"/>
      <c r="BX1923" s="200"/>
      <c r="BY1923" s="200"/>
      <c r="BZ1923" s="200"/>
      <c r="CA1923" s="200"/>
      <c r="CB1923" s="200"/>
      <c r="CC1923" s="200"/>
      <c r="CD1923" s="200"/>
      <c r="CE1923" s="200"/>
      <c r="CF1923" s="200"/>
    </row>
    <row r="1924" spans="3:84" s="197" customFormat="1" ht="16.5">
      <c r="C1924" s="198"/>
      <c r="D1924" s="198"/>
      <c r="L1924" s="198"/>
      <c r="BH1924" s="200"/>
      <c r="BI1924" s="200"/>
      <c r="BJ1924" s="200"/>
      <c r="BK1924" s="200"/>
      <c r="BL1924" s="200"/>
      <c r="BM1924" s="200"/>
      <c r="BN1924" s="200"/>
      <c r="BO1924" s="200"/>
      <c r="BP1924" s="200"/>
      <c r="BQ1924" s="200"/>
      <c r="BR1924" s="200"/>
      <c r="BS1924" s="200"/>
      <c r="BT1924" s="200"/>
      <c r="BU1924" s="200"/>
      <c r="BV1924" s="200"/>
      <c r="BW1924" s="200"/>
      <c r="BX1924" s="200"/>
      <c r="BY1924" s="200"/>
      <c r="BZ1924" s="200"/>
      <c r="CA1924" s="200"/>
      <c r="CB1924" s="200"/>
      <c r="CC1924" s="200"/>
      <c r="CD1924" s="200"/>
      <c r="CE1924" s="200"/>
      <c r="CF1924" s="200"/>
    </row>
    <row r="1925" spans="3:84" s="197" customFormat="1" ht="16.5">
      <c r="C1925" s="198"/>
      <c r="D1925" s="198"/>
      <c r="L1925" s="198"/>
      <c r="BH1925" s="200"/>
      <c r="BI1925" s="200"/>
      <c r="BJ1925" s="200"/>
      <c r="BK1925" s="200"/>
      <c r="BL1925" s="200"/>
      <c r="BM1925" s="200"/>
      <c r="BN1925" s="200"/>
      <c r="BO1925" s="200"/>
      <c r="BP1925" s="200"/>
      <c r="BQ1925" s="200"/>
      <c r="BR1925" s="200"/>
      <c r="BS1925" s="200"/>
      <c r="BT1925" s="200"/>
      <c r="BU1925" s="200"/>
      <c r="BV1925" s="200"/>
      <c r="BW1925" s="200"/>
      <c r="BX1925" s="200"/>
      <c r="BY1925" s="200"/>
      <c r="BZ1925" s="200"/>
      <c r="CA1925" s="200"/>
      <c r="CB1925" s="200"/>
      <c r="CC1925" s="200"/>
      <c r="CD1925" s="200"/>
      <c r="CE1925" s="200"/>
      <c r="CF1925" s="200"/>
    </row>
    <row r="1926" spans="3:84" s="197" customFormat="1" ht="16.5">
      <c r="C1926" s="198"/>
      <c r="D1926" s="198"/>
      <c r="L1926" s="198"/>
      <c r="BH1926" s="200"/>
      <c r="BI1926" s="200"/>
      <c r="BJ1926" s="200"/>
      <c r="BK1926" s="200"/>
      <c r="BL1926" s="200"/>
      <c r="BM1926" s="200"/>
      <c r="BN1926" s="200"/>
      <c r="BO1926" s="200"/>
      <c r="BP1926" s="200"/>
      <c r="BQ1926" s="200"/>
      <c r="BR1926" s="200"/>
      <c r="BS1926" s="200"/>
      <c r="BT1926" s="200"/>
      <c r="BU1926" s="200"/>
      <c r="BV1926" s="200"/>
      <c r="BW1926" s="200"/>
      <c r="BX1926" s="200"/>
      <c r="BY1926" s="200"/>
      <c r="BZ1926" s="200"/>
      <c r="CA1926" s="200"/>
      <c r="CB1926" s="200"/>
      <c r="CC1926" s="200"/>
      <c r="CD1926" s="200"/>
      <c r="CE1926" s="200"/>
      <c r="CF1926" s="200"/>
    </row>
    <row r="1927" spans="3:84" s="197" customFormat="1" ht="16.5">
      <c r="C1927" s="198"/>
      <c r="D1927" s="198"/>
      <c r="L1927" s="198"/>
      <c r="BH1927" s="200"/>
      <c r="BI1927" s="200"/>
      <c r="BJ1927" s="200"/>
      <c r="BK1927" s="200"/>
      <c r="BL1927" s="200"/>
      <c r="BM1927" s="200"/>
      <c r="BN1927" s="200"/>
      <c r="BO1927" s="200"/>
      <c r="BP1927" s="200"/>
      <c r="BQ1927" s="200"/>
      <c r="BR1927" s="200"/>
      <c r="BS1927" s="200"/>
      <c r="BT1927" s="200"/>
      <c r="BU1927" s="200"/>
      <c r="BV1927" s="200"/>
      <c r="BW1927" s="200"/>
      <c r="BX1927" s="200"/>
      <c r="BY1927" s="200"/>
      <c r="BZ1927" s="200"/>
      <c r="CA1927" s="200"/>
      <c r="CB1927" s="200"/>
      <c r="CC1927" s="200"/>
      <c r="CD1927" s="200"/>
      <c r="CE1927" s="200"/>
      <c r="CF1927" s="200"/>
    </row>
    <row r="1928" spans="3:84" s="197" customFormat="1" ht="16.5">
      <c r="C1928" s="198"/>
      <c r="D1928" s="198"/>
      <c r="L1928" s="198"/>
      <c r="BH1928" s="200"/>
      <c r="BI1928" s="200"/>
      <c r="BJ1928" s="200"/>
      <c r="BK1928" s="200"/>
      <c r="BL1928" s="200"/>
      <c r="BM1928" s="200"/>
      <c r="BN1928" s="200"/>
      <c r="BO1928" s="200"/>
      <c r="BP1928" s="200"/>
      <c r="BQ1928" s="200"/>
      <c r="BR1928" s="200"/>
      <c r="BS1928" s="200"/>
      <c r="BT1928" s="200"/>
      <c r="BU1928" s="200"/>
      <c r="BV1928" s="200"/>
      <c r="BW1928" s="200"/>
      <c r="BX1928" s="200"/>
      <c r="BY1928" s="200"/>
      <c r="BZ1928" s="200"/>
      <c r="CA1928" s="200"/>
      <c r="CB1928" s="200"/>
      <c r="CC1928" s="200"/>
      <c r="CD1928" s="200"/>
      <c r="CE1928" s="200"/>
      <c r="CF1928" s="200"/>
    </row>
    <row r="1929" spans="3:84" s="197" customFormat="1" ht="16.5">
      <c r="C1929" s="198"/>
      <c r="D1929" s="198"/>
      <c r="L1929" s="198"/>
      <c r="BH1929" s="200"/>
      <c r="BI1929" s="200"/>
      <c r="BJ1929" s="200"/>
      <c r="BK1929" s="200"/>
      <c r="BL1929" s="200"/>
      <c r="BM1929" s="200"/>
      <c r="BN1929" s="200"/>
      <c r="BO1929" s="200"/>
      <c r="BP1929" s="200"/>
      <c r="BQ1929" s="200"/>
      <c r="BR1929" s="200"/>
      <c r="BS1929" s="200"/>
      <c r="BT1929" s="200"/>
      <c r="BU1929" s="200"/>
      <c r="BV1929" s="200"/>
      <c r="BW1929" s="200"/>
      <c r="BX1929" s="200"/>
      <c r="BY1929" s="200"/>
      <c r="BZ1929" s="200"/>
      <c r="CA1929" s="200"/>
      <c r="CB1929" s="200"/>
      <c r="CC1929" s="200"/>
      <c r="CD1929" s="200"/>
      <c r="CE1929" s="200"/>
      <c r="CF1929" s="200"/>
    </row>
    <row r="1930" spans="3:84" s="197" customFormat="1" ht="16.5">
      <c r="C1930" s="198"/>
      <c r="D1930" s="198"/>
      <c r="L1930" s="198"/>
      <c r="BH1930" s="200"/>
      <c r="BI1930" s="200"/>
      <c r="BJ1930" s="200"/>
      <c r="BK1930" s="200"/>
      <c r="BL1930" s="200"/>
      <c r="BM1930" s="200"/>
      <c r="BN1930" s="200"/>
      <c r="BO1930" s="200"/>
      <c r="BP1930" s="200"/>
      <c r="BQ1930" s="200"/>
      <c r="BR1930" s="200"/>
      <c r="BS1930" s="200"/>
      <c r="BT1930" s="200"/>
      <c r="BU1930" s="200"/>
      <c r="BV1930" s="200"/>
      <c r="BW1930" s="200"/>
      <c r="BX1930" s="200"/>
      <c r="BY1930" s="200"/>
      <c r="BZ1930" s="200"/>
      <c r="CA1930" s="200"/>
      <c r="CB1930" s="200"/>
      <c r="CC1930" s="200"/>
      <c r="CD1930" s="200"/>
      <c r="CE1930" s="200"/>
      <c r="CF1930" s="200"/>
    </row>
    <row r="1931" spans="3:84" s="197" customFormat="1" ht="16.5">
      <c r="C1931" s="198"/>
      <c r="D1931" s="198"/>
      <c r="L1931" s="198"/>
      <c r="BH1931" s="200"/>
      <c r="BI1931" s="200"/>
      <c r="BJ1931" s="200"/>
      <c r="BK1931" s="200"/>
      <c r="BL1931" s="200"/>
      <c r="BM1931" s="200"/>
      <c r="BN1931" s="200"/>
      <c r="BO1931" s="200"/>
      <c r="BP1931" s="200"/>
      <c r="BQ1931" s="200"/>
      <c r="BR1931" s="200"/>
      <c r="BS1931" s="200"/>
      <c r="BT1931" s="200"/>
      <c r="BU1931" s="200"/>
      <c r="BV1931" s="200"/>
      <c r="BW1931" s="200"/>
      <c r="BX1931" s="200"/>
      <c r="BY1931" s="200"/>
      <c r="BZ1931" s="200"/>
      <c r="CA1931" s="200"/>
      <c r="CB1931" s="200"/>
      <c r="CC1931" s="200"/>
      <c r="CD1931" s="200"/>
      <c r="CE1931" s="200"/>
      <c r="CF1931" s="200"/>
    </row>
    <row r="1932" spans="3:84" s="197" customFormat="1" ht="16.5">
      <c r="C1932" s="198"/>
      <c r="D1932" s="198"/>
      <c r="L1932" s="198"/>
      <c r="BH1932" s="200"/>
      <c r="BI1932" s="200"/>
      <c r="BJ1932" s="200"/>
      <c r="BK1932" s="200"/>
      <c r="BL1932" s="200"/>
      <c r="BM1932" s="200"/>
      <c r="BN1932" s="200"/>
      <c r="BO1932" s="200"/>
      <c r="BP1932" s="200"/>
      <c r="BQ1932" s="200"/>
      <c r="BR1932" s="200"/>
      <c r="BS1932" s="200"/>
      <c r="BT1932" s="200"/>
      <c r="BU1932" s="200"/>
      <c r="BV1932" s="200"/>
      <c r="BW1932" s="200"/>
      <c r="BX1932" s="200"/>
      <c r="BY1932" s="200"/>
      <c r="BZ1932" s="200"/>
      <c r="CA1932" s="200"/>
      <c r="CB1932" s="200"/>
      <c r="CC1932" s="200"/>
      <c r="CD1932" s="200"/>
      <c r="CE1932" s="200"/>
      <c r="CF1932" s="200"/>
    </row>
    <row r="1933" spans="3:84" s="197" customFormat="1" ht="16.5">
      <c r="C1933" s="198"/>
      <c r="D1933" s="198"/>
      <c r="L1933" s="198"/>
      <c r="BH1933" s="200"/>
      <c r="BI1933" s="200"/>
      <c r="BJ1933" s="200"/>
      <c r="BK1933" s="200"/>
      <c r="BL1933" s="200"/>
      <c r="BM1933" s="200"/>
      <c r="BN1933" s="200"/>
      <c r="BO1933" s="200"/>
      <c r="BP1933" s="200"/>
      <c r="BQ1933" s="200"/>
      <c r="BR1933" s="200"/>
      <c r="BS1933" s="200"/>
      <c r="BT1933" s="200"/>
      <c r="BU1933" s="200"/>
      <c r="BV1933" s="200"/>
      <c r="BW1933" s="200"/>
      <c r="BX1933" s="200"/>
      <c r="BY1933" s="200"/>
      <c r="BZ1933" s="200"/>
      <c r="CA1933" s="200"/>
      <c r="CB1933" s="200"/>
      <c r="CC1933" s="200"/>
      <c r="CD1933" s="200"/>
      <c r="CE1933" s="200"/>
      <c r="CF1933" s="200"/>
    </row>
    <row r="1934" spans="3:84" s="197" customFormat="1" ht="16.5">
      <c r="C1934" s="198"/>
      <c r="D1934" s="198"/>
      <c r="L1934" s="198"/>
      <c r="BH1934" s="200"/>
      <c r="BI1934" s="200"/>
      <c r="BJ1934" s="200"/>
      <c r="BK1934" s="200"/>
      <c r="BL1934" s="200"/>
      <c r="BM1934" s="200"/>
      <c r="BN1934" s="200"/>
      <c r="BO1934" s="200"/>
      <c r="BP1934" s="200"/>
      <c r="BQ1934" s="200"/>
      <c r="BR1934" s="200"/>
      <c r="BS1934" s="200"/>
      <c r="BT1934" s="200"/>
      <c r="BU1934" s="200"/>
      <c r="BV1934" s="200"/>
      <c r="BW1934" s="200"/>
      <c r="BX1934" s="200"/>
      <c r="BY1934" s="200"/>
      <c r="BZ1934" s="200"/>
      <c r="CA1934" s="200"/>
      <c r="CB1934" s="200"/>
      <c r="CC1934" s="200"/>
      <c r="CD1934" s="200"/>
      <c r="CE1934" s="200"/>
      <c r="CF1934" s="200"/>
    </row>
    <row r="1935" spans="3:84" s="197" customFormat="1" ht="16.5">
      <c r="C1935" s="198"/>
      <c r="D1935" s="198"/>
      <c r="L1935" s="198"/>
      <c r="BH1935" s="200"/>
      <c r="BI1935" s="200"/>
      <c r="BJ1935" s="200"/>
      <c r="BK1935" s="200"/>
      <c r="BL1935" s="200"/>
      <c r="BM1935" s="200"/>
      <c r="BN1935" s="200"/>
      <c r="BO1935" s="200"/>
      <c r="BP1935" s="200"/>
      <c r="BQ1935" s="200"/>
      <c r="BR1935" s="200"/>
      <c r="BS1935" s="200"/>
      <c r="BT1935" s="200"/>
      <c r="BU1935" s="200"/>
      <c r="BV1935" s="200"/>
      <c r="BW1935" s="200"/>
      <c r="BX1935" s="200"/>
      <c r="BY1935" s="200"/>
      <c r="BZ1935" s="200"/>
      <c r="CA1935" s="200"/>
      <c r="CB1935" s="200"/>
      <c r="CC1935" s="200"/>
      <c r="CD1935" s="200"/>
      <c r="CE1935" s="200"/>
      <c r="CF1935" s="200"/>
    </row>
    <row r="1936" spans="3:84" s="197" customFormat="1" ht="16.5">
      <c r="C1936" s="198"/>
      <c r="D1936" s="198"/>
      <c r="L1936" s="198"/>
      <c r="BH1936" s="200"/>
      <c r="BI1936" s="200"/>
      <c r="BJ1936" s="200"/>
      <c r="BK1936" s="200"/>
      <c r="BL1936" s="200"/>
      <c r="BM1936" s="200"/>
      <c r="BN1936" s="200"/>
      <c r="BO1936" s="200"/>
      <c r="BP1936" s="200"/>
      <c r="BQ1936" s="200"/>
      <c r="BR1936" s="200"/>
      <c r="BS1936" s="200"/>
      <c r="BT1936" s="200"/>
      <c r="BU1936" s="200"/>
      <c r="BV1936" s="200"/>
      <c r="BW1936" s="200"/>
      <c r="BX1936" s="200"/>
      <c r="BY1936" s="200"/>
      <c r="BZ1936" s="200"/>
      <c r="CA1936" s="200"/>
      <c r="CB1936" s="200"/>
      <c r="CC1936" s="200"/>
      <c r="CD1936" s="200"/>
      <c r="CE1936" s="200"/>
      <c r="CF1936" s="200"/>
    </row>
    <row r="1937" spans="3:84" s="197" customFormat="1" ht="16.5">
      <c r="C1937" s="198"/>
      <c r="D1937" s="198"/>
      <c r="L1937" s="198"/>
      <c r="BH1937" s="200"/>
      <c r="BI1937" s="200"/>
      <c r="BJ1937" s="200"/>
      <c r="BK1937" s="200"/>
      <c r="BL1937" s="200"/>
      <c r="BM1937" s="200"/>
      <c r="BN1937" s="200"/>
      <c r="BO1937" s="200"/>
      <c r="BP1937" s="200"/>
      <c r="BQ1937" s="200"/>
      <c r="BR1937" s="200"/>
      <c r="BS1937" s="200"/>
      <c r="BT1937" s="200"/>
      <c r="BU1937" s="200"/>
      <c r="BV1937" s="200"/>
      <c r="BW1937" s="200"/>
      <c r="BX1937" s="200"/>
      <c r="BY1937" s="200"/>
      <c r="BZ1937" s="200"/>
      <c r="CA1937" s="200"/>
      <c r="CB1937" s="200"/>
      <c r="CC1937" s="200"/>
      <c r="CD1937" s="200"/>
      <c r="CE1937" s="200"/>
      <c r="CF1937" s="200"/>
    </row>
    <row r="1938" spans="3:84" s="197" customFormat="1" ht="16.5">
      <c r="C1938" s="198"/>
      <c r="D1938" s="198"/>
      <c r="L1938" s="198"/>
      <c r="BH1938" s="200"/>
      <c r="BI1938" s="200"/>
      <c r="BJ1938" s="200"/>
      <c r="BK1938" s="200"/>
      <c r="BL1938" s="200"/>
      <c r="BM1938" s="200"/>
      <c r="BN1938" s="200"/>
      <c r="BO1938" s="200"/>
      <c r="BP1938" s="200"/>
      <c r="BQ1938" s="200"/>
      <c r="BR1938" s="200"/>
      <c r="BS1938" s="200"/>
      <c r="BT1938" s="200"/>
      <c r="BU1938" s="200"/>
      <c r="BV1938" s="200"/>
      <c r="BW1938" s="200"/>
      <c r="BX1938" s="200"/>
      <c r="BY1938" s="200"/>
      <c r="BZ1938" s="200"/>
      <c r="CA1938" s="200"/>
      <c r="CB1938" s="200"/>
      <c r="CC1938" s="200"/>
      <c r="CD1938" s="200"/>
      <c r="CE1938" s="200"/>
      <c r="CF1938" s="200"/>
    </row>
    <row r="1939" spans="3:84" s="197" customFormat="1" ht="16.5">
      <c r="C1939" s="198"/>
      <c r="D1939" s="198"/>
      <c r="L1939" s="198"/>
      <c r="BH1939" s="200"/>
      <c r="BI1939" s="200"/>
      <c r="BJ1939" s="200"/>
      <c r="BK1939" s="200"/>
      <c r="BL1939" s="200"/>
      <c r="BM1939" s="200"/>
      <c r="BN1939" s="200"/>
      <c r="BO1939" s="200"/>
      <c r="BP1939" s="200"/>
      <c r="BQ1939" s="200"/>
      <c r="BR1939" s="200"/>
      <c r="BS1939" s="200"/>
      <c r="BT1939" s="200"/>
      <c r="BU1939" s="200"/>
      <c r="BV1939" s="200"/>
      <c r="BW1939" s="200"/>
      <c r="BX1939" s="200"/>
      <c r="BY1939" s="200"/>
      <c r="BZ1939" s="200"/>
      <c r="CA1939" s="200"/>
      <c r="CB1939" s="200"/>
      <c r="CC1939" s="200"/>
      <c r="CD1939" s="200"/>
      <c r="CE1939" s="200"/>
      <c r="CF1939" s="200"/>
    </row>
    <row r="1940" spans="3:84" s="197" customFormat="1" ht="16.5">
      <c r="C1940" s="198"/>
      <c r="D1940" s="198"/>
      <c r="L1940" s="198"/>
      <c r="BH1940" s="200"/>
      <c r="BI1940" s="200"/>
      <c r="BJ1940" s="200"/>
      <c r="BK1940" s="200"/>
      <c r="BL1940" s="200"/>
      <c r="BM1940" s="200"/>
      <c r="BN1940" s="200"/>
      <c r="BO1940" s="200"/>
      <c r="BP1940" s="200"/>
      <c r="BQ1940" s="200"/>
      <c r="BR1940" s="200"/>
      <c r="BS1940" s="200"/>
      <c r="BT1940" s="200"/>
      <c r="BU1940" s="200"/>
      <c r="BV1940" s="200"/>
      <c r="BW1940" s="200"/>
      <c r="BX1940" s="200"/>
      <c r="BY1940" s="200"/>
      <c r="BZ1940" s="200"/>
      <c r="CA1940" s="200"/>
      <c r="CB1940" s="200"/>
      <c r="CC1940" s="200"/>
      <c r="CD1940" s="200"/>
      <c r="CE1940" s="200"/>
      <c r="CF1940" s="200"/>
    </row>
    <row r="1941" spans="3:84" s="197" customFormat="1" ht="16.5">
      <c r="C1941" s="198"/>
      <c r="D1941" s="198"/>
      <c r="L1941" s="198"/>
      <c r="BH1941" s="200"/>
      <c r="BI1941" s="200"/>
      <c r="BJ1941" s="200"/>
      <c r="BK1941" s="200"/>
      <c r="BL1941" s="200"/>
      <c r="BM1941" s="200"/>
      <c r="BN1941" s="200"/>
      <c r="BO1941" s="200"/>
      <c r="BP1941" s="200"/>
      <c r="BQ1941" s="200"/>
      <c r="BR1941" s="200"/>
      <c r="BS1941" s="200"/>
      <c r="BT1941" s="200"/>
      <c r="BU1941" s="200"/>
      <c r="BV1941" s="200"/>
      <c r="BW1941" s="200"/>
      <c r="BX1941" s="200"/>
      <c r="BY1941" s="200"/>
      <c r="BZ1941" s="200"/>
      <c r="CA1941" s="200"/>
      <c r="CB1941" s="200"/>
      <c r="CC1941" s="200"/>
      <c r="CD1941" s="200"/>
      <c r="CE1941" s="200"/>
      <c r="CF1941" s="200"/>
    </row>
    <row r="1942" spans="3:84" s="197" customFormat="1" ht="16.5">
      <c r="C1942" s="198"/>
      <c r="D1942" s="198"/>
      <c r="L1942" s="198"/>
      <c r="BH1942" s="200"/>
      <c r="BI1942" s="200"/>
      <c r="BJ1942" s="200"/>
      <c r="BK1942" s="200"/>
      <c r="BL1942" s="200"/>
      <c r="BM1942" s="200"/>
      <c r="BN1942" s="200"/>
      <c r="BO1942" s="200"/>
      <c r="BP1942" s="200"/>
      <c r="BQ1942" s="200"/>
      <c r="BR1942" s="200"/>
      <c r="BS1942" s="200"/>
      <c r="BT1942" s="200"/>
      <c r="BU1942" s="200"/>
      <c r="BV1942" s="200"/>
      <c r="BW1942" s="200"/>
      <c r="BX1942" s="200"/>
      <c r="BY1942" s="200"/>
      <c r="BZ1942" s="200"/>
      <c r="CA1942" s="200"/>
      <c r="CB1942" s="200"/>
      <c r="CC1942" s="200"/>
      <c r="CD1942" s="200"/>
      <c r="CE1942" s="200"/>
      <c r="CF1942" s="200"/>
    </row>
    <row r="1943" spans="3:84" s="197" customFormat="1" ht="16.5">
      <c r="C1943" s="198"/>
      <c r="D1943" s="198"/>
      <c r="L1943" s="198"/>
      <c r="BH1943" s="200"/>
      <c r="BI1943" s="200"/>
      <c r="BJ1943" s="200"/>
      <c r="BK1943" s="200"/>
      <c r="BL1943" s="200"/>
      <c r="BM1943" s="200"/>
      <c r="BN1943" s="200"/>
      <c r="BO1943" s="200"/>
      <c r="BP1943" s="200"/>
      <c r="BQ1943" s="200"/>
      <c r="BR1943" s="200"/>
      <c r="BS1943" s="200"/>
      <c r="BT1943" s="200"/>
      <c r="BU1943" s="200"/>
      <c r="BV1943" s="200"/>
      <c r="BW1943" s="200"/>
      <c r="BX1943" s="200"/>
      <c r="BY1943" s="200"/>
      <c r="BZ1943" s="200"/>
      <c r="CA1943" s="200"/>
      <c r="CB1943" s="200"/>
      <c r="CC1943" s="200"/>
      <c r="CD1943" s="200"/>
      <c r="CE1943" s="200"/>
      <c r="CF1943" s="200"/>
    </row>
    <row r="1944" spans="3:84" s="197" customFormat="1" ht="16.5">
      <c r="C1944" s="198"/>
      <c r="D1944" s="198"/>
      <c r="L1944" s="198"/>
      <c r="BH1944" s="200"/>
      <c r="BI1944" s="200"/>
      <c r="BJ1944" s="200"/>
      <c r="BK1944" s="200"/>
      <c r="BL1944" s="200"/>
      <c r="BM1944" s="200"/>
      <c r="BN1944" s="200"/>
      <c r="BO1944" s="200"/>
      <c r="BP1944" s="200"/>
      <c r="BQ1944" s="200"/>
      <c r="BR1944" s="200"/>
      <c r="BS1944" s="200"/>
      <c r="BT1944" s="200"/>
      <c r="BU1944" s="200"/>
      <c r="BV1944" s="200"/>
      <c r="BW1944" s="200"/>
      <c r="BX1944" s="200"/>
      <c r="BY1944" s="200"/>
      <c r="BZ1944" s="200"/>
      <c r="CA1944" s="200"/>
      <c r="CB1944" s="200"/>
      <c r="CC1944" s="200"/>
      <c r="CD1944" s="200"/>
      <c r="CE1944" s="200"/>
      <c r="CF1944" s="200"/>
    </row>
    <row r="1945" spans="3:84" s="197" customFormat="1" ht="16.5">
      <c r="C1945" s="198"/>
      <c r="D1945" s="198"/>
      <c r="L1945" s="198"/>
      <c r="BH1945" s="200"/>
      <c r="BI1945" s="200"/>
      <c r="BJ1945" s="200"/>
      <c r="BK1945" s="200"/>
      <c r="BL1945" s="200"/>
      <c r="BM1945" s="200"/>
      <c r="BN1945" s="200"/>
      <c r="BO1945" s="200"/>
      <c r="BP1945" s="200"/>
      <c r="BQ1945" s="200"/>
      <c r="BR1945" s="200"/>
      <c r="BS1945" s="200"/>
      <c r="BT1945" s="200"/>
      <c r="BU1945" s="200"/>
      <c r="BV1945" s="200"/>
      <c r="BW1945" s="200"/>
      <c r="BX1945" s="200"/>
      <c r="BY1945" s="200"/>
      <c r="BZ1945" s="200"/>
      <c r="CA1945" s="200"/>
      <c r="CB1945" s="200"/>
      <c r="CC1945" s="200"/>
      <c r="CD1945" s="200"/>
      <c r="CE1945" s="200"/>
      <c r="CF1945" s="200"/>
    </row>
    <row r="1946" spans="3:84" s="197" customFormat="1" ht="16.5">
      <c r="C1946" s="198"/>
      <c r="D1946" s="198"/>
      <c r="L1946" s="198"/>
      <c r="BH1946" s="200"/>
      <c r="BI1946" s="200"/>
      <c r="BJ1946" s="200"/>
      <c r="BK1946" s="200"/>
      <c r="BL1946" s="200"/>
      <c r="BM1946" s="200"/>
      <c r="BN1946" s="200"/>
      <c r="BO1946" s="200"/>
      <c r="BP1946" s="200"/>
      <c r="BQ1946" s="200"/>
      <c r="BR1946" s="200"/>
      <c r="BS1946" s="200"/>
      <c r="BT1946" s="200"/>
      <c r="BU1946" s="200"/>
      <c r="BV1946" s="200"/>
      <c r="BW1946" s="200"/>
      <c r="BX1946" s="200"/>
      <c r="BY1946" s="200"/>
      <c r="BZ1946" s="200"/>
      <c r="CA1946" s="200"/>
      <c r="CB1946" s="200"/>
      <c r="CC1946" s="200"/>
      <c r="CD1946" s="200"/>
      <c r="CE1946" s="200"/>
      <c r="CF1946" s="200"/>
    </row>
    <row r="1947" spans="3:84" s="197" customFormat="1" ht="16.5">
      <c r="C1947" s="198"/>
      <c r="D1947" s="198"/>
      <c r="L1947" s="198"/>
      <c r="BH1947" s="200"/>
      <c r="BI1947" s="200"/>
      <c r="BJ1947" s="200"/>
      <c r="BK1947" s="200"/>
      <c r="BL1947" s="200"/>
      <c r="BM1947" s="200"/>
      <c r="BN1947" s="200"/>
      <c r="BO1947" s="200"/>
      <c r="BP1947" s="200"/>
      <c r="BQ1947" s="200"/>
      <c r="BR1947" s="200"/>
      <c r="BS1947" s="200"/>
      <c r="BT1947" s="200"/>
      <c r="BU1947" s="200"/>
      <c r="BV1947" s="200"/>
      <c r="BW1947" s="200"/>
      <c r="BX1947" s="200"/>
      <c r="BY1947" s="200"/>
      <c r="BZ1947" s="200"/>
      <c r="CA1947" s="200"/>
      <c r="CB1947" s="200"/>
      <c r="CC1947" s="200"/>
      <c r="CD1947" s="200"/>
      <c r="CE1947" s="200"/>
      <c r="CF1947" s="200"/>
    </row>
    <row r="1948" spans="3:84" s="197" customFormat="1" ht="16.5">
      <c r="C1948" s="198"/>
      <c r="D1948" s="198"/>
      <c r="L1948" s="198"/>
      <c r="BH1948" s="200"/>
      <c r="BI1948" s="200"/>
      <c r="BJ1948" s="200"/>
      <c r="BK1948" s="200"/>
      <c r="BL1948" s="200"/>
      <c r="BM1948" s="200"/>
      <c r="BN1948" s="200"/>
      <c r="BO1948" s="200"/>
      <c r="BP1948" s="200"/>
      <c r="BQ1948" s="200"/>
      <c r="BR1948" s="200"/>
      <c r="BS1948" s="200"/>
      <c r="BT1948" s="200"/>
      <c r="BU1948" s="200"/>
      <c r="BV1948" s="200"/>
      <c r="BW1948" s="200"/>
      <c r="BX1948" s="200"/>
      <c r="BY1948" s="200"/>
      <c r="BZ1948" s="200"/>
      <c r="CA1948" s="200"/>
      <c r="CB1948" s="200"/>
      <c r="CC1948" s="200"/>
      <c r="CD1948" s="200"/>
      <c r="CE1948" s="200"/>
      <c r="CF1948" s="200"/>
    </row>
    <row r="1949" spans="3:84" s="197" customFormat="1" ht="16.5">
      <c r="C1949" s="198"/>
      <c r="D1949" s="198"/>
      <c r="L1949" s="198"/>
      <c r="BH1949" s="200"/>
      <c r="BI1949" s="200"/>
      <c r="BJ1949" s="200"/>
      <c r="BK1949" s="200"/>
      <c r="BL1949" s="200"/>
      <c r="BM1949" s="200"/>
      <c r="BN1949" s="200"/>
      <c r="BO1949" s="200"/>
      <c r="BP1949" s="200"/>
      <c r="BQ1949" s="200"/>
      <c r="BR1949" s="200"/>
      <c r="BS1949" s="200"/>
      <c r="BT1949" s="200"/>
      <c r="BU1949" s="200"/>
      <c r="BV1949" s="200"/>
      <c r="BW1949" s="200"/>
      <c r="BX1949" s="200"/>
      <c r="BY1949" s="200"/>
      <c r="BZ1949" s="200"/>
      <c r="CA1949" s="200"/>
      <c r="CB1949" s="200"/>
      <c r="CC1949" s="200"/>
      <c r="CD1949" s="200"/>
      <c r="CE1949" s="200"/>
      <c r="CF1949" s="200"/>
    </row>
    <row r="1950" spans="3:84" s="197" customFormat="1" ht="16.5">
      <c r="C1950" s="198"/>
      <c r="D1950" s="198"/>
      <c r="L1950" s="198"/>
      <c r="BH1950" s="200"/>
      <c r="BI1950" s="200"/>
      <c r="BJ1950" s="200"/>
      <c r="BK1950" s="200"/>
      <c r="BL1950" s="200"/>
      <c r="BM1950" s="200"/>
      <c r="BN1950" s="200"/>
      <c r="BO1950" s="200"/>
      <c r="BP1950" s="200"/>
      <c r="BQ1950" s="200"/>
      <c r="BR1950" s="200"/>
      <c r="BS1950" s="200"/>
      <c r="BT1950" s="200"/>
      <c r="BU1950" s="200"/>
      <c r="BV1950" s="200"/>
      <c r="BW1950" s="200"/>
      <c r="BX1950" s="200"/>
      <c r="BY1950" s="200"/>
      <c r="BZ1950" s="200"/>
      <c r="CA1950" s="200"/>
      <c r="CB1950" s="200"/>
      <c r="CC1950" s="200"/>
      <c r="CD1950" s="200"/>
      <c r="CE1950" s="200"/>
      <c r="CF1950" s="200"/>
    </row>
    <row r="1951" spans="3:84" s="197" customFormat="1" ht="16.5">
      <c r="C1951" s="198"/>
      <c r="D1951" s="198"/>
      <c r="L1951" s="198"/>
      <c r="BH1951" s="200"/>
      <c r="BI1951" s="200"/>
      <c r="BJ1951" s="200"/>
      <c r="BK1951" s="200"/>
      <c r="BL1951" s="200"/>
      <c r="BM1951" s="200"/>
      <c r="BN1951" s="200"/>
      <c r="BO1951" s="200"/>
      <c r="BP1951" s="200"/>
      <c r="BQ1951" s="200"/>
      <c r="BR1951" s="200"/>
      <c r="BS1951" s="200"/>
      <c r="BT1951" s="200"/>
      <c r="BU1951" s="200"/>
      <c r="BV1951" s="200"/>
      <c r="BW1951" s="200"/>
      <c r="BX1951" s="200"/>
      <c r="BY1951" s="200"/>
      <c r="BZ1951" s="200"/>
      <c r="CA1951" s="200"/>
      <c r="CB1951" s="200"/>
      <c r="CC1951" s="200"/>
      <c r="CD1951" s="200"/>
      <c r="CE1951" s="200"/>
      <c r="CF1951" s="200"/>
    </row>
    <row r="1952" spans="3:84" s="197" customFormat="1" ht="16.5">
      <c r="C1952" s="198"/>
      <c r="D1952" s="198"/>
      <c r="L1952" s="198"/>
      <c r="BH1952" s="200"/>
      <c r="BI1952" s="200"/>
      <c r="BJ1952" s="200"/>
      <c r="BK1952" s="200"/>
      <c r="BL1952" s="200"/>
      <c r="BM1952" s="200"/>
      <c r="BN1952" s="200"/>
      <c r="BO1952" s="200"/>
      <c r="BP1952" s="200"/>
      <c r="BQ1952" s="200"/>
      <c r="BR1952" s="200"/>
      <c r="BS1952" s="200"/>
      <c r="BT1952" s="200"/>
      <c r="BU1952" s="200"/>
      <c r="BV1952" s="200"/>
      <c r="BW1952" s="200"/>
      <c r="BX1952" s="200"/>
      <c r="BY1952" s="200"/>
      <c r="BZ1952" s="200"/>
      <c r="CA1952" s="200"/>
      <c r="CB1952" s="200"/>
      <c r="CC1952" s="200"/>
      <c r="CD1952" s="200"/>
      <c r="CE1952" s="200"/>
      <c r="CF1952" s="200"/>
    </row>
    <row r="1953" spans="3:84" s="197" customFormat="1" ht="16.5">
      <c r="C1953" s="198"/>
      <c r="D1953" s="198"/>
      <c r="L1953" s="198"/>
      <c r="BH1953" s="200"/>
      <c r="BI1953" s="200"/>
      <c r="BJ1953" s="200"/>
      <c r="BK1953" s="200"/>
      <c r="BL1953" s="200"/>
      <c r="BM1953" s="200"/>
      <c r="BN1953" s="200"/>
      <c r="BO1953" s="200"/>
      <c r="BP1953" s="200"/>
      <c r="BQ1953" s="200"/>
      <c r="BR1953" s="200"/>
      <c r="BS1953" s="200"/>
      <c r="BT1953" s="200"/>
      <c r="BU1953" s="200"/>
      <c r="BV1953" s="200"/>
      <c r="BW1953" s="200"/>
      <c r="BX1953" s="200"/>
      <c r="BY1953" s="200"/>
      <c r="BZ1953" s="200"/>
      <c r="CA1953" s="200"/>
      <c r="CB1953" s="200"/>
      <c r="CC1953" s="200"/>
      <c r="CD1953" s="200"/>
      <c r="CE1953" s="200"/>
      <c r="CF1953" s="200"/>
    </row>
    <row r="1954" spans="3:84" s="197" customFormat="1" ht="16.5">
      <c r="C1954" s="198"/>
      <c r="D1954" s="198"/>
      <c r="L1954" s="198"/>
      <c r="BH1954" s="200"/>
      <c r="BI1954" s="200"/>
      <c r="BJ1954" s="200"/>
      <c r="BK1954" s="200"/>
      <c r="BL1954" s="200"/>
      <c r="BM1954" s="200"/>
      <c r="BN1954" s="200"/>
      <c r="BO1954" s="200"/>
      <c r="BP1954" s="200"/>
      <c r="BQ1954" s="200"/>
      <c r="BR1954" s="200"/>
      <c r="BS1954" s="200"/>
      <c r="BT1954" s="200"/>
      <c r="BU1954" s="200"/>
      <c r="BV1954" s="200"/>
      <c r="BW1954" s="200"/>
      <c r="BX1954" s="200"/>
      <c r="BY1954" s="200"/>
      <c r="BZ1954" s="200"/>
      <c r="CA1954" s="200"/>
      <c r="CB1954" s="200"/>
      <c r="CC1954" s="200"/>
      <c r="CD1954" s="200"/>
      <c r="CE1954" s="200"/>
      <c r="CF1954" s="200"/>
    </row>
    <row r="1955" spans="3:84" s="197" customFormat="1" ht="16.5">
      <c r="C1955" s="198"/>
      <c r="D1955" s="198"/>
      <c r="L1955" s="198"/>
      <c r="BH1955" s="200"/>
      <c r="BI1955" s="200"/>
      <c r="BJ1955" s="200"/>
      <c r="BK1955" s="200"/>
      <c r="BL1955" s="200"/>
      <c r="BM1955" s="200"/>
      <c r="BN1955" s="200"/>
      <c r="BO1955" s="200"/>
      <c r="BP1955" s="200"/>
      <c r="BQ1955" s="200"/>
      <c r="BR1955" s="200"/>
      <c r="BS1955" s="200"/>
      <c r="BT1955" s="200"/>
      <c r="BU1955" s="200"/>
      <c r="BV1955" s="200"/>
      <c r="BW1955" s="200"/>
      <c r="BX1955" s="200"/>
      <c r="BY1955" s="200"/>
      <c r="BZ1955" s="200"/>
      <c r="CA1955" s="200"/>
      <c r="CB1955" s="200"/>
      <c r="CC1955" s="200"/>
      <c r="CD1955" s="200"/>
      <c r="CE1955" s="200"/>
      <c r="CF1955" s="200"/>
    </row>
    <row r="1956" spans="3:84" s="197" customFormat="1" ht="16.5">
      <c r="C1956" s="198"/>
      <c r="D1956" s="198"/>
      <c r="L1956" s="198"/>
      <c r="BH1956" s="200"/>
      <c r="BI1956" s="200"/>
      <c r="BJ1956" s="200"/>
      <c r="BK1956" s="200"/>
      <c r="BL1956" s="200"/>
      <c r="BM1956" s="200"/>
      <c r="BN1956" s="200"/>
      <c r="BO1956" s="200"/>
      <c r="BP1956" s="200"/>
      <c r="BQ1956" s="200"/>
      <c r="BR1956" s="200"/>
      <c r="BS1956" s="200"/>
      <c r="BT1956" s="200"/>
      <c r="BU1956" s="200"/>
      <c r="BV1956" s="200"/>
      <c r="BW1956" s="200"/>
      <c r="BX1956" s="200"/>
      <c r="BY1956" s="200"/>
      <c r="BZ1956" s="200"/>
      <c r="CA1956" s="200"/>
      <c r="CB1956" s="200"/>
      <c r="CC1956" s="200"/>
      <c r="CD1956" s="200"/>
      <c r="CE1956" s="200"/>
      <c r="CF1956" s="200"/>
    </row>
    <row r="1957" spans="3:84" s="197" customFormat="1" ht="16.5">
      <c r="C1957" s="198"/>
      <c r="D1957" s="198"/>
      <c r="L1957" s="198"/>
      <c r="BH1957" s="200"/>
      <c r="BI1957" s="200"/>
      <c r="BJ1957" s="200"/>
      <c r="BK1957" s="200"/>
      <c r="BL1957" s="200"/>
      <c r="BM1957" s="200"/>
      <c r="BN1957" s="200"/>
      <c r="BO1957" s="200"/>
      <c r="BP1957" s="200"/>
      <c r="BQ1957" s="200"/>
      <c r="BR1957" s="200"/>
      <c r="BS1957" s="200"/>
      <c r="BT1957" s="200"/>
      <c r="BU1957" s="200"/>
      <c r="BV1957" s="200"/>
      <c r="BW1957" s="200"/>
      <c r="BX1957" s="200"/>
      <c r="BY1957" s="200"/>
      <c r="BZ1957" s="200"/>
      <c r="CA1957" s="200"/>
      <c r="CB1957" s="200"/>
      <c r="CC1957" s="200"/>
      <c r="CD1957" s="200"/>
      <c r="CE1957" s="200"/>
      <c r="CF1957" s="200"/>
    </row>
    <row r="1958" spans="3:84" s="197" customFormat="1" ht="16.5">
      <c r="C1958" s="198"/>
      <c r="D1958" s="198"/>
      <c r="L1958" s="198"/>
      <c r="BH1958" s="200"/>
      <c r="BI1958" s="200"/>
      <c r="BJ1958" s="200"/>
      <c r="BK1958" s="200"/>
      <c r="BL1958" s="200"/>
      <c r="BM1958" s="200"/>
      <c r="BN1958" s="200"/>
      <c r="BO1958" s="200"/>
      <c r="BP1958" s="200"/>
      <c r="BQ1958" s="200"/>
      <c r="BR1958" s="200"/>
      <c r="BS1958" s="200"/>
      <c r="BT1958" s="200"/>
      <c r="BU1958" s="200"/>
      <c r="BV1958" s="200"/>
      <c r="BW1958" s="200"/>
      <c r="BX1958" s="200"/>
      <c r="BY1958" s="200"/>
      <c r="BZ1958" s="200"/>
      <c r="CA1958" s="200"/>
      <c r="CB1958" s="200"/>
      <c r="CC1958" s="200"/>
      <c r="CD1958" s="200"/>
      <c r="CE1958" s="200"/>
      <c r="CF1958" s="200"/>
    </row>
    <row r="1959" spans="3:84" s="197" customFormat="1" ht="16.5">
      <c r="C1959" s="198"/>
      <c r="D1959" s="198"/>
      <c r="L1959" s="198"/>
      <c r="BH1959" s="200"/>
      <c r="BI1959" s="200"/>
      <c r="BJ1959" s="200"/>
      <c r="BK1959" s="200"/>
      <c r="BL1959" s="200"/>
      <c r="BM1959" s="200"/>
      <c r="BN1959" s="200"/>
      <c r="BO1959" s="200"/>
      <c r="BP1959" s="200"/>
      <c r="BQ1959" s="200"/>
      <c r="BR1959" s="200"/>
      <c r="BS1959" s="200"/>
      <c r="BT1959" s="200"/>
      <c r="BU1959" s="200"/>
      <c r="BV1959" s="200"/>
      <c r="BW1959" s="200"/>
      <c r="BX1959" s="200"/>
      <c r="BY1959" s="200"/>
      <c r="BZ1959" s="200"/>
      <c r="CA1959" s="200"/>
      <c r="CB1959" s="200"/>
      <c r="CC1959" s="200"/>
      <c r="CD1959" s="200"/>
      <c r="CE1959" s="200"/>
      <c r="CF1959" s="200"/>
    </row>
    <row r="1960" spans="3:84" s="197" customFormat="1" ht="16.5">
      <c r="C1960" s="198"/>
      <c r="D1960" s="198"/>
      <c r="L1960" s="198"/>
      <c r="BH1960" s="200"/>
      <c r="BI1960" s="200"/>
      <c r="BJ1960" s="200"/>
      <c r="BK1960" s="200"/>
      <c r="BL1960" s="200"/>
      <c r="BM1960" s="200"/>
      <c r="BN1960" s="200"/>
      <c r="BO1960" s="200"/>
      <c r="BP1960" s="200"/>
      <c r="BQ1960" s="200"/>
      <c r="BR1960" s="200"/>
      <c r="BS1960" s="200"/>
      <c r="BT1960" s="200"/>
      <c r="BU1960" s="200"/>
      <c r="BV1960" s="200"/>
      <c r="BW1960" s="200"/>
      <c r="BX1960" s="200"/>
      <c r="BY1960" s="200"/>
      <c r="BZ1960" s="200"/>
      <c r="CA1960" s="200"/>
      <c r="CB1960" s="200"/>
      <c r="CC1960" s="200"/>
      <c r="CD1960" s="200"/>
      <c r="CE1960" s="200"/>
      <c r="CF1960" s="200"/>
    </row>
    <row r="1961" spans="3:84" s="197" customFormat="1" ht="16.5">
      <c r="C1961" s="198"/>
      <c r="D1961" s="198"/>
      <c r="L1961" s="198"/>
      <c r="BH1961" s="200"/>
      <c r="BI1961" s="200"/>
      <c r="BJ1961" s="200"/>
      <c r="BK1961" s="200"/>
      <c r="BL1961" s="200"/>
      <c r="BM1961" s="200"/>
      <c r="BN1961" s="200"/>
      <c r="BO1961" s="200"/>
      <c r="BP1961" s="200"/>
      <c r="BQ1961" s="200"/>
      <c r="BR1961" s="200"/>
      <c r="BS1961" s="200"/>
      <c r="BT1961" s="200"/>
      <c r="BU1961" s="200"/>
      <c r="BV1961" s="200"/>
      <c r="BW1961" s="200"/>
      <c r="BX1961" s="200"/>
      <c r="BY1961" s="200"/>
      <c r="BZ1961" s="200"/>
      <c r="CA1961" s="200"/>
      <c r="CB1961" s="200"/>
      <c r="CC1961" s="200"/>
      <c r="CD1961" s="200"/>
      <c r="CE1961" s="200"/>
      <c r="CF1961" s="200"/>
    </row>
    <row r="1962" spans="3:84" s="197" customFormat="1" ht="16.5">
      <c r="C1962" s="198"/>
      <c r="D1962" s="198"/>
      <c r="L1962" s="198"/>
      <c r="BH1962" s="200"/>
      <c r="BI1962" s="200"/>
      <c r="BJ1962" s="200"/>
      <c r="BK1962" s="200"/>
      <c r="BL1962" s="200"/>
      <c r="BM1962" s="200"/>
      <c r="BN1962" s="200"/>
      <c r="BO1962" s="200"/>
      <c r="BP1962" s="200"/>
      <c r="BQ1962" s="200"/>
      <c r="BR1962" s="200"/>
      <c r="BS1962" s="200"/>
      <c r="BT1962" s="200"/>
      <c r="BU1962" s="200"/>
      <c r="BV1962" s="200"/>
      <c r="BW1962" s="200"/>
      <c r="BX1962" s="200"/>
      <c r="BY1962" s="200"/>
      <c r="BZ1962" s="200"/>
      <c r="CA1962" s="200"/>
      <c r="CB1962" s="200"/>
      <c r="CC1962" s="200"/>
      <c r="CD1962" s="200"/>
      <c r="CE1962" s="200"/>
      <c r="CF1962" s="200"/>
    </row>
    <row r="1963" spans="3:84" s="197" customFormat="1" ht="16.5">
      <c r="C1963" s="198"/>
      <c r="D1963" s="198"/>
      <c r="L1963" s="198"/>
      <c r="BH1963" s="200"/>
      <c r="BI1963" s="200"/>
      <c r="BJ1963" s="200"/>
      <c r="BK1963" s="200"/>
      <c r="BL1963" s="200"/>
      <c r="BM1963" s="200"/>
      <c r="BN1963" s="200"/>
      <c r="BO1963" s="200"/>
      <c r="BP1963" s="200"/>
      <c r="BQ1963" s="200"/>
      <c r="BR1963" s="200"/>
      <c r="BS1963" s="200"/>
      <c r="BT1963" s="200"/>
      <c r="BU1963" s="200"/>
      <c r="BV1963" s="200"/>
      <c r="BW1963" s="200"/>
      <c r="BX1963" s="200"/>
      <c r="BY1963" s="200"/>
      <c r="BZ1963" s="200"/>
      <c r="CA1963" s="200"/>
      <c r="CB1963" s="200"/>
      <c r="CC1963" s="200"/>
      <c r="CD1963" s="200"/>
      <c r="CE1963" s="200"/>
      <c r="CF1963" s="200"/>
    </row>
    <row r="1964" spans="3:84" s="197" customFormat="1" ht="16.5">
      <c r="C1964" s="198"/>
      <c r="D1964" s="198"/>
      <c r="L1964" s="198"/>
      <c r="BH1964" s="200"/>
      <c r="BI1964" s="200"/>
      <c r="BJ1964" s="200"/>
      <c r="BK1964" s="200"/>
      <c r="BL1964" s="200"/>
      <c r="BM1964" s="200"/>
      <c r="BN1964" s="200"/>
      <c r="BO1964" s="200"/>
      <c r="BP1964" s="200"/>
      <c r="BQ1964" s="200"/>
      <c r="BR1964" s="200"/>
      <c r="BS1964" s="200"/>
      <c r="BT1964" s="200"/>
      <c r="BU1964" s="200"/>
      <c r="BV1964" s="200"/>
      <c r="BW1964" s="200"/>
      <c r="BX1964" s="200"/>
      <c r="BY1964" s="200"/>
      <c r="BZ1964" s="200"/>
      <c r="CA1964" s="200"/>
      <c r="CB1964" s="200"/>
      <c r="CC1964" s="200"/>
      <c r="CD1964" s="200"/>
      <c r="CE1964" s="200"/>
      <c r="CF1964" s="200"/>
    </row>
    <row r="1965" spans="3:84" s="197" customFormat="1" ht="16.5">
      <c r="C1965" s="198"/>
      <c r="D1965" s="198"/>
      <c r="L1965" s="198"/>
      <c r="BH1965" s="200"/>
      <c r="BI1965" s="200"/>
      <c r="BJ1965" s="200"/>
      <c r="BK1965" s="200"/>
      <c r="BL1965" s="200"/>
      <c r="BM1965" s="200"/>
      <c r="BN1965" s="200"/>
      <c r="BO1965" s="200"/>
      <c r="BP1965" s="200"/>
      <c r="BQ1965" s="200"/>
      <c r="BR1965" s="200"/>
      <c r="BS1965" s="200"/>
      <c r="BT1965" s="200"/>
      <c r="BU1965" s="200"/>
      <c r="BV1965" s="200"/>
      <c r="BW1965" s="200"/>
      <c r="BX1965" s="200"/>
      <c r="BY1965" s="200"/>
      <c r="BZ1965" s="200"/>
      <c r="CA1965" s="200"/>
      <c r="CB1965" s="200"/>
      <c r="CC1965" s="200"/>
      <c r="CD1965" s="200"/>
      <c r="CE1965" s="200"/>
      <c r="CF1965" s="200"/>
    </row>
    <row r="1966" spans="3:84" s="197" customFormat="1" ht="16.5">
      <c r="C1966" s="198"/>
      <c r="D1966" s="198"/>
      <c r="L1966" s="198"/>
      <c r="BH1966" s="200"/>
      <c r="BI1966" s="200"/>
      <c r="BJ1966" s="200"/>
      <c r="BK1966" s="200"/>
      <c r="BL1966" s="200"/>
      <c r="BM1966" s="200"/>
      <c r="BN1966" s="200"/>
      <c r="BO1966" s="200"/>
      <c r="BP1966" s="200"/>
      <c r="BQ1966" s="200"/>
      <c r="BR1966" s="200"/>
      <c r="BS1966" s="200"/>
      <c r="BT1966" s="200"/>
      <c r="BU1966" s="200"/>
      <c r="BV1966" s="200"/>
      <c r="BW1966" s="200"/>
      <c r="BX1966" s="200"/>
      <c r="BY1966" s="200"/>
      <c r="BZ1966" s="200"/>
      <c r="CA1966" s="200"/>
      <c r="CB1966" s="200"/>
      <c r="CC1966" s="200"/>
      <c r="CD1966" s="200"/>
      <c r="CE1966" s="200"/>
      <c r="CF1966" s="200"/>
    </row>
    <row r="1967" spans="3:84" s="197" customFormat="1" ht="16.5">
      <c r="C1967" s="198"/>
      <c r="D1967" s="198"/>
      <c r="L1967" s="198"/>
      <c r="BH1967" s="200"/>
      <c r="BI1967" s="200"/>
      <c r="BJ1967" s="200"/>
      <c r="BK1967" s="200"/>
      <c r="BL1967" s="200"/>
      <c r="BM1967" s="200"/>
      <c r="BN1967" s="200"/>
      <c r="BO1967" s="200"/>
      <c r="BP1967" s="200"/>
      <c r="BQ1967" s="200"/>
      <c r="BR1967" s="200"/>
      <c r="BS1967" s="200"/>
      <c r="BT1967" s="200"/>
      <c r="BU1967" s="200"/>
      <c r="BV1967" s="200"/>
      <c r="BW1967" s="200"/>
      <c r="BX1967" s="200"/>
      <c r="BY1967" s="200"/>
      <c r="BZ1967" s="200"/>
      <c r="CA1967" s="200"/>
      <c r="CB1967" s="200"/>
      <c r="CC1967" s="200"/>
      <c r="CD1967" s="200"/>
      <c r="CE1967" s="200"/>
      <c r="CF1967" s="200"/>
    </row>
    <row r="1968" spans="3:84" s="197" customFormat="1" ht="16.5">
      <c r="C1968" s="198"/>
      <c r="D1968" s="198"/>
      <c r="L1968" s="198"/>
      <c r="BH1968" s="200"/>
      <c r="BI1968" s="200"/>
      <c r="BJ1968" s="200"/>
      <c r="BK1968" s="200"/>
      <c r="BL1968" s="200"/>
      <c r="BM1968" s="200"/>
      <c r="BN1968" s="200"/>
      <c r="BO1968" s="200"/>
      <c r="BP1968" s="200"/>
      <c r="BQ1968" s="200"/>
      <c r="BR1968" s="200"/>
      <c r="BS1968" s="200"/>
      <c r="BT1968" s="200"/>
      <c r="BU1968" s="200"/>
      <c r="BV1968" s="200"/>
      <c r="BW1968" s="200"/>
      <c r="BX1968" s="200"/>
      <c r="BY1968" s="200"/>
      <c r="BZ1968" s="200"/>
      <c r="CA1968" s="200"/>
      <c r="CB1968" s="200"/>
      <c r="CC1968" s="200"/>
      <c r="CD1968" s="200"/>
      <c r="CE1968" s="200"/>
      <c r="CF1968" s="200"/>
    </row>
    <row r="1969" spans="3:84" s="197" customFormat="1" ht="16.5">
      <c r="C1969" s="198"/>
      <c r="D1969" s="198"/>
      <c r="L1969" s="198"/>
      <c r="BH1969" s="200"/>
      <c r="BI1969" s="200"/>
      <c r="BJ1969" s="200"/>
      <c r="BK1969" s="200"/>
      <c r="BL1969" s="200"/>
      <c r="BM1969" s="200"/>
      <c r="BN1969" s="200"/>
      <c r="BO1969" s="200"/>
      <c r="BP1969" s="200"/>
      <c r="BQ1969" s="200"/>
      <c r="BR1969" s="200"/>
      <c r="BS1969" s="200"/>
      <c r="BT1969" s="200"/>
      <c r="BU1969" s="200"/>
      <c r="BV1969" s="200"/>
      <c r="BW1969" s="200"/>
      <c r="BX1969" s="200"/>
      <c r="BY1969" s="200"/>
      <c r="BZ1969" s="200"/>
      <c r="CA1969" s="200"/>
      <c r="CB1969" s="200"/>
      <c r="CC1969" s="200"/>
      <c r="CD1969" s="200"/>
      <c r="CE1969" s="200"/>
      <c r="CF1969" s="200"/>
    </row>
    <row r="1970" spans="3:84" s="197" customFormat="1" ht="16.5">
      <c r="C1970" s="198"/>
      <c r="D1970" s="198"/>
      <c r="L1970" s="198"/>
      <c r="BH1970" s="200"/>
      <c r="BI1970" s="200"/>
      <c r="BJ1970" s="200"/>
      <c r="BK1970" s="200"/>
      <c r="BL1970" s="200"/>
      <c r="BM1970" s="200"/>
      <c r="BN1970" s="200"/>
      <c r="BO1970" s="200"/>
      <c r="BP1970" s="200"/>
      <c r="BQ1970" s="200"/>
      <c r="BR1970" s="200"/>
      <c r="BS1970" s="200"/>
      <c r="BT1970" s="200"/>
      <c r="BU1970" s="200"/>
      <c r="BV1970" s="200"/>
      <c r="BW1970" s="200"/>
      <c r="BX1970" s="200"/>
      <c r="BY1970" s="200"/>
      <c r="BZ1970" s="200"/>
      <c r="CA1970" s="200"/>
      <c r="CB1970" s="200"/>
      <c r="CC1970" s="200"/>
      <c r="CD1970" s="200"/>
      <c r="CE1970" s="200"/>
      <c r="CF1970" s="200"/>
    </row>
    <row r="1971" spans="3:84" s="197" customFormat="1" ht="16.5">
      <c r="C1971" s="198"/>
      <c r="D1971" s="198"/>
      <c r="L1971" s="198"/>
      <c r="BH1971" s="200"/>
      <c r="BI1971" s="200"/>
      <c r="BJ1971" s="200"/>
      <c r="BK1971" s="200"/>
      <c r="BL1971" s="200"/>
      <c r="BM1971" s="200"/>
      <c r="BN1971" s="200"/>
      <c r="BO1971" s="200"/>
      <c r="BP1971" s="200"/>
      <c r="BQ1971" s="200"/>
      <c r="BR1971" s="200"/>
      <c r="BS1971" s="200"/>
      <c r="BT1971" s="200"/>
      <c r="BU1971" s="200"/>
      <c r="BV1971" s="200"/>
      <c r="BW1971" s="200"/>
      <c r="BX1971" s="200"/>
      <c r="BY1971" s="200"/>
      <c r="BZ1971" s="200"/>
      <c r="CA1971" s="200"/>
      <c r="CB1971" s="200"/>
      <c r="CC1971" s="200"/>
      <c r="CD1971" s="200"/>
      <c r="CE1971" s="200"/>
      <c r="CF1971" s="200"/>
    </row>
    <row r="1972" spans="3:84" s="197" customFormat="1" ht="16.5">
      <c r="C1972" s="198"/>
      <c r="D1972" s="198"/>
      <c r="L1972" s="198"/>
      <c r="BH1972" s="200"/>
      <c r="BI1972" s="200"/>
      <c r="BJ1972" s="200"/>
      <c r="BK1972" s="200"/>
      <c r="BL1972" s="200"/>
      <c r="BM1972" s="200"/>
      <c r="BN1972" s="200"/>
      <c r="BO1972" s="200"/>
      <c r="BP1972" s="200"/>
      <c r="BQ1972" s="200"/>
      <c r="BR1972" s="200"/>
      <c r="BS1972" s="200"/>
      <c r="BT1972" s="200"/>
      <c r="BU1972" s="200"/>
      <c r="BV1972" s="200"/>
      <c r="BW1972" s="200"/>
      <c r="BX1972" s="200"/>
      <c r="BY1972" s="200"/>
      <c r="BZ1972" s="200"/>
      <c r="CA1972" s="200"/>
      <c r="CB1972" s="200"/>
      <c r="CC1972" s="200"/>
      <c r="CD1972" s="200"/>
      <c r="CE1972" s="200"/>
      <c r="CF1972" s="200"/>
    </row>
    <row r="1973" spans="3:84" s="197" customFormat="1" ht="16.5">
      <c r="C1973" s="198"/>
      <c r="D1973" s="198"/>
      <c r="L1973" s="198"/>
      <c r="BH1973" s="200"/>
      <c r="BI1973" s="200"/>
      <c r="BJ1973" s="200"/>
      <c r="BK1973" s="200"/>
      <c r="BL1973" s="200"/>
      <c r="BM1973" s="200"/>
      <c r="BN1973" s="200"/>
      <c r="BO1973" s="200"/>
      <c r="BP1973" s="200"/>
      <c r="BQ1973" s="200"/>
      <c r="BR1973" s="200"/>
      <c r="BS1973" s="200"/>
      <c r="BT1973" s="200"/>
      <c r="BU1973" s="200"/>
      <c r="BV1973" s="200"/>
      <c r="BW1973" s="200"/>
      <c r="BX1973" s="200"/>
      <c r="BY1973" s="200"/>
      <c r="BZ1973" s="200"/>
      <c r="CA1973" s="200"/>
      <c r="CB1973" s="200"/>
      <c r="CC1973" s="200"/>
      <c r="CD1973" s="200"/>
      <c r="CE1973" s="200"/>
      <c r="CF1973" s="200"/>
    </row>
    <row r="1974" spans="3:84" s="197" customFormat="1" ht="16.5">
      <c r="C1974" s="198"/>
      <c r="D1974" s="198"/>
      <c r="L1974" s="198"/>
      <c r="BH1974" s="200"/>
      <c r="BI1974" s="200"/>
      <c r="BJ1974" s="200"/>
      <c r="BK1974" s="200"/>
      <c r="BL1974" s="200"/>
      <c r="BM1974" s="200"/>
      <c r="BN1974" s="200"/>
      <c r="BO1974" s="200"/>
      <c r="BP1974" s="200"/>
      <c r="BQ1974" s="200"/>
      <c r="BR1974" s="200"/>
      <c r="BS1974" s="200"/>
      <c r="BT1974" s="200"/>
      <c r="BU1974" s="200"/>
      <c r="BV1974" s="200"/>
      <c r="BW1974" s="200"/>
      <c r="BX1974" s="200"/>
      <c r="BY1974" s="200"/>
      <c r="BZ1974" s="200"/>
      <c r="CA1974" s="200"/>
      <c r="CB1974" s="200"/>
      <c r="CC1974" s="200"/>
      <c r="CD1974" s="200"/>
      <c r="CE1974" s="200"/>
      <c r="CF1974" s="200"/>
    </row>
    <row r="1975" spans="3:84" s="197" customFormat="1" ht="16.5">
      <c r="C1975" s="198"/>
      <c r="D1975" s="198"/>
      <c r="L1975" s="198"/>
      <c r="BH1975" s="200"/>
      <c r="BI1975" s="200"/>
      <c r="BJ1975" s="200"/>
      <c r="BK1975" s="200"/>
      <c r="BL1975" s="200"/>
      <c r="BM1975" s="200"/>
      <c r="BN1975" s="200"/>
      <c r="BO1975" s="200"/>
      <c r="BP1975" s="200"/>
      <c r="BQ1975" s="200"/>
      <c r="BR1975" s="200"/>
      <c r="BS1975" s="200"/>
      <c r="BT1975" s="200"/>
      <c r="BU1975" s="200"/>
      <c r="BV1975" s="200"/>
      <c r="BW1975" s="200"/>
      <c r="BX1975" s="200"/>
      <c r="BY1975" s="200"/>
      <c r="BZ1975" s="200"/>
      <c r="CA1975" s="200"/>
      <c r="CB1975" s="200"/>
      <c r="CC1975" s="200"/>
      <c r="CD1975" s="200"/>
      <c r="CE1975" s="200"/>
      <c r="CF1975" s="200"/>
    </row>
    <row r="1976" spans="3:84" s="197" customFormat="1" ht="16.5">
      <c r="C1976" s="198"/>
      <c r="D1976" s="198"/>
      <c r="L1976" s="198"/>
      <c r="BH1976" s="200"/>
      <c r="BI1976" s="200"/>
      <c r="BJ1976" s="200"/>
      <c r="BK1976" s="200"/>
      <c r="BL1976" s="200"/>
      <c r="BM1976" s="200"/>
      <c r="BN1976" s="200"/>
      <c r="BO1976" s="200"/>
      <c r="BP1976" s="200"/>
      <c r="BQ1976" s="200"/>
      <c r="BR1976" s="200"/>
      <c r="BS1976" s="200"/>
      <c r="BT1976" s="200"/>
      <c r="BU1976" s="200"/>
      <c r="BV1976" s="200"/>
      <c r="BW1976" s="200"/>
      <c r="BX1976" s="200"/>
      <c r="BY1976" s="200"/>
      <c r="BZ1976" s="200"/>
      <c r="CA1976" s="200"/>
      <c r="CB1976" s="200"/>
      <c r="CC1976" s="200"/>
      <c r="CD1976" s="200"/>
      <c r="CE1976" s="200"/>
      <c r="CF1976" s="200"/>
    </row>
    <row r="1977" spans="3:84" s="197" customFormat="1" ht="16.5">
      <c r="C1977" s="198"/>
      <c r="D1977" s="198"/>
      <c r="L1977" s="198"/>
      <c r="BH1977" s="200"/>
      <c r="BI1977" s="200"/>
      <c r="BJ1977" s="200"/>
      <c r="BK1977" s="200"/>
      <c r="BL1977" s="200"/>
      <c r="BM1977" s="200"/>
      <c r="BN1977" s="200"/>
      <c r="BO1977" s="200"/>
      <c r="BP1977" s="200"/>
      <c r="BQ1977" s="200"/>
      <c r="BR1977" s="200"/>
      <c r="BS1977" s="200"/>
      <c r="BT1977" s="200"/>
      <c r="BU1977" s="200"/>
      <c r="BV1977" s="200"/>
      <c r="BW1977" s="200"/>
      <c r="BX1977" s="200"/>
      <c r="BY1977" s="200"/>
      <c r="BZ1977" s="200"/>
      <c r="CA1977" s="200"/>
      <c r="CB1977" s="200"/>
      <c r="CC1977" s="200"/>
      <c r="CD1977" s="200"/>
      <c r="CE1977" s="200"/>
      <c r="CF1977" s="200"/>
    </row>
    <row r="1978" spans="3:84" s="197" customFormat="1" ht="16.5">
      <c r="C1978" s="198"/>
      <c r="D1978" s="198"/>
      <c r="L1978" s="198"/>
      <c r="BH1978" s="200"/>
      <c r="BI1978" s="200"/>
      <c r="BJ1978" s="200"/>
      <c r="BK1978" s="200"/>
      <c r="BL1978" s="200"/>
      <c r="BM1978" s="200"/>
      <c r="BN1978" s="200"/>
      <c r="BO1978" s="200"/>
      <c r="BP1978" s="200"/>
      <c r="BQ1978" s="200"/>
      <c r="BR1978" s="200"/>
      <c r="BS1978" s="200"/>
      <c r="BT1978" s="200"/>
      <c r="BU1978" s="200"/>
      <c r="BV1978" s="200"/>
      <c r="BW1978" s="200"/>
      <c r="BX1978" s="200"/>
      <c r="BY1978" s="200"/>
      <c r="BZ1978" s="200"/>
      <c r="CA1978" s="200"/>
      <c r="CB1978" s="200"/>
      <c r="CC1978" s="200"/>
      <c r="CD1978" s="200"/>
      <c r="CE1978" s="200"/>
      <c r="CF1978" s="200"/>
    </row>
    <row r="1979" spans="3:84" s="197" customFormat="1" ht="16.5">
      <c r="C1979" s="198"/>
      <c r="D1979" s="198"/>
      <c r="L1979" s="198"/>
      <c r="BH1979" s="200"/>
      <c r="BI1979" s="200"/>
      <c r="BJ1979" s="200"/>
      <c r="BK1979" s="200"/>
      <c r="BL1979" s="200"/>
      <c r="BM1979" s="200"/>
      <c r="BN1979" s="200"/>
      <c r="BO1979" s="200"/>
      <c r="BP1979" s="200"/>
      <c r="BQ1979" s="200"/>
      <c r="BR1979" s="200"/>
      <c r="BS1979" s="200"/>
      <c r="BT1979" s="200"/>
      <c r="BU1979" s="200"/>
      <c r="BV1979" s="200"/>
      <c r="BW1979" s="200"/>
      <c r="BX1979" s="200"/>
      <c r="BY1979" s="200"/>
      <c r="BZ1979" s="200"/>
      <c r="CA1979" s="200"/>
      <c r="CB1979" s="200"/>
      <c r="CC1979" s="200"/>
      <c r="CD1979" s="200"/>
      <c r="CE1979" s="200"/>
      <c r="CF1979" s="200"/>
    </row>
    <row r="1980" spans="3:84" s="197" customFormat="1" ht="16.5">
      <c r="C1980" s="198"/>
      <c r="D1980" s="198"/>
      <c r="L1980" s="198"/>
      <c r="BH1980" s="200"/>
      <c r="BI1980" s="200"/>
      <c r="BJ1980" s="200"/>
      <c r="BK1980" s="200"/>
      <c r="BL1980" s="200"/>
      <c r="BM1980" s="200"/>
      <c r="BN1980" s="200"/>
      <c r="BO1980" s="200"/>
      <c r="BP1980" s="200"/>
      <c r="BQ1980" s="200"/>
      <c r="BR1980" s="200"/>
      <c r="BS1980" s="200"/>
      <c r="BT1980" s="200"/>
      <c r="BU1980" s="200"/>
      <c r="BV1980" s="200"/>
      <c r="BW1980" s="200"/>
      <c r="BX1980" s="200"/>
      <c r="BY1980" s="200"/>
      <c r="BZ1980" s="200"/>
      <c r="CA1980" s="200"/>
      <c r="CB1980" s="200"/>
      <c r="CC1980" s="200"/>
      <c r="CD1980" s="200"/>
      <c r="CE1980" s="200"/>
      <c r="CF1980" s="200"/>
    </row>
    <row r="1981" spans="3:84" s="197" customFormat="1" ht="16.5">
      <c r="C1981" s="198"/>
      <c r="D1981" s="198"/>
      <c r="L1981" s="198"/>
      <c r="BH1981" s="200"/>
      <c r="BI1981" s="200"/>
      <c r="BJ1981" s="200"/>
      <c r="BK1981" s="200"/>
      <c r="BL1981" s="200"/>
      <c r="BM1981" s="200"/>
      <c r="BN1981" s="200"/>
      <c r="BO1981" s="200"/>
      <c r="BP1981" s="200"/>
      <c r="BQ1981" s="200"/>
      <c r="BR1981" s="200"/>
      <c r="BS1981" s="200"/>
      <c r="BT1981" s="200"/>
      <c r="BU1981" s="200"/>
      <c r="BV1981" s="200"/>
      <c r="BW1981" s="200"/>
      <c r="BX1981" s="200"/>
      <c r="BY1981" s="200"/>
      <c r="BZ1981" s="200"/>
      <c r="CA1981" s="200"/>
      <c r="CB1981" s="200"/>
      <c r="CC1981" s="200"/>
      <c r="CD1981" s="200"/>
      <c r="CE1981" s="200"/>
      <c r="CF1981" s="200"/>
    </row>
    <row r="1982" spans="3:84" s="197" customFormat="1" ht="16.5">
      <c r="C1982" s="198"/>
      <c r="D1982" s="198"/>
      <c r="L1982" s="198"/>
      <c r="BH1982" s="200"/>
      <c r="BI1982" s="200"/>
      <c r="BJ1982" s="200"/>
      <c r="BK1982" s="200"/>
      <c r="BL1982" s="200"/>
      <c r="BM1982" s="200"/>
      <c r="BN1982" s="200"/>
      <c r="BO1982" s="200"/>
      <c r="BP1982" s="200"/>
      <c r="BQ1982" s="200"/>
      <c r="BR1982" s="200"/>
      <c r="BS1982" s="200"/>
      <c r="BT1982" s="200"/>
      <c r="BU1982" s="200"/>
      <c r="BV1982" s="200"/>
      <c r="BW1982" s="200"/>
      <c r="BX1982" s="200"/>
      <c r="BY1982" s="200"/>
      <c r="BZ1982" s="200"/>
      <c r="CA1982" s="200"/>
      <c r="CB1982" s="200"/>
      <c r="CC1982" s="200"/>
      <c r="CD1982" s="200"/>
      <c r="CE1982" s="200"/>
      <c r="CF1982" s="200"/>
    </row>
    <row r="1983" spans="3:84" s="197" customFormat="1" ht="16.5">
      <c r="C1983" s="198"/>
      <c r="D1983" s="198"/>
      <c r="L1983" s="198"/>
      <c r="BH1983" s="200"/>
      <c r="BI1983" s="200"/>
      <c r="BJ1983" s="200"/>
      <c r="BK1983" s="200"/>
      <c r="BL1983" s="200"/>
      <c r="BM1983" s="200"/>
      <c r="BN1983" s="200"/>
      <c r="BO1983" s="200"/>
      <c r="BP1983" s="200"/>
      <c r="BQ1983" s="200"/>
      <c r="BR1983" s="200"/>
      <c r="BS1983" s="200"/>
      <c r="BT1983" s="200"/>
      <c r="BU1983" s="200"/>
      <c r="BV1983" s="200"/>
      <c r="BW1983" s="200"/>
      <c r="BX1983" s="200"/>
      <c r="BY1983" s="200"/>
      <c r="BZ1983" s="200"/>
      <c r="CA1983" s="200"/>
      <c r="CB1983" s="200"/>
      <c r="CC1983" s="200"/>
      <c r="CD1983" s="200"/>
      <c r="CE1983" s="200"/>
      <c r="CF1983" s="200"/>
    </row>
    <row r="1984" spans="3:84" s="197" customFormat="1" ht="16.5">
      <c r="C1984" s="198"/>
      <c r="D1984" s="198"/>
      <c r="L1984" s="198"/>
      <c r="BH1984" s="200"/>
      <c r="BI1984" s="200"/>
      <c r="BJ1984" s="200"/>
      <c r="BK1984" s="200"/>
      <c r="BL1984" s="200"/>
      <c r="BM1984" s="200"/>
      <c r="BN1984" s="200"/>
      <c r="BO1984" s="200"/>
      <c r="BP1984" s="200"/>
      <c r="BQ1984" s="200"/>
      <c r="BR1984" s="200"/>
      <c r="BS1984" s="200"/>
      <c r="BT1984" s="200"/>
      <c r="BU1984" s="200"/>
      <c r="BV1984" s="200"/>
      <c r="BW1984" s="200"/>
      <c r="BX1984" s="200"/>
      <c r="BY1984" s="200"/>
      <c r="BZ1984" s="200"/>
      <c r="CA1984" s="200"/>
      <c r="CB1984" s="200"/>
      <c r="CC1984" s="200"/>
      <c r="CD1984" s="200"/>
      <c r="CE1984" s="200"/>
      <c r="CF1984" s="200"/>
    </row>
    <row r="1985" spans="3:84" s="197" customFormat="1" ht="16.5">
      <c r="C1985" s="198"/>
      <c r="D1985" s="198"/>
      <c r="L1985" s="198"/>
      <c r="BH1985" s="200"/>
      <c r="BI1985" s="200"/>
      <c r="BJ1985" s="200"/>
      <c r="BK1985" s="200"/>
      <c r="BL1985" s="200"/>
      <c r="BM1985" s="200"/>
      <c r="BN1985" s="200"/>
      <c r="BO1985" s="200"/>
      <c r="BP1985" s="200"/>
      <c r="BQ1985" s="200"/>
      <c r="BR1985" s="200"/>
      <c r="BS1985" s="200"/>
      <c r="BT1985" s="200"/>
      <c r="BU1985" s="200"/>
      <c r="BV1985" s="200"/>
      <c r="BW1985" s="200"/>
      <c r="BX1985" s="200"/>
      <c r="BY1985" s="200"/>
      <c r="BZ1985" s="200"/>
      <c r="CA1985" s="200"/>
      <c r="CB1985" s="200"/>
      <c r="CC1985" s="200"/>
      <c r="CD1985" s="200"/>
      <c r="CE1985" s="200"/>
      <c r="CF1985" s="200"/>
    </row>
    <row r="1986" spans="3:84" s="197" customFormat="1" ht="16.5">
      <c r="C1986" s="198"/>
      <c r="D1986" s="198"/>
      <c r="L1986" s="198"/>
      <c r="BH1986" s="200"/>
      <c r="BI1986" s="200"/>
      <c r="BJ1986" s="200"/>
      <c r="BK1986" s="200"/>
      <c r="BL1986" s="200"/>
      <c r="BM1986" s="200"/>
      <c r="BN1986" s="200"/>
      <c r="BO1986" s="200"/>
      <c r="BP1986" s="200"/>
      <c r="BQ1986" s="200"/>
      <c r="BR1986" s="200"/>
      <c r="BS1986" s="200"/>
      <c r="BT1986" s="200"/>
      <c r="BU1986" s="200"/>
      <c r="BV1986" s="200"/>
      <c r="BW1986" s="200"/>
      <c r="BX1986" s="200"/>
      <c r="BY1986" s="200"/>
      <c r="BZ1986" s="200"/>
      <c r="CA1986" s="200"/>
      <c r="CB1986" s="200"/>
      <c r="CC1986" s="200"/>
      <c r="CD1986" s="200"/>
      <c r="CE1986" s="200"/>
      <c r="CF1986" s="200"/>
    </row>
    <row r="1987" spans="3:84" s="197" customFormat="1" ht="16.5">
      <c r="C1987" s="198"/>
      <c r="D1987" s="198"/>
      <c r="L1987" s="198"/>
      <c r="BH1987" s="200"/>
      <c r="BI1987" s="200"/>
      <c r="BJ1987" s="200"/>
      <c r="BK1987" s="200"/>
      <c r="BL1987" s="200"/>
      <c r="BM1987" s="200"/>
      <c r="BN1987" s="200"/>
      <c r="BO1987" s="200"/>
      <c r="BP1987" s="200"/>
      <c r="BQ1987" s="200"/>
      <c r="BR1987" s="200"/>
      <c r="BS1987" s="200"/>
      <c r="BT1987" s="200"/>
      <c r="BU1987" s="200"/>
      <c r="BV1987" s="200"/>
      <c r="BW1987" s="200"/>
      <c r="BX1987" s="200"/>
      <c r="BY1987" s="200"/>
      <c r="BZ1987" s="200"/>
      <c r="CA1987" s="200"/>
      <c r="CB1987" s="200"/>
      <c r="CC1987" s="200"/>
      <c r="CD1987" s="200"/>
      <c r="CE1987" s="200"/>
      <c r="CF1987" s="200"/>
    </row>
    <row r="1988" spans="3:84" s="197" customFormat="1" ht="16.5">
      <c r="C1988" s="198"/>
      <c r="D1988" s="198"/>
      <c r="L1988" s="198"/>
      <c r="BH1988" s="200"/>
      <c r="BI1988" s="200"/>
      <c r="BJ1988" s="200"/>
      <c r="BK1988" s="200"/>
      <c r="BL1988" s="200"/>
      <c r="BM1988" s="200"/>
      <c r="BN1988" s="200"/>
      <c r="BO1988" s="200"/>
      <c r="BP1988" s="200"/>
      <c r="BQ1988" s="200"/>
      <c r="BR1988" s="200"/>
      <c r="BS1988" s="200"/>
      <c r="BT1988" s="200"/>
      <c r="BU1988" s="200"/>
      <c r="BV1988" s="200"/>
      <c r="BW1988" s="200"/>
      <c r="BX1988" s="200"/>
      <c r="BY1988" s="200"/>
      <c r="BZ1988" s="200"/>
      <c r="CA1988" s="200"/>
      <c r="CB1988" s="200"/>
      <c r="CC1988" s="200"/>
      <c r="CD1988" s="200"/>
      <c r="CE1988" s="200"/>
      <c r="CF1988" s="200"/>
    </row>
    <row r="1989" spans="3:84" s="197" customFormat="1" ht="16.5">
      <c r="C1989" s="198"/>
      <c r="D1989" s="198"/>
      <c r="L1989" s="198"/>
      <c r="BH1989" s="200"/>
      <c r="BI1989" s="200"/>
      <c r="BJ1989" s="200"/>
      <c r="BK1989" s="200"/>
      <c r="BL1989" s="200"/>
      <c r="BM1989" s="200"/>
      <c r="BN1989" s="200"/>
      <c r="BO1989" s="200"/>
      <c r="BP1989" s="200"/>
      <c r="BQ1989" s="200"/>
      <c r="BR1989" s="200"/>
      <c r="BS1989" s="200"/>
      <c r="BT1989" s="200"/>
      <c r="BU1989" s="200"/>
      <c r="BV1989" s="200"/>
      <c r="BW1989" s="200"/>
      <c r="BX1989" s="200"/>
      <c r="BY1989" s="200"/>
      <c r="BZ1989" s="200"/>
      <c r="CA1989" s="200"/>
      <c r="CB1989" s="200"/>
      <c r="CC1989" s="200"/>
      <c r="CD1989" s="200"/>
      <c r="CE1989" s="200"/>
      <c r="CF1989" s="200"/>
    </row>
    <row r="1990" spans="3:84" s="197" customFormat="1" ht="16.5">
      <c r="C1990" s="198"/>
      <c r="D1990" s="198"/>
      <c r="L1990" s="198"/>
      <c r="BH1990" s="200"/>
      <c r="BI1990" s="200"/>
      <c r="BJ1990" s="200"/>
      <c r="BK1990" s="200"/>
      <c r="BL1990" s="200"/>
      <c r="BM1990" s="200"/>
      <c r="BN1990" s="200"/>
      <c r="BO1990" s="200"/>
      <c r="BP1990" s="200"/>
      <c r="BQ1990" s="200"/>
      <c r="BR1990" s="200"/>
      <c r="BS1990" s="200"/>
      <c r="BT1990" s="200"/>
      <c r="BU1990" s="200"/>
      <c r="BV1990" s="200"/>
      <c r="BW1990" s="200"/>
      <c r="BX1990" s="200"/>
      <c r="BY1990" s="200"/>
      <c r="BZ1990" s="200"/>
      <c r="CA1990" s="200"/>
      <c r="CB1990" s="200"/>
      <c r="CC1990" s="200"/>
      <c r="CD1990" s="200"/>
      <c r="CE1990" s="200"/>
      <c r="CF1990" s="200"/>
    </row>
    <row r="1991" spans="3:84" s="197" customFormat="1" ht="16.5">
      <c r="C1991" s="198"/>
      <c r="D1991" s="198"/>
      <c r="L1991" s="198"/>
      <c r="BH1991" s="200"/>
      <c r="BI1991" s="200"/>
      <c r="BJ1991" s="200"/>
      <c r="BK1991" s="200"/>
      <c r="BL1991" s="200"/>
      <c r="BM1991" s="200"/>
      <c r="BN1991" s="200"/>
      <c r="BO1991" s="200"/>
      <c r="BP1991" s="200"/>
      <c r="BQ1991" s="200"/>
      <c r="BR1991" s="200"/>
      <c r="BS1991" s="200"/>
      <c r="BT1991" s="200"/>
      <c r="BU1991" s="200"/>
      <c r="BV1991" s="200"/>
      <c r="BW1991" s="200"/>
      <c r="BX1991" s="200"/>
      <c r="BY1991" s="200"/>
      <c r="BZ1991" s="200"/>
      <c r="CA1991" s="200"/>
      <c r="CB1991" s="200"/>
      <c r="CC1991" s="200"/>
      <c r="CD1991" s="200"/>
      <c r="CE1991" s="200"/>
      <c r="CF1991" s="200"/>
    </row>
    <row r="1992" spans="3:84" s="197" customFormat="1" ht="16.5">
      <c r="C1992" s="198"/>
      <c r="D1992" s="198"/>
      <c r="L1992" s="198"/>
      <c r="BH1992" s="200"/>
      <c r="BI1992" s="200"/>
      <c r="BJ1992" s="200"/>
      <c r="BK1992" s="200"/>
      <c r="BL1992" s="200"/>
      <c r="BM1992" s="200"/>
      <c r="BN1992" s="200"/>
      <c r="BO1992" s="200"/>
      <c r="BP1992" s="200"/>
      <c r="BQ1992" s="200"/>
      <c r="BR1992" s="200"/>
      <c r="BS1992" s="200"/>
      <c r="BT1992" s="200"/>
      <c r="BU1992" s="200"/>
      <c r="BV1992" s="200"/>
      <c r="BW1992" s="200"/>
      <c r="BX1992" s="200"/>
      <c r="BY1992" s="200"/>
      <c r="BZ1992" s="200"/>
      <c r="CA1992" s="200"/>
      <c r="CB1992" s="200"/>
      <c r="CC1992" s="200"/>
      <c r="CD1992" s="200"/>
      <c r="CE1992" s="200"/>
      <c r="CF1992" s="200"/>
    </row>
    <row r="1993" spans="3:84" s="197" customFormat="1" ht="16.5">
      <c r="C1993" s="198"/>
      <c r="D1993" s="198"/>
      <c r="L1993" s="198"/>
      <c r="BH1993" s="200"/>
      <c r="BI1993" s="200"/>
      <c r="BJ1993" s="200"/>
      <c r="BK1993" s="200"/>
      <c r="BL1993" s="200"/>
      <c r="BM1993" s="200"/>
      <c r="BN1993" s="200"/>
      <c r="BO1993" s="200"/>
      <c r="BP1993" s="200"/>
      <c r="BQ1993" s="200"/>
      <c r="BR1993" s="200"/>
      <c r="BS1993" s="200"/>
      <c r="BT1993" s="200"/>
      <c r="BU1993" s="200"/>
      <c r="BV1993" s="200"/>
      <c r="BW1993" s="200"/>
      <c r="BX1993" s="200"/>
      <c r="BY1993" s="200"/>
      <c r="BZ1993" s="200"/>
      <c r="CA1993" s="200"/>
      <c r="CB1993" s="200"/>
      <c r="CC1993" s="200"/>
      <c r="CD1993" s="200"/>
      <c r="CE1993" s="200"/>
      <c r="CF1993" s="200"/>
    </row>
    <row r="1994" spans="3:84" s="197" customFormat="1" ht="16.5">
      <c r="C1994" s="198"/>
      <c r="D1994" s="198"/>
      <c r="L1994" s="198"/>
      <c r="BH1994" s="200"/>
      <c r="BI1994" s="200"/>
      <c r="BJ1994" s="200"/>
      <c r="BK1994" s="200"/>
      <c r="BL1994" s="200"/>
      <c r="BM1994" s="200"/>
      <c r="BN1994" s="200"/>
      <c r="BO1994" s="200"/>
      <c r="BP1994" s="200"/>
      <c r="BQ1994" s="200"/>
      <c r="BR1994" s="200"/>
      <c r="BS1994" s="200"/>
      <c r="BT1994" s="200"/>
      <c r="BU1994" s="200"/>
      <c r="BV1994" s="200"/>
      <c r="BW1994" s="200"/>
      <c r="BX1994" s="200"/>
      <c r="BY1994" s="200"/>
      <c r="BZ1994" s="200"/>
      <c r="CA1994" s="200"/>
      <c r="CB1994" s="200"/>
      <c r="CC1994" s="200"/>
      <c r="CD1994" s="200"/>
      <c r="CE1994" s="200"/>
      <c r="CF1994" s="200"/>
    </row>
    <row r="1995" spans="3:84" s="197" customFormat="1" ht="16.5">
      <c r="C1995" s="198"/>
      <c r="D1995" s="198"/>
      <c r="L1995" s="198"/>
      <c r="BH1995" s="200"/>
      <c r="BI1995" s="200"/>
      <c r="BJ1995" s="200"/>
      <c r="BK1995" s="200"/>
      <c r="BL1995" s="200"/>
      <c r="BM1995" s="200"/>
      <c r="BN1995" s="200"/>
      <c r="BO1995" s="200"/>
      <c r="BP1995" s="200"/>
      <c r="BQ1995" s="200"/>
      <c r="BR1995" s="200"/>
      <c r="BS1995" s="200"/>
      <c r="BT1995" s="200"/>
      <c r="BU1995" s="200"/>
      <c r="BV1995" s="200"/>
      <c r="BW1995" s="200"/>
      <c r="BX1995" s="200"/>
      <c r="BY1995" s="200"/>
      <c r="BZ1995" s="200"/>
      <c r="CA1995" s="200"/>
      <c r="CB1995" s="200"/>
      <c r="CC1995" s="200"/>
      <c r="CD1995" s="200"/>
      <c r="CE1995" s="200"/>
      <c r="CF1995" s="200"/>
    </row>
    <row r="1996" spans="3:84" s="197" customFormat="1" ht="16.5">
      <c r="C1996" s="198"/>
      <c r="D1996" s="198"/>
      <c r="L1996" s="198"/>
      <c r="BH1996" s="200"/>
      <c r="BI1996" s="200"/>
      <c r="BJ1996" s="200"/>
      <c r="BK1996" s="200"/>
      <c r="BL1996" s="200"/>
      <c r="BM1996" s="200"/>
      <c r="BN1996" s="200"/>
      <c r="BO1996" s="200"/>
      <c r="BP1996" s="200"/>
      <c r="BQ1996" s="200"/>
      <c r="BR1996" s="200"/>
      <c r="BS1996" s="200"/>
      <c r="BT1996" s="200"/>
      <c r="BU1996" s="200"/>
      <c r="BV1996" s="200"/>
      <c r="BW1996" s="200"/>
      <c r="BX1996" s="200"/>
      <c r="BY1996" s="200"/>
      <c r="BZ1996" s="200"/>
      <c r="CA1996" s="200"/>
      <c r="CB1996" s="200"/>
      <c r="CC1996" s="200"/>
      <c r="CD1996" s="200"/>
      <c r="CE1996" s="200"/>
      <c r="CF1996" s="200"/>
    </row>
    <row r="1997" spans="3:84" s="197" customFormat="1" ht="16.5">
      <c r="C1997" s="198"/>
      <c r="D1997" s="198"/>
      <c r="L1997" s="198"/>
      <c r="BH1997" s="200"/>
      <c r="BI1997" s="200"/>
      <c r="BJ1997" s="200"/>
      <c r="BK1997" s="200"/>
      <c r="BL1997" s="200"/>
      <c r="BM1997" s="200"/>
      <c r="BN1997" s="200"/>
      <c r="BO1997" s="200"/>
      <c r="BP1997" s="200"/>
      <c r="BQ1997" s="200"/>
      <c r="BR1997" s="200"/>
      <c r="BS1997" s="200"/>
      <c r="BT1997" s="200"/>
      <c r="BU1997" s="200"/>
      <c r="BV1997" s="200"/>
      <c r="BW1997" s="200"/>
      <c r="BX1997" s="200"/>
      <c r="BY1997" s="200"/>
      <c r="BZ1997" s="200"/>
      <c r="CA1997" s="200"/>
      <c r="CB1997" s="200"/>
      <c r="CC1997" s="200"/>
      <c r="CD1997" s="200"/>
      <c r="CE1997" s="200"/>
      <c r="CF1997" s="200"/>
    </row>
    <row r="1998" spans="3:84" s="197" customFormat="1" ht="16.5">
      <c r="C1998" s="198"/>
      <c r="D1998" s="198"/>
      <c r="L1998" s="198"/>
      <c r="BH1998" s="200"/>
      <c r="BI1998" s="200"/>
      <c r="BJ1998" s="200"/>
      <c r="BK1998" s="200"/>
      <c r="BL1998" s="200"/>
      <c r="BM1998" s="200"/>
      <c r="BN1998" s="200"/>
      <c r="BO1998" s="200"/>
      <c r="BP1998" s="200"/>
      <c r="BQ1998" s="200"/>
      <c r="BR1998" s="200"/>
      <c r="BS1998" s="200"/>
      <c r="BT1998" s="200"/>
      <c r="BU1998" s="200"/>
      <c r="BV1998" s="200"/>
      <c r="BW1998" s="200"/>
      <c r="BX1998" s="200"/>
      <c r="BY1998" s="200"/>
      <c r="BZ1998" s="200"/>
      <c r="CA1998" s="200"/>
      <c r="CB1998" s="200"/>
      <c r="CC1998" s="200"/>
      <c r="CD1998" s="200"/>
      <c r="CE1998" s="200"/>
      <c r="CF1998" s="200"/>
    </row>
    <row r="1999" spans="3:84" s="197" customFormat="1" ht="16.5">
      <c r="C1999" s="198"/>
      <c r="D1999" s="198"/>
      <c r="L1999" s="198"/>
      <c r="BH1999" s="200"/>
      <c r="BI1999" s="200"/>
      <c r="BJ1999" s="200"/>
      <c r="BK1999" s="200"/>
      <c r="BL1999" s="200"/>
      <c r="BM1999" s="200"/>
      <c r="BN1999" s="200"/>
      <c r="BO1999" s="200"/>
      <c r="BP1999" s="200"/>
      <c r="BQ1999" s="200"/>
      <c r="BR1999" s="200"/>
      <c r="BS1999" s="200"/>
      <c r="BT1999" s="200"/>
      <c r="BU1999" s="200"/>
      <c r="BV1999" s="200"/>
      <c r="BW1999" s="200"/>
      <c r="BX1999" s="200"/>
      <c r="BY1999" s="200"/>
      <c r="BZ1999" s="200"/>
      <c r="CA1999" s="200"/>
      <c r="CB1999" s="200"/>
      <c r="CC1999" s="200"/>
      <c r="CD1999" s="200"/>
      <c r="CE1999" s="200"/>
      <c r="CF1999" s="200"/>
    </row>
    <row r="2000" spans="3:84" s="197" customFormat="1" ht="16.5">
      <c r="C2000" s="198"/>
      <c r="D2000" s="198"/>
      <c r="L2000" s="198"/>
      <c r="BH2000" s="200"/>
      <c r="BI2000" s="200"/>
      <c r="BJ2000" s="200"/>
      <c r="BK2000" s="200"/>
      <c r="BL2000" s="200"/>
      <c r="BM2000" s="200"/>
      <c r="BN2000" s="200"/>
      <c r="BO2000" s="200"/>
      <c r="BP2000" s="200"/>
      <c r="BQ2000" s="200"/>
      <c r="BR2000" s="200"/>
      <c r="BS2000" s="200"/>
      <c r="BT2000" s="200"/>
      <c r="BU2000" s="200"/>
      <c r="BV2000" s="200"/>
      <c r="BW2000" s="200"/>
      <c r="BX2000" s="200"/>
      <c r="BY2000" s="200"/>
      <c r="BZ2000" s="200"/>
      <c r="CA2000" s="200"/>
      <c r="CB2000" s="200"/>
      <c r="CC2000" s="200"/>
      <c r="CD2000" s="200"/>
      <c r="CE2000" s="200"/>
      <c r="CF2000" s="200"/>
    </row>
    <row r="2001" spans="3:84" s="197" customFormat="1" ht="16.5">
      <c r="C2001" s="198"/>
      <c r="D2001" s="198"/>
      <c r="L2001" s="198"/>
      <c r="BH2001" s="200"/>
      <c r="BI2001" s="200"/>
      <c r="BJ2001" s="200"/>
      <c r="BK2001" s="200"/>
      <c r="BL2001" s="200"/>
      <c r="BM2001" s="200"/>
      <c r="BN2001" s="200"/>
      <c r="BO2001" s="200"/>
      <c r="BP2001" s="200"/>
      <c r="BQ2001" s="200"/>
      <c r="BR2001" s="200"/>
      <c r="BS2001" s="200"/>
      <c r="BT2001" s="200"/>
      <c r="BU2001" s="200"/>
      <c r="BV2001" s="200"/>
      <c r="BW2001" s="200"/>
      <c r="BX2001" s="200"/>
      <c r="BY2001" s="200"/>
      <c r="BZ2001" s="200"/>
      <c r="CA2001" s="200"/>
      <c r="CB2001" s="200"/>
      <c r="CC2001" s="200"/>
      <c r="CD2001" s="200"/>
      <c r="CE2001" s="200"/>
      <c r="CF2001" s="200"/>
    </row>
    <row r="2002" spans="3:84" s="197" customFormat="1" ht="16.5">
      <c r="C2002" s="198"/>
      <c r="D2002" s="198"/>
      <c r="L2002" s="198"/>
      <c r="BH2002" s="200"/>
      <c r="BI2002" s="200"/>
      <c r="BJ2002" s="200"/>
      <c r="BK2002" s="200"/>
      <c r="BL2002" s="200"/>
      <c r="BM2002" s="200"/>
      <c r="BN2002" s="200"/>
      <c r="BO2002" s="200"/>
      <c r="BP2002" s="200"/>
      <c r="BQ2002" s="200"/>
      <c r="BR2002" s="200"/>
      <c r="BS2002" s="200"/>
      <c r="BT2002" s="200"/>
      <c r="BU2002" s="200"/>
      <c r="BV2002" s="200"/>
      <c r="BW2002" s="200"/>
      <c r="BX2002" s="200"/>
      <c r="BY2002" s="200"/>
      <c r="BZ2002" s="200"/>
      <c r="CA2002" s="200"/>
      <c r="CB2002" s="200"/>
      <c r="CC2002" s="200"/>
      <c r="CD2002" s="200"/>
      <c r="CE2002" s="200"/>
      <c r="CF2002" s="200"/>
    </row>
    <row r="2003" spans="3:84" s="197" customFormat="1" ht="16.5">
      <c r="C2003" s="198"/>
      <c r="D2003" s="198"/>
      <c r="L2003" s="198"/>
      <c r="BH2003" s="200"/>
      <c r="BI2003" s="200"/>
      <c r="BJ2003" s="200"/>
      <c r="BK2003" s="200"/>
      <c r="BL2003" s="200"/>
      <c r="BM2003" s="200"/>
      <c r="BN2003" s="200"/>
      <c r="BO2003" s="200"/>
      <c r="BP2003" s="200"/>
      <c r="BQ2003" s="200"/>
      <c r="BR2003" s="200"/>
      <c r="BS2003" s="200"/>
      <c r="BT2003" s="200"/>
      <c r="BU2003" s="200"/>
      <c r="BV2003" s="200"/>
      <c r="BW2003" s="200"/>
      <c r="BX2003" s="200"/>
      <c r="BY2003" s="200"/>
      <c r="BZ2003" s="200"/>
      <c r="CA2003" s="200"/>
      <c r="CB2003" s="200"/>
      <c r="CC2003" s="200"/>
      <c r="CD2003" s="200"/>
      <c r="CE2003" s="200"/>
      <c r="CF2003" s="200"/>
    </row>
    <row r="2004" spans="3:84" s="197" customFormat="1" ht="16.5">
      <c r="C2004" s="198"/>
      <c r="D2004" s="198"/>
      <c r="L2004" s="198"/>
      <c r="BH2004" s="200"/>
      <c r="BI2004" s="200"/>
      <c r="BJ2004" s="200"/>
      <c r="BK2004" s="200"/>
      <c r="BL2004" s="200"/>
      <c r="BM2004" s="200"/>
      <c r="BN2004" s="200"/>
      <c r="BO2004" s="200"/>
      <c r="BP2004" s="200"/>
      <c r="BQ2004" s="200"/>
      <c r="BR2004" s="200"/>
      <c r="BS2004" s="200"/>
      <c r="BT2004" s="200"/>
      <c r="BU2004" s="200"/>
      <c r="BV2004" s="200"/>
      <c r="BW2004" s="200"/>
      <c r="BX2004" s="200"/>
      <c r="BY2004" s="200"/>
      <c r="BZ2004" s="200"/>
      <c r="CA2004" s="200"/>
      <c r="CB2004" s="200"/>
      <c r="CC2004" s="200"/>
      <c r="CD2004" s="200"/>
      <c r="CE2004" s="200"/>
      <c r="CF2004" s="200"/>
    </row>
    <row r="2005" spans="3:84" s="197" customFormat="1" ht="16.5">
      <c r="C2005" s="198"/>
      <c r="D2005" s="198"/>
      <c r="L2005" s="198"/>
      <c r="BH2005" s="200"/>
      <c r="BI2005" s="200"/>
      <c r="BJ2005" s="200"/>
      <c r="BK2005" s="200"/>
      <c r="BL2005" s="200"/>
      <c r="BM2005" s="200"/>
      <c r="BN2005" s="200"/>
      <c r="BO2005" s="200"/>
      <c r="BP2005" s="200"/>
      <c r="BQ2005" s="200"/>
      <c r="BR2005" s="200"/>
      <c r="BS2005" s="200"/>
      <c r="BT2005" s="200"/>
      <c r="BU2005" s="200"/>
      <c r="BV2005" s="200"/>
      <c r="BW2005" s="200"/>
      <c r="BX2005" s="200"/>
      <c r="BY2005" s="200"/>
      <c r="BZ2005" s="200"/>
      <c r="CA2005" s="200"/>
      <c r="CB2005" s="200"/>
      <c r="CC2005" s="200"/>
      <c r="CD2005" s="200"/>
      <c r="CE2005" s="200"/>
      <c r="CF2005" s="200"/>
    </row>
    <row r="2006" spans="3:84" s="197" customFormat="1" ht="16.5">
      <c r="C2006" s="198"/>
      <c r="D2006" s="198"/>
      <c r="L2006" s="198"/>
      <c r="BH2006" s="200"/>
      <c r="BI2006" s="200"/>
      <c r="BJ2006" s="200"/>
      <c r="BK2006" s="200"/>
      <c r="BL2006" s="200"/>
      <c r="BM2006" s="200"/>
      <c r="BN2006" s="200"/>
      <c r="BO2006" s="200"/>
      <c r="BP2006" s="200"/>
      <c r="BQ2006" s="200"/>
      <c r="BR2006" s="200"/>
      <c r="BS2006" s="200"/>
      <c r="BT2006" s="200"/>
      <c r="BU2006" s="200"/>
      <c r="BV2006" s="200"/>
      <c r="BW2006" s="200"/>
      <c r="BX2006" s="200"/>
      <c r="BY2006" s="200"/>
      <c r="BZ2006" s="200"/>
      <c r="CA2006" s="200"/>
      <c r="CB2006" s="200"/>
      <c r="CC2006" s="200"/>
      <c r="CD2006" s="200"/>
      <c r="CE2006" s="200"/>
      <c r="CF2006" s="200"/>
    </row>
    <row r="2007" spans="3:84" s="197" customFormat="1" ht="16.5">
      <c r="C2007" s="198"/>
      <c r="D2007" s="198"/>
      <c r="L2007" s="198"/>
      <c r="BH2007" s="200"/>
      <c r="BI2007" s="200"/>
      <c r="BJ2007" s="200"/>
      <c r="BK2007" s="200"/>
      <c r="BL2007" s="200"/>
      <c r="BM2007" s="200"/>
      <c r="BN2007" s="200"/>
      <c r="BO2007" s="200"/>
      <c r="BP2007" s="200"/>
      <c r="BQ2007" s="200"/>
      <c r="BR2007" s="200"/>
      <c r="BS2007" s="200"/>
      <c r="BT2007" s="200"/>
      <c r="BU2007" s="200"/>
      <c r="BV2007" s="200"/>
      <c r="BW2007" s="200"/>
      <c r="BX2007" s="200"/>
      <c r="BY2007" s="200"/>
      <c r="BZ2007" s="200"/>
      <c r="CA2007" s="200"/>
      <c r="CB2007" s="200"/>
      <c r="CC2007" s="200"/>
      <c r="CD2007" s="200"/>
      <c r="CE2007" s="200"/>
      <c r="CF2007" s="200"/>
    </row>
    <row r="2008" spans="3:84" s="197" customFormat="1" ht="16.5">
      <c r="C2008" s="198"/>
      <c r="D2008" s="198"/>
      <c r="L2008" s="198"/>
      <c r="BH2008" s="200"/>
      <c r="BI2008" s="200"/>
      <c r="BJ2008" s="200"/>
      <c r="BK2008" s="200"/>
      <c r="BL2008" s="200"/>
      <c r="BM2008" s="200"/>
      <c r="BN2008" s="200"/>
      <c r="BO2008" s="200"/>
      <c r="BP2008" s="200"/>
      <c r="BQ2008" s="200"/>
      <c r="BR2008" s="200"/>
      <c r="BS2008" s="200"/>
      <c r="BT2008" s="200"/>
      <c r="BU2008" s="200"/>
      <c r="BV2008" s="200"/>
      <c r="BW2008" s="200"/>
      <c r="BX2008" s="200"/>
      <c r="BY2008" s="200"/>
      <c r="BZ2008" s="200"/>
      <c r="CA2008" s="200"/>
      <c r="CB2008" s="200"/>
      <c r="CC2008" s="200"/>
      <c r="CD2008" s="200"/>
      <c r="CE2008" s="200"/>
      <c r="CF2008" s="200"/>
    </row>
    <row r="2009" spans="3:84" s="197" customFormat="1" ht="16.5">
      <c r="C2009" s="198"/>
      <c r="D2009" s="198"/>
      <c r="L2009" s="198"/>
      <c r="BH2009" s="200"/>
      <c r="BI2009" s="200"/>
      <c r="BJ2009" s="200"/>
      <c r="BK2009" s="200"/>
      <c r="BL2009" s="200"/>
      <c r="BM2009" s="200"/>
      <c r="BN2009" s="200"/>
      <c r="BO2009" s="200"/>
      <c r="BP2009" s="200"/>
      <c r="BQ2009" s="200"/>
      <c r="BR2009" s="200"/>
      <c r="BS2009" s="200"/>
      <c r="BT2009" s="200"/>
      <c r="BU2009" s="200"/>
      <c r="BV2009" s="200"/>
      <c r="BW2009" s="200"/>
      <c r="BX2009" s="200"/>
      <c r="BY2009" s="200"/>
      <c r="BZ2009" s="200"/>
      <c r="CA2009" s="200"/>
      <c r="CB2009" s="200"/>
      <c r="CC2009" s="200"/>
      <c r="CD2009" s="200"/>
      <c r="CE2009" s="200"/>
      <c r="CF2009" s="200"/>
    </row>
    <row r="2010" spans="3:84" s="197" customFormat="1" ht="16.5">
      <c r="C2010" s="198"/>
      <c r="D2010" s="198"/>
      <c r="L2010" s="198"/>
      <c r="BH2010" s="200"/>
      <c r="BI2010" s="200"/>
      <c r="BJ2010" s="200"/>
      <c r="BK2010" s="200"/>
      <c r="BL2010" s="200"/>
      <c r="BM2010" s="200"/>
      <c r="BN2010" s="200"/>
      <c r="BO2010" s="200"/>
      <c r="BP2010" s="200"/>
      <c r="BQ2010" s="200"/>
      <c r="BR2010" s="200"/>
      <c r="BS2010" s="200"/>
      <c r="BT2010" s="200"/>
      <c r="BU2010" s="200"/>
      <c r="BV2010" s="200"/>
      <c r="BW2010" s="200"/>
      <c r="BX2010" s="200"/>
      <c r="BY2010" s="200"/>
      <c r="BZ2010" s="200"/>
      <c r="CA2010" s="200"/>
      <c r="CB2010" s="200"/>
      <c r="CC2010" s="200"/>
      <c r="CD2010" s="200"/>
      <c r="CE2010" s="200"/>
      <c r="CF2010" s="200"/>
    </row>
    <row r="2011" spans="3:84" s="197" customFormat="1" ht="16.5">
      <c r="C2011" s="198"/>
      <c r="D2011" s="198"/>
      <c r="L2011" s="198"/>
      <c r="BH2011" s="200"/>
      <c r="BI2011" s="200"/>
      <c r="BJ2011" s="200"/>
      <c r="BK2011" s="200"/>
      <c r="BL2011" s="200"/>
      <c r="BM2011" s="200"/>
      <c r="BN2011" s="200"/>
      <c r="BO2011" s="200"/>
      <c r="BP2011" s="200"/>
      <c r="BQ2011" s="200"/>
      <c r="BR2011" s="200"/>
      <c r="BS2011" s="200"/>
      <c r="BT2011" s="200"/>
      <c r="BU2011" s="200"/>
      <c r="BV2011" s="200"/>
      <c r="BW2011" s="200"/>
      <c r="BX2011" s="200"/>
      <c r="BY2011" s="200"/>
      <c r="BZ2011" s="200"/>
      <c r="CA2011" s="200"/>
      <c r="CB2011" s="200"/>
      <c r="CC2011" s="200"/>
      <c r="CD2011" s="200"/>
      <c r="CE2011" s="200"/>
      <c r="CF2011" s="200"/>
    </row>
    <row r="2012" spans="3:84" s="197" customFormat="1" ht="16.5">
      <c r="C2012" s="198"/>
      <c r="D2012" s="198"/>
      <c r="L2012" s="198"/>
      <c r="BH2012" s="200"/>
      <c r="BI2012" s="200"/>
      <c r="BJ2012" s="200"/>
      <c r="BK2012" s="200"/>
      <c r="BL2012" s="200"/>
      <c r="BM2012" s="200"/>
      <c r="BN2012" s="200"/>
      <c r="BO2012" s="200"/>
      <c r="BP2012" s="200"/>
      <c r="BQ2012" s="200"/>
      <c r="BR2012" s="200"/>
      <c r="BS2012" s="200"/>
      <c r="BT2012" s="200"/>
      <c r="BU2012" s="200"/>
      <c r="BV2012" s="200"/>
      <c r="BW2012" s="200"/>
      <c r="BX2012" s="200"/>
      <c r="BY2012" s="200"/>
      <c r="BZ2012" s="200"/>
      <c r="CA2012" s="200"/>
      <c r="CB2012" s="200"/>
      <c r="CC2012" s="200"/>
      <c r="CD2012" s="200"/>
      <c r="CE2012" s="200"/>
      <c r="CF2012" s="200"/>
    </row>
    <row r="2013" spans="3:84" s="197" customFormat="1" ht="16.5">
      <c r="C2013" s="198"/>
      <c r="D2013" s="198"/>
      <c r="L2013" s="198"/>
      <c r="BH2013" s="200"/>
      <c r="BI2013" s="200"/>
      <c r="BJ2013" s="200"/>
      <c r="BK2013" s="200"/>
      <c r="BL2013" s="200"/>
      <c r="BM2013" s="200"/>
      <c r="BN2013" s="200"/>
      <c r="BO2013" s="200"/>
      <c r="BP2013" s="200"/>
      <c r="BQ2013" s="200"/>
      <c r="BR2013" s="200"/>
      <c r="BS2013" s="200"/>
      <c r="BT2013" s="200"/>
      <c r="BU2013" s="200"/>
      <c r="BV2013" s="200"/>
      <c r="BW2013" s="200"/>
      <c r="BX2013" s="200"/>
      <c r="BY2013" s="200"/>
      <c r="BZ2013" s="200"/>
      <c r="CA2013" s="200"/>
      <c r="CB2013" s="200"/>
      <c r="CC2013" s="200"/>
      <c r="CD2013" s="200"/>
      <c r="CE2013" s="200"/>
      <c r="CF2013" s="200"/>
    </row>
    <row r="2014" spans="3:84" s="197" customFormat="1" ht="16.5">
      <c r="C2014" s="198"/>
      <c r="D2014" s="198"/>
      <c r="L2014" s="198"/>
      <c r="BH2014" s="200"/>
      <c r="BI2014" s="200"/>
      <c r="BJ2014" s="200"/>
      <c r="BK2014" s="200"/>
      <c r="BL2014" s="200"/>
      <c r="BM2014" s="200"/>
      <c r="BN2014" s="200"/>
      <c r="BO2014" s="200"/>
      <c r="BP2014" s="200"/>
      <c r="BQ2014" s="200"/>
      <c r="BR2014" s="200"/>
      <c r="BS2014" s="200"/>
      <c r="BT2014" s="200"/>
      <c r="BU2014" s="200"/>
      <c r="BV2014" s="200"/>
      <c r="BW2014" s="200"/>
      <c r="BX2014" s="200"/>
      <c r="BY2014" s="200"/>
      <c r="BZ2014" s="200"/>
      <c r="CA2014" s="200"/>
      <c r="CB2014" s="200"/>
      <c r="CC2014" s="200"/>
      <c r="CD2014" s="200"/>
      <c r="CE2014" s="200"/>
      <c r="CF2014" s="200"/>
    </row>
    <row r="2015" spans="3:84" s="197" customFormat="1" ht="16.5">
      <c r="C2015" s="198"/>
      <c r="D2015" s="198"/>
      <c r="L2015" s="198"/>
      <c r="BH2015" s="200"/>
      <c r="BI2015" s="200"/>
      <c r="BJ2015" s="200"/>
      <c r="BK2015" s="200"/>
      <c r="BL2015" s="200"/>
      <c r="BM2015" s="200"/>
      <c r="BN2015" s="200"/>
      <c r="BO2015" s="200"/>
      <c r="BP2015" s="200"/>
      <c r="BQ2015" s="200"/>
      <c r="BR2015" s="200"/>
      <c r="BS2015" s="200"/>
      <c r="BT2015" s="200"/>
      <c r="BU2015" s="200"/>
      <c r="BV2015" s="200"/>
      <c r="BW2015" s="200"/>
      <c r="BX2015" s="200"/>
      <c r="BY2015" s="200"/>
      <c r="BZ2015" s="200"/>
      <c r="CA2015" s="200"/>
      <c r="CB2015" s="200"/>
      <c r="CC2015" s="200"/>
      <c r="CD2015" s="200"/>
      <c r="CE2015" s="200"/>
      <c r="CF2015" s="200"/>
    </row>
    <row r="2016" spans="3:84" s="197" customFormat="1" ht="16.5">
      <c r="C2016" s="198"/>
      <c r="D2016" s="198"/>
      <c r="L2016" s="198"/>
      <c r="BH2016" s="200"/>
      <c r="BI2016" s="200"/>
      <c r="BJ2016" s="200"/>
      <c r="BK2016" s="200"/>
      <c r="BL2016" s="200"/>
      <c r="BM2016" s="200"/>
      <c r="BN2016" s="200"/>
      <c r="BO2016" s="200"/>
      <c r="BP2016" s="200"/>
      <c r="BQ2016" s="200"/>
      <c r="BR2016" s="200"/>
      <c r="BS2016" s="200"/>
      <c r="BT2016" s="200"/>
      <c r="BU2016" s="200"/>
      <c r="BV2016" s="200"/>
      <c r="BW2016" s="200"/>
      <c r="BX2016" s="200"/>
      <c r="BY2016" s="200"/>
      <c r="BZ2016" s="200"/>
      <c r="CA2016" s="200"/>
      <c r="CB2016" s="200"/>
      <c r="CC2016" s="200"/>
      <c r="CD2016" s="200"/>
      <c r="CE2016" s="200"/>
      <c r="CF2016" s="200"/>
    </row>
    <row r="2017" spans="3:84" s="197" customFormat="1" ht="16.5">
      <c r="C2017" s="198"/>
      <c r="D2017" s="198"/>
      <c r="L2017" s="198"/>
      <c r="BH2017" s="200"/>
      <c r="BI2017" s="200"/>
      <c r="BJ2017" s="200"/>
      <c r="BK2017" s="200"/>
      <c r="BL2017" s="200"/>
      <c r="BM2017" s="200"/>
      <c r="BN2017" s="200"/>
      <c r="BO2017" s="200"/>
      <c r="BP2017" s="200"/>
      <c r="BQ2017" s="200"/>
      <c r="BR2017" s="200"/>
      <c r="BS2017" s="200"/>
      <c r="BT2017" s="200"/>
      <c r="BU2017" s="200"/>
      <c r="BV2017" s="200"/>
      <c r="BW2017" s="200"/>
      <c r="BX2017" s="200"/>
      <c r="BY2017" s="200"/>
      <c r="BZ2017" s="200"/>
      <c r="CA2017" s="200"/>
      <c r="CB2017" s="200"/>
      <c r="CC2017" s="200"/>
      <c r="CD2017" s="200"/>
      <c r="CE2017" s="200"/>
      <c r="CF2017" s="200"/>
    </row>
    <row r="2018" spans="3:84" s="197" customFormat="1" ht="16.5">
      <c r="C2018" s="198"/>
      <c r="D2018" s="198"/>
      <c r="L2018" s="198"/>
      <c r="BH2018" s="200"/>
      <c r="BI2018" s="200"/>
      <c r="BJ2018" s="200"/>
      <c r="BK2018" s="200"/>
      <c r="BL2018" s="200"/>
      <c r="BM2018" s="200"/>
      <c r="BN2018" s="200"/>
      <c r="BO2018" s="200"/>
      <c r="BP2018" s="200"/>
      <c r="BQ2018" s="200"/>
      <c r="BR2018" s="200"/>
      <c r="BS2018" s="200"/>
      <c r="BT2018" s="200"/>
      <c r="BU2018" s="200"/>
      <c r="BV2018" s="200"/>
      <c r="BW2018" s="200"/>
      <c r="BX2018" s="200"/>
      <c r="BY2018" s="200"/>
      <c r="BZ2018" s="200"/>
      <c r="CA2018" s="200"/>
      <c r="CB2018" s="200"/>
      <c r="CC2018" s="200"/>
      <c r="CD2018" s="200"/>
      <c r="CE2018" s="200"/>
      <c r="CF2018" s="200"/>
    </row>
    <row r="2019" spans="3:84" s="197" customFormat="1" ht="16.5">
      <c r="C2019" s="198"/>
      <c r="D2019" s="198"/>
      <c r="L2019" s="198"/>
      <c r="BH2019" s="200"/>
      <c r="BI2019" s="200"/>
      <c r="BJ2019" s="200"/>
      <c r="BK2019" s="200"/>
      <c r="BL2019" s="200"/>
      <c r="BM2019" s="200"/>
      <c r="BN2019" s="200"/>
      <c r="BO2019" s="200"/>
      <c r="BP2019" s="200"/>
      <c r="BQ2019" s="200"/>
      <c r="BR2019" s="200"/>
      <c r="BS2019" s="200"/>
      <c r="BT2019" s="200"/>
      <c r="BU2019" s="200"/>
      <c r="BV2019" s="200"/>
      <c r="BW2019" s="200"/>
      <c r="BX2019" s="200"/>
      <c r="BY2019" s="200"/>
      <c r="BZ2019" s="200"/>
      <c r="CA2019" s="200"/>
      <c r="CB2019" s="200"/>
      <c r="CC2019" s="200"/>
      <c r="CD2019" s="200"/>
      <c r="CE2019" s="200"/>
      <c r="CF2019" s="200"/>
    </row>
    <row r="2020" spans="3:84" s="197" customFormat="1" ht="16.5">
      <c r="C2020" s="198"/>
      <c r="D2020" s="198"/>
      <c r="L2020" s="198"/>
      <c r="BH2020" s="200"/>
      <c r="BI2020" s="200"/>
      <c r="BJ2020" s="200"/>
      <c r="BK2020" s="200"/>
      <c r="BL2020" s="200"/>
      <c r="BM2020" s="200"/>
      <c r="BN2020" s="200"/>
      <c r="BO2020" s="200"/>
      <c r="BP2020" s="200"/>
      <c r="BQ2020" s="200"/>
      <c r="BR2020" s="200"/>
      <c r="BS2020" s="200"/>
      <c r="BT2020" s="200"/>
      <c r="BU2020" s="200"/>
      <c r="BV2020" s="200"/>
      <c r="BW2020" s="200"/>
      <c r="BX2020" s="200"/>
      <c r="BY2020" s="200"/>
      <c r="BZ2020" s="200"/>
      <c r="CA2020" s="200"/>
      <c r="CB2020" s="200"/>
      <c r="CC2020" s="200"/>
      <c r="CD2020" s="200"/>
      <c r="CE2020" s="200"/>
      <c r="CF2020" s="200"/>
    </row>
    <row r="2021" spans="3:84" s="197" customFormat="1" ht="16.5">
      <c r="C2021" s="198"/>
      <c r="D2021" s="198"/>
      <c r="L2021" s="198"/>
      <c r="BH2021" s="200"/>
      <c r="BI2021" s="200"/>
      <c r="BJ2021" s="200"/>
      <c r="BK2021" s="200"/>
      <c r="BL2021" s="200"/>
      <c r="BM2021" s="200"/>
      <c r="BN2021" s="200"/>
      <c r="BO2021" s="200"/>
      <c r="BP2021" s="200"/>
      <c r="BQ2021" s="200"/>
      <c r="BR2021" s="200"/>
      <c r="BS2021" s="200"/>
      <c r="BT2021" s="200"/>
      <c r="BU2021" s="200"/>
      <c r="BV2021" s="200"/>
      <c r="BW2021" s="200"/>
      <c r="BX2021" s="200"/>
      <c r="BY2021" s="200"/>
      <c r="BZ2021" s="200"/>
      <c r="CA2021" s="200"/>
      <c r="CB2021" s="200"/>
      <c r="CC2021" s="200"/>
      <c r="CD2021" s="200"/>
      <c r="CE2021" s="200"/>
      <c r="CF2021" s="200"/>
    </row>
    <row r="2022" spans="3:84" s="197" customFormat="1" ht="16.5">
      <c r="C2022" s="198"/>
      <c r="D2022" s="198"/>
      <c r="L2022" s="198"/>
      <c r="BH2022" s="200"/>
      <c r="BI2022" s="200"/>
      <c r="BJ2022" s="200"/>
      <c r="BK2022" s="200"/>
      <c r="BL2022" s="200"/>
      <c r="BM2022" s="200"/>
      <c r="BN2022" s="200"/>
      <c r="BO2022" s="200"/>
      <c r="BP2022" s="200"/>
      <c r="BQ2022" s="200"/>
      <c r="BR2022" s="200"/>
      <c r="BS2022" s="200"/>
      <c r="BT2022" s="200"/>
      <c r="BU2022" s="200"/>
      <c r="BV2022" s="200"/>
      <c r="BW2022" s="200"/>
      <c r="BX2022" s="200"/>
      <c r="BY2022" s="200"/>
      <c r="BZ2022" s="200"/>
      <c r="CA2022" s="200"/>
      <c r="CB2022" s="200"/>
      <c r="CC2022" s="200"/>
      <c r="CD2022" s="200"/>
      <c r="CE2022" s="200"/>
      <c r="CF2022" s="200"/>
    </row>
    <row r="2023" spans="3:84" s="197" customFormat="1" ht="16.5">
      <c r="C2023" s="198"/>
      <c r="D2023" s="198"/>
      <c r="L2023" s="198"/>
      <c r="BH2023" s="200"/>
      <c r="BI2023" s="200"/>
      <c r="BJ2023" s="200"/>
      <c r="BK2023" s="200"/>
      <c r="BL2023" s="200"/>
      <c r="BM2023" s="200"/>
      <c r="BN2023" s="200"/>
      <c r="BO2023" s="200"/>
      <c r="BP2023" s="200"/>
      <c r="BQ2023" s="200"/>
      <c r="BR2023" s="200"/>
      <c r="BS2023" s="200"/>
      <c r="BT2023" s="200"/>
      <c r="BU2023" s="200"/>
      <c r="BV2023" s="200"/>
      <c r="BW2023" s="200"/>
      <c r="BX2023" s="200"/>
      <c r="BY2023" s="200"/>
      <c r="BZ2023" s="200"/>
      <c r="CA2023" s="200"/>
      <c r="CB2023" s="200"/>
      <c r="CC2023" s="200"/>
      <c r="CD2023" s="200"/>
      <c r="CE2023" s="200"/>
      <c r="CF2023" s="200"/>
    </row>
    <row r="2024" spans="3:84" s="197" customFormat="1" ht="16.5">
      <c r="C2024" s="198"/>
      <c r="D2024" s="198"/>
      <c r="L2024" s="198"/>
      <c r="BH2024" s="200"/>
      <c r="BI2024" s="200"/>
      <c r="BJ2024" s="200"/>
      <c r="BK2024" s="200"/>
      <c r="BL2024" s="200"/>
      <c r="BM2024" s="200"/>
      <c r="BN2024" s="200"/>
      <c r="BO2024" s="200"/>
      <c r="BP2024" s="200"/>
      <c r="BQ2024" s="200"/>
      <c r="BR2024" s="200"/>
      <c r="BS2024" s="200"/>
      <c r="BT2024" s="200"/>
      <c r="BU2024" s="200"/>
      <c r="BV2024" s="200"/>
      <c r="BW2024" s="200"/>
      <c r="BX2024" s="200"/>
      <c r="BY2024" s="200"/>
      <c r="BZ2024" s="200"/>
      <c r="CA2024" s="200"/>
      <c r="CB2024" s="200"/>
      <c r="CC2024" s="200"/>
      <c r="CD2024" s="200"/>
      <c r="CE2024" s="200"/>
      <c r="CF2024" s="200"/>
    </row>
    <row r="2025" spans="3:84" s="197" customFormat="1" ht="16.5">
      <c r="C2025" s="198"/>
      <c r="D2025" s="198"/>
      <c r="L2025" s="198"/>
      <c r="BH2025" s="200"/>
      <c r="BI2025" s="200"/>
      <c r="BJ2025" s="200"/>
      <c r="BK2025" s="200"/>
      <c r="BL2025" s="200"/>
      <c r="BM2025" s="200"/>
      <c r="BN2025" s="200"/>
      <c r="BO2025" s="200"/>
      <c r="BP2025" s="200"/>
      <c r="BQ2025" s="200"/>
      <c r="BR2025" s="200"/>
      <c r="BS2025" s="200"/>
      <c r="BT2025" s="200"/>
      <c r="BU2025" s="200"/>
      <c r="BV2025" s="200"/>
      <c r="BW2025" s="200"/>
      <c r="BX2025" s="200"/>
      <c r="BY2025" s="200"/>
      <c r="BZ2025" s="200"/>
      <c r="CA2025" s="200"/>
      <c r="CB2025" s="200"/>
      <c r="CC2025" s="200"/>
      <c r="CD2025" s="200"/>
      <c r="CE2025" s="200"/>
      <c r="CF2025" s="200"/>
    </row>
    <row r="2026" spans="3:84" s="197" customFormat="1" ht="16.5">
      <c r="C2026" s="198"/>
      <c r="D2026" s="198"/>
      <c r="L2026" s="198"/>
      <c r="BH2026" s="200"/>
      <c r="BI2026" s="200"/>
      <c r="BJ2026" s="200"/>
      <c r="BK2026" s="200"/>
      <c r="BL2026" s="200"/>
      <c r="BM2026" s="200"/>
      <c r="BN2026" s="200"/>
      <c r="BO2026" s="200"/>
      <c r="BP2026" s="200"/>
      <c r="BQ2026" s="200"/>
      <c r="BR2026" s="200"/>
      <c r="BS2026" s="200"/>
      <c r="BT2026" s="200"/>
      <c r="BU2026" s="200"/>
      <c r="BV2026" s="200"/>
      <c r="BW2026" s="200"/>
      <c r="BX2026" s="200"/>
      <c r="BY2026" s="200"/>
      <c r="BZ2026" s="200"/>
      <c r="CA2026" s="200"/>
      <c r="CB2026" s="200"/>
      <c r="CC2026" s="200"/>
      <c r="CD2026" s="200"/>
      <c r="CE2026" s="200"/>
      <c r="CF2026" s="200"/>
    </row>
    <row r="2027" spans="3:84" s="197" customFormat="1" ht="16.5">
      <c r="C2027" s="198"/>
      <c r="D2027" s="198"/>
      <c r="L2027" s="198"/>
      <c r="BH2027" s="200"/>
      <c r="BI2027" s="200"/>
      <c r="BJ2027" s="200"/>
      <c r="BK2027" s="200"/>
      <c r="BL2027" s="200"/>
      <c r="BM2027" s="200"/>
      <c r="BN2027" s="200"/>
      <c r="BO2027" s="200"/>
      <c r="BP2027" s="200"/>
      <c r="BQ2027" s="200"/>
      <c r="BR2027" s="200"/>
      <c r="BS2027" s="200"/>
      <c r="BT2027" s="200"/>
      <c r="BU2027" s="200"/>
      <c r="BV2027" s="200"/>
      <c r="BW2027" s="200"/>
      <c r="BX2027" s="200"/>
      <c r="BY2027" s="200"/>
      <c r="BZ2027" s="200"/>
      <c r="CA2027" s="200"/>
      <c r="CB2027" s="200"/>
      <c r="CC2027" s="200"/>
      <c r="CD2027" s="200"/>
      <c r="CE2027" s="200"/>
      <c r="CF2027" s="200"/>
    </row>
    <row r="2028" spans="3:84" s="197" customFormat="1" ht="16.5">
      <c r="C2028" s="198"/>
      <c r="D2028" s="198"/>
      <c r="L2028" s="198"/>
      <c r="BH2028" s="200"/>
      <c r="BI2028" s="200"/>
      <c r="BJ2028" s="200"/>
      <c r="BK2028" s="200"/>
      <c r="BL2028" s="200"/>
      <c r="BM2028" s="200"/>
      <c r="BN2028" s="200"/>
      <c r="BO2028" s="200"/>
      <c r="BP2028" s="200"/>
      <c r="BQ2028" s="200"/>
      <c r="BR2028" s="200"/>
      <c r="BS2028" s="200"/>
      <c r="BT2028" s="200"/>
      <c r="BU2028" s="200"/>
      <c r="BV2028" s="200"/>
      <c r="BW2028" s="200"/>
      <c r="BX2028" s="200"/>
      <c r="BY2028" s="200"/>
      <c r="BZ2028" s="200"/>
      <c r="CA2028" s="200"/>
      <c r="CB2028" s="200"/>
      <c r="CC2028" s="200"/>
      <c r="CD2028" s="200"/>
      <c r="CE2028" s="200"/>
      <c r="CF2028" s="200"/>
    </row>
    <row r="2029" spans="3:84" s="197" customFormat="1" ht="16.5">
      <c r="C2029" s="198"/>
      <c r="D2029" s="198"/>
      <c r="L2029" s="198"/>
      <c r="BH2029" s="200"/>
      <c r="BI2029" s="200"/>
      <c r="BJ2029" s="200"/>
      <c r="BK2029" s="200"/>
      <c r="BL2029" s="200"/>
      <c r="BM2029" s="200"/>
      <c r="BN2029" s="200"/>
      <c r="BO2029" s="200"/>
      <c r="BP2029" s="200"/>
      <c r="BQ2029" s="200"/>
      <c r="BR2029" s="200"/>
      <c r="BS2029" s="200"/>
      <c r="BT2029" s="200"/>
      <c r="BU2029" s="200"/>
      <c r="BV2029" s="200"/>
      <c r="BW2029" s="200"/>
      <c r="BX2029" s="200"/>
      <c r="BY2029" s="200"/>
      <c r="BZ2029" s="200"/>
      <c r="CA2029" s="200"/>
      <c r="CB2029" s="200"/>
      <c r="CC2029" s="200"/>
      <c r="CD2029" s="200"/>
      <c r="CE2029" s="200"/>
      <c r="CF2029" s="200"/>
    </row>
    <row r="2030" spans="3:84" s="197" customFormat="1" ht="16.5">
      <c r="C2030" s="198"/>
      <c r="D2030" s="198"/>
      <c r="L2030" s="198"/>
      <c r="BH2030" s="200"/>
      <c r="BI2030" s="200"/>
      <c r="BJ2030" s="200"/>
      <c r="BK2030" s="200"/>
      <c r="BL2030" s="200"/>
      <c r="BM2030" s="200"/>
      <c r="BN2030" s="200"/>
      <c r="BO2030" s="200"/>
      <c r="BP2030" s="200"/>
      <c r="BQ2030" s="200"/>
      <c r="BR2030" s="200"/>
      <c r="BS2030" s="200"/>
      <c r="BT2030" s="200"/>
      <c r="BU2030" s="200"/>
      <c r="BV2030" s="200"/>
      <c r="BW2030" s="200"/>
      <c r="BX2030" s="200"/>
      <c r="BY2030" s="200"/>
      <c r="BZ2030" s="200"/>
      <c r="CA2030" s="200"/>
      <c r="CB2030" s="200"/>
      <c r="CC2030" s="200"/>
      <c r="CD2030" s="200"/>
      <c r="CE2030" s="200"/>
      <c r="CF2030" s="200"/>
    </row>
    <row r="2031" spans="3:84" s="197" customFormat="1" ht="16.5">
      <c r="C2031" s="198"/>
      <c r="D2031" s="198"/>
      <c r="L2031" s="198"/>
      <c r="BH2031" s="200"/>
      <c r="BI2031" s="200"/>
      <c r="BJ2031" s="200"/>
      <c r="BK2031" s="200"/>
      <c r="BL2031" s="200"/>
      <c r="BM2031" s="200"/>
      <c r="BN2031" s="200"/>
      <c r="BO2031" s="200"/>
      <c r="BP2031" s="200"/>
      <c r="BQ2031" s="200"/>
      <c r="BR2031" s="200"/>
      <c r="BS2031" s="200"/>
      <c r="BT2031" s="200"/>
      <c r="BU2031" s="200"/>
      <c r="BV2031" s="200"/>
      <c r="BW2031" s="200"/>
      <c r="BX2031" s="200"/>
      <c r="BY2031" s="200"/>
      <c r="BZ2031" s="200"/>
      <c r="CA2031" s="200"/>
      <c r="CB2031" s="200"/>
      <c r="CC2031" s="200"/>
      <c r="CD2031" s="200"/>
      <c r="CE2031" s="200"/>
      <c r="CF2031" s="200"/>
    </row>
    <row r="2032" spans="3:84" s="197" customFormat="1" ht="16.5">
      <c r="C2032" s="198"/>
      <c r="D2032" s="198"/>
      <c r="L2032" s="198"/>
      <c r="BH2032" s="200"/>
      <c r="BI2032" s="200"/>
      <c r="BJ2032" s="200"/>
      <c r="BK2032" s="200"/>
      <c r="BL2032" s="200"/>
      <c r="BM2032" s="200"/>
      <c r="BN2032" s="200"/>
      <c r="BO2032" s="200"/>
      <c r="BP2032" s="200"/>
      <c r="BQ2032" s="200"/>
      <c r="BR2032" s="200"/>
      <c r="BS2032" s="200"/>
      <c r="BT2032" s="200"/>
      <c r="BU2032" s="200"/>
      <c r="BV2032" s="200"/>
      <c r="BW2032" s="200"/>
      <c r="BX2032" s="200"/>
      <c r="BY2032" s="200"/>
      <c r="BZ2032" s="200"/>
      <c r="CA2032" s="200"/>
      <c r="CB2032" s="200"/>
      <c r="CC2032" s="200"/>
      <c r="CD2032" s="200"/>
      <c r="CE2032" s="200"/>
      <c r="CF2032" s="200"/>
    </row>
    <row r="2033" spans="3:84" s="197" customFormat="1" ht="16.5">
      <c r="C2033" s="198"/>
      <c r="D2033" s="198"/>
      <c r="L2033" s="198"/>
      <c r="BH2033" s="200"/>
      <c r="BI2033" s="200"/>
      <c r="BJ2033" s="200"/>
      <c r="BK2033" s="200"/>
      <c r="BL2033" s="200"/>
      <c r="BM2033" s="200"/>
      <c r="BN2033" s="200"/>
      <c r="BO2033" s="200"/>
      <c r="BP2033" s="200"/>
      <c r="BQ2033" s="200"/>
      <c r="BR2033" s="200"/>
      <c r="BS2033" s="200"/>
      <c r="BT2033" s="200"/>
      <c r="BU2033" s="200"/>
      <c r="BV2033" s="200"/>
      <c r="BW2033" s="200"/>
      <c r="BX2033" s="200"/>
      <c r="BY2033" s="200"/>
      <c r="BZ2033" s="200"/>
      <c r="CA2033" s="200"/>
      <c r="CB2033" s="200"/>
      <c r="CC2033" s="200"/>
      <c r="CD2033" s="200"/>
      <c r="CE2033" s="200"/>
      <c r="CF2033" s="200"/>
    </row>
    <row r="2034" spans="3:84" s="197" customFormat="1" ht="16.5">
      <c r="C2034" s="198"/>
      <c r="D2034" s="198"/>
      <c r="L2034" s="198"/>
      <c r="BH2034" s="200"/>
      <c r="BI2034" s="200"/>
      <c r="BJ2034" s="200"/>
      <c r="BK2034" s="200"/>
      <c r="BL2034" s="200"/>
      <c r="BM2034" s="200"/>
      <c r="BN2034" s="200"/>
      <c r="BO2034" s="200"/>
      <c r="BP2034" s="200"/>
      <c r="BQ2034" s="200"/>
      <c r="BR2034" s="200"/>
      <c r="BS2034" s="200"/>
      <c r="BT2034" s="200"/>
      <c r="BU2034" s="200"/>
      <c r="BV2034" s="200"/>
      <c r="BW2034" s="200"/>
      <c r="BX2034" s="200"/>
      <c r="BY2034" s="200"/>
      <c r="BZ2034" s="200"/>
      <c r="CA2034" s="200"/>
      <c r="CB2034" s="200"/>
      <c r="CC2034" s="200"/>
      <c r="CD2034" s="200"/>
      <c r="CE2034" s="200"/>
      <c r="CF2034" s="200"/>
    </row>
    <row r="2035" spans="3:84" s="197" customFormat="1" ht="16.5">
      <c r="C2035" s="198"/>
      <c r="D2035" s="198"/>
      <c r="L2035" s="198"/>
      <c r="BH2035" s="200"/>
      <c r="BI2035" s="200"/>
      <c r="BJ2035" s="200"/>
      <c r="BK2035" s="200"/>
      <c r="BL2035" s="200"/>
      <c r="BM2035" s="200"/>
      <c r="BN2035" s="200"/>
      <c r="BO2035" s="200"/>
      <c r="BP2035" s="200"/>
      <c r="BQ2035" s="200"/>
      <c r="BR2035" s="200"/>
      <c r="BS2035" s="200"/>
      <c r="BT2035" s="200"/>
      <c r="BU2035" s="200"/>
      <c r="BV2035" s="200"/>
      <c r="BW2035" s="200"/>
      <c r="BX2035" s="200"/>
      <c r="BY2035" s="200"/>
      <c r="BZ2035" s="200"/>
      <c r="CA2035" s="200"/>
      <c r="CB2035" s="200"/>
      <c r="CC2035" s="200"/>
      <c r="CD2035" s="200"/>
      <c r="CE2035" s="200"/>
      <c r="CF2035" s="200"/>
    </row>
    <row r="2036" spans="3:84" s="197" customFormat="1" ht="16.5">
      <c r="C2036" s="198"/>
      <c r="D2036" s="198"/>
      <c r="L2036" s="198"/>
      <c r="BH2036" s="200"/>
      <c r="BI2036" s="200"/>
      <c r="BJ2036" s="200"/>
      <c r="BK2036" s="200"/>
      <c r="BL2036" s="200"/>
      <c r="BM2036" s="200"/>
      <c r="BN2036" s="200"/>
      <c r="BO2036" s="200"/>
      <c r="BP2036" s="200"/>
      <c r="BQ2036" s="200"/>
      <c r="BR2036" s="200"/>
      <c r="BS2036" s="200"/>
      <c r="BT2036" s="200"/>
      <c r="BU2036" s="200"/>
      <c r="BV2036" s="200"/>
      <c r="BW2036" s="200"/>
      <c r="BX2036" s="200"/>
      <c r="BY2036" s="200"/>
      <c r="BZ2036" s="200"/>
      <c r="CA2036" s="200"/>
      <c r="CB2036" s="200"/>
      <c r="CC2036" s="200"/>
      <c r="CD2036" s="200"/>
      <c r="CE2036" s="200"/>
      <c r="CF2036" s="200"/>
    </row>
    <row r="2037" spans="3:84" s="197" customFormat="1" ht="16.5">
      <c r="C2037" s="198"/>
      <c r="D2037" s="198"/>
      <c r="L2037" s="198"/>
      <c r="BH2037" s="200"/>
      <c r="BI2037" s="200"/>
      <c r="BJ2037" s="200"/>
      <c r="BK2037" s="200"/>
      <c r="BL2037" s="200"/>
      <c r="BM2037" s="200"/>
      <c r="BN2037" s="200"/>
      <c r="BO2037" s="200"/>
      <c r="BP2037" s="200"/>
      <c r="BQ2037" s="200"/>
      <c r="BR2037" s="200"/>
      <c r="BS2037" s="200"/>
      <c r="BT2037" s="200"/>
      <c r="BU2037" s="200"/>
      <c r="BV2037" s="200"/>
      <c r="BW2037" s="200"/>
      <c r="BX2037" s="200"/>
      <c r="BY2037" s="200"/>
      <c r="BZ2037" s="200"/>
      <c r="CA2037" s="200"/>
      <c r="CB2037" s="200"/>
      <c r="CC2037" s="200"/>
      <c r="CD2037" s="200"/>
      <c r="CE2037" s="200"/>
      <c r="CF2037" s="200"/>
    </row>
    <row r="2038" spans="3:84" s="197" customFormat="1" ht="16.5">
      <c r="C2038" s="198"/>
      <c r="D2038" s="198"/>
      <c r="L2038" s="198"/>
      <c r="BH2038" s="200"/>
      <c r="BI2038" s="200"/>
      <c r="BJ2038" s="200"/>
      <c r="BK2038" s="200"/>
      <c r="BL2038" s="200"/>
      <c r="BM2038" s="200"/>
      <c r="BN2038" s="200"/>
      <c r="BO2038" s="200"/>
      <c r="BP2038" s="200"/>
      <c r="BQ2038" s="200"/>
      <c r="BR2038" s="200"/>
      <c r="BS2038" s="200"/>
      <c r="BT2038" s="200"/>
      <c r="BU2038" s="200"/>
      <c r="BV2038" s="200"/>
      <c r="BW2038" s="200"/>
      <c r="BX2038" s="200"/>
      <c r="BY2038" s="200"/>
      <c r="BZ2038" s="200"/>
      <c r="CA2038" s="200"/>
      <c r="CB2038" s="200"/>
      <c r="CC2038" s="200"/>
      <c r="CD2038" s="200"/>
      <c r="CE2038" s="200"/>
      <c r="CF2038" s="200"/>
    </row>
    <row r="2039" spans="3:84" s="197" customFormat="1" ht="16.5">
      <c r="C2039" s="198"/>
      <c r="D2039" s="198"/>
      <c r="L2039" s="198"/>
      <c r="BH2039" s="200"/>
      <c r="BI2039" s="200"/>
      <c r="BJ2039" s="200"/>
      <c r="BK2039" s="200"/>
      <c r="BL2039" s="200"/>
      <c r="BM2039" s="200"/>
      <c r="BN2039" s="200"/>
      <c r="BO2039" s="200"/>
      <c r="BP2039" s="200"/>
      <c r="BQ2039" s="200"/>
      <c r="BR2039" s="200"/>
      <c r="BS2039" s="200"/>
      <c r="BT2039" s="200"/>
      <c r="BU2039" s="200"/>
      <c r="BV2039" s="200"/>
      <c r="BW2039" s="200"/>
      <c r="BX2039" s="200"/>
      <c r="BY2039" s="200"/>
      <c r="BZ2039" s="200"/>
      <c r="CA2039" s="200"/>
      <c r="CB2039" s="200"/>
      <c r="CC2039" s="200"/>
      <c r="CD2039" s="200"/>
      <c r="CE2039" s="200"/>
      <c r="CF2039" s="200"/>
    </row>
    <row r="2040" spans="3:84" s="197" customFormat="1" ht="16.5">
      <c r="C2040" s="198"/>
      <c r="D2040" s="198"/>
      <c r="L2040" s="198"/>
      <c r="BH2040" s="200"/>
      <c r="BI2040" s="200"/>
      <c r="BJ2040" s="200"/>
      <c r="BK2040" s="200"/>
      <c r="BL2040" s="200"/>
      <c r="BM2040" s="200"/>
      <c r="BN2040" s="200"/>
      <c r="BO2040" s="200"/>
      <c r="BP2040" s="200"/>
      <c r="BQ2040" s="200"/>
      <c r="BR2040" s="200"/>
      <c r="BS2040" s="200"/>
      <c r="BT2040" s="200"/>
      <c r="BU2040" s="200"/>
      <c r="BV2040" s="200"/>
      <c r="BW2040" s="200"/>
      <c r="BX2040" s="200"/>
      <c r="BY2040" s="200"/>
      <c r="BZ2040" s="200"/>
      <c r="CA2040" s="200"/>
      <c r="CB2040" s="200"/>
      <c r="CC2040" s="200"/>
      <c r="CD2040" s="200"/>
      <c r="CE2040" s="200"/>
      <c r="CF2040" s="200"/>
    </row>
    <row r="2041" spans="3:84" s="197" customFormat="1" ht="16.5">
      <c r="C2041" s="198"/>
      <c r="D2041" s="198"/>
      <c r="L2041" s="198"/>
      <c r="BH2041" s="200"/>
      <c r="BI2041" s="200"/>
      <c r="BJ2041" s="200"/>
      <c r="BK2041" s="200"/>
      <c r="BL2041" s="200"/>
      <c r="BM2041" s="200"/>
      <c r="BN2041" s="200"/>
      <c r="BO2041" s="200"/>
      <c r="BP2041" s="200"/>
      <c r="BQ2041" s="200"/>
      <c r="BR2041" s="200"/>
      <c r="BS2041" s="200"/>
      <c r="BT2041" s="200"/>
      <c r="BU2041" s="200"/>
      <c r="BV2041" s="200"/>
      <c r="BW2041" s="200"/>
      <c r="BX2041" s="200"/>
      <c r="BY2041" s="200"/>
      <c r="BZ2041" s="200"/>
      <c r="CA2041" s="200"/>
      <c r="CB2041" s="200"/>
      <c r="CC2041" s="200"/>
      <c r="CD2041" s="200"/>
      <c r="CE2041" s="200"/>
      <c r="CF2041" s="200"/>
    </row>
    <row r="2042" spans="3:84" s="197" customFormat="1" ht="16.5">
      <c r="C2042" s="198"/>
      <c r="D2042" s="198"/>
      <c r="L2042" s="198"/>
      <c r="BH2042" s="200"/>
      <c r="BI2042" s="200"/>
      <c r="BJ2042" s="200"/>
      <c r="BK2042" s="200"/>
      <c r="BL2042" s="200"/>
      <c r="BM2042" s="200"/>
      <c r="BN2042" s="200"/>
      <c r="BO2042" s="200"/>
      <c r="BP2042" s="200"/>
      <c r="BQ2042" s="200"/>
      <c r="BR2042" s="200"/>
      <c r="BS2042" s="200"/>
      <c r="BT2042" s="200"/>
      <c r="BU2042" s="200"/>
      <c r="BV2042" s="200"/>
      <c r="BW2042" s="200"/>
      <c r="BX2042" s="200"/>
      <c r="BY2042" s="200"/>
      <c r="BZ2042" s="200"/>
      <c r="CA2042" s="200"/>
      <c r="CB2042" s="200"/>
      <c r="CC2042" s="200"/>
      <c r="CD2042" s="200"/>
      <c r="CE2042" s="200"/>
      <c r="CF2042" s="200"/>
    </row>
    <row r="2043" spans="3:84" s="197" customFormat="1" ht="16.5">
      <c r="C2043" s="198"/>
      <c r="D2043" s="198"/>
      <c r="L2043" s="198"/>
      <c r="BH2043" s="200"/>
      <c r="BI2043" s="200"/>
      <c r="BJ2043" s="200"/>
      <c r="BK2043" s="200"/>
      <c r="BL2043" s="200"/>
      <c r="BM2043" s="200"/>
      <c r="BN2043" s="200"/>
      <c r="BO2043" s="200"/>
      <c r="BP2043" s="200"/>
      <c r="BQ2043" s="200"/>
      <c r="BR2043" s="200"/>
      <c r="BS2043" s="200"/>
      <c r="BT2043" s="200"/>
      <c r="BU2043" s="200"/>
      <c r="BV2043" s="200"/>
      <c r="BW2043" s="200"/>
      <c r="BX2043" s="200"/>
      <c r="BY2043" s="200"/>
      <c r="BZ2043" s="200"/>
      <c r="CA2043" s="200"/>
      <c r="CB2043" s="200"/>
      <c r="CC2043" s="200"/>
      <c r="CD2043" s="200"/>
      <c r="CE2043" s="200"/>
      <c r="CF2043" s="200"/>
    </row>
    <row r="2044" spans="3:84" s="197" customFormat="1" ht="16.5">
      <c r="C2044" s="198"/>
      <c r="D2044" s="198"/>
      <c r="L2044" s="198"/>
      <c r="BH2044" s="200"/>
      <c r="BI2044" s="200"/>
      <c r="BJ2044" s="200"/>
      <c r="BK2044" s="200"/>
      <c r="BL2044" s="200"/>
      <c r="BM2044" s="200"/>
      <c r="BN2044" s="200"/>
      <c r="BO2044" s="200"/>
      <c r="BP2044" s="200"/>
      <c r="BQ2044" s="200"/>
      <c r="BR2044" s="200"/>
      <c r="BS2044" s="200"/>
      <c r="BT2044" s="200"/>
      <c r="BU2044" s="200"/>
      <c r="BV2044" s="200"/>
      <c r="BW2044" s="200"/>
      <c r="BX2044" s="200"/>
      <c r="BY2044" s="200"/>
      <c r="BZ2044" s="200"/>
      <c r="CA2044" s="200"/>
      <c r="CB2044" s="200"/>
      <c r="CC2044" s="200"/>
      <c r="CD2044" s="200"/>
      <c r="CE2044" s="200"/>
      <c r="CF2044" s="200"/>
    </row>
    <row r="2045" spans="3:84" s="197" customFormat="1" ht="16.5">
      <c r="C2045" s="198"/>
      <c r="D2045" s="198"/>
      <c r="L2045" s="198"/>
      <c r="BH2045" s="200"/>
      <c r="BI2045" s="200"/>
      <c r="BJ2045" s="200"/>
      <c r="BK2045" s="200"/>
      <c r="BL2045" s="200"/>
      <c r="BM2045" s="200"/>
      <c r="BN2045" s="200"/>
      <c r="BO2045" s="200"/>
      <c r="BP2045" s="200"/>
      <c r="BQ2045" s="200"/>
      <c r="BR2045" s="200"/>
      <c r="BS2045" s="200"/>
      <c r="BT2045" s="200"/>
      <c r="BU2045" s="200"/>
      <c r="BV2045" s="200"/>
      <c r="BW2045" s="200"/>
      <c r="BX2045" s="200"/>
      <c r="BY2045" s="200"/>
      <c r="BZ2045" s="200"/>
      <c r="CA2045" s="200"/>
      <c r="CB2045" s="200"/>
      <c r="CC2045" s="200"/>
      <c r="CD2045" s="200"/>
      <c r="CE2045" s="200"/>
      <c r="CF2045" s="200"/>
    </row>
    <row r="2046" spans="3:84" s="197" customFormat="1" ht="16.5">
      <c r="C2046" s="198"/>
      <c r="D2046" s="198"/>
      <c r="L2046" s="198"/>
      <c r="BH2046" s="200"/>
      <c r="BI2046" s="200"/>
      <c r="BJ2046" s="200"/>
      <c r="BK2046" s="200"/>
      <c r="BL2046" s="200"/>
      <c r="BM2046" s="200"/>
      <c r="BN2046" s="200"/>
      <c r="BO2046" s="200"/>
      <c r="BP2046" s="200"/>
      <c r="BQ2046" s="200"/>
      <c r="BR2046" s="200"/>
      <c r="BS2046" s="200"/>
      <c r="BT2046" s="200"/>
      <c r="BU2046" s="200"/>
      <c r="BV2046" s="200"/>
      <c r="BW2046" s="200"/>
      <c r="BX2046" s="200"/>
      <c r="BY2046" s="200"/>
      <c r="BZ2046" s="200"/>
      <c r="CA2046" s="200"/>
      <c r="CB2046" s="200"/>
      <c r="CC2046" s="200"/>
      <c r="CD2046" s="200"/>
      <c r="CE2046" s="200"/>
      <c r="CF2046" s="200"/>
    </row>
    <row r="2047" spans="3:84" s="197" customFormat="1" ht="16.5">
      <c r="C2047" s="198"/>
      <c r="D2047" s="198"/>
      <c r="L2047" s="198"/>
      <c r="BH2047" s="200"/>
      <c r="BI2047" s="200"/>
      <c r="BJ2047" s="200"/>
      <c r="BK2047" s="200"/>
      <c r="BL2047" s="200"/>
      <c r="BM2047" s="200"/>
      <c r="BN2047" s="200"/>
      <c r="BO2047" s="200"/>
      <c r="BP2047" s="200"/>
      <c r="BQ2047" s="200"/>
      <c r="BR2047" s="200"/>
      <c r="BS2047" s="200"/>
      <c r="BT2047" s="200"/>
      <c r="BU2047" s="200"/>
      <c r="BV2047" s="200"/>
      <c r="BW2047" s="200"/>
      <c r="BX2047" s="200"/>
      <c r="BY2047" s="200"/>
      <c r="BZ2047" s="200"/>
      <c r="CA2047" s="200"/>
      <c r="CB2047" s="200"/>
      <c r="CC2047" s="200"/>
      <c r="CD2047" s="200"/>
      <c r="CE2047" s="200"/>
      <c r="CF2047" s="200"/>
    </row>
    <row r="2048" spans="3:84" s="197" customFormat="1" ht="16.5">
      <c r="C2048" s="198"/>
      <c r="D2048" s="198"/>
      <c r="L2048" s="198"/>
      <c r="BH2048" s="200"/>
      <c r="BI2048" s="200"/>
      <c r="BJ2048" s="200"/>
      <c r="BK2048" s="200"/>
      <c r="BL2048" s="200"/>
      <c r="BM2048" s="200"/>
      <c r="BN2048" s="200"/>
      <c r="BO2048" s="200"/>
      <c r="BP2048" s="200"/>
      <c r="BQ2048" s="200"/>
      <c r="BR2048" s="200"/>
      <c r="BS2048" s="200"/>
      <c r="BT2048" s="200"/>
      <c r="BU2048" s="200"/>
      <c r="BV2048" s="200"/>
      <c r="BW2048" s="200"/>
      <c r="BX2048" s="200"/>
      <c r="BY2048" s="200"/>
      <c r="BZ2048" s="200"/>
      <c r="CA2048" s="200"/>
      <c r="CB2048" s="200"/>
      <c r="CC2048" s="200"/>
      <c r="CD2048" s="200"/>
      <c r="CE2048" s="200"/>
      <c r="CF2048" s="200"/>
    </row>
    <row r="2049" spans="3:84" s="197" customFormat="1" ht="16.5">
      <c r="C2049" s="198"/>
      <c r="D2049" s="198"/>
      <c r="L2049" s="198"/>
      <c r="BH2049" s="200"/>
      <c r="BI2049" s="200"/>
      <c r="BJ2049" s="200"/>
      <c r="BK2049" s="200"/>
      <c r="BL2049" s="200"/>
      <c r="BM2049" s="200"/>
      <c r="BN2049" s="200"/>
      <c r="BO2049" s="200"/>
      <c r="BP2049" s="200"/>
      <c r="BQ2049" s="200"/>
      <c r="BR2049" s="200"/>
      <c r="BS2049" s="200"/>
      <c r="BT2049" s="200"/>
      <c r="BU2049" s="200"/>
      <c r="BV2049" s="200"/>
      <c r="BW2049" s="200"/>
      <c r="BX2049" s="200"/>
      <c r="BY2049" s="200"/>
      <c r="BZ2049" s="200"/>
      <c r="CA2049" s="200"/>
      <c r="CB2049" s="200"/>
      <c r="CC2049" s="200"/>
      <c r="CD2049" s="200"/>
      <c r="CE2049" s="200"/>
      <c r="CF2049" s="200"/>
    </row>
    <row r="2050" spans="3:84" s="197" customFormat="1" ht="16.5">
      <c r="C2050" s="198"/>
      <c r="D2050" s="198"/>
      <c r="L2050" s="198"/>
      <c r="BH2050" s="200"/>
      <c r="BI2050" s="200"/>
      <c r="BJ2050" s="200"/>
      <c r="BK2050" s="200"/>
      <c r="BL2050" s="200"/>
      <c r="BM2050" s="200"/>
      <c r="BN2050" s="200"/>
      <c r="BO2050" s="200"/>
      <c r="BP2050" s="200"/>
      <c r="BQ2050" s="200"/>
      <c r="BR2050" s="200"/>
      <c r="BS2050" s="200"/>
      <c r="BT2050" s="200"/>
      <c r="BU2050" s="200"/>
      <c r="BV2050" s="200"/>
      <c r="BW2050" s="200"/>
      <c r="BX2050" s="200"/>
      <c r="BY2050" s="200"/>
      <c r="BZ2050" s="200"/>
      <c r="CA2050" s="200"/>
      <c r="CB2050" s="200"/>
      <c r="CC2050" s="200"/>
      <c r="CD2050" s="200"/>
      <c r="CE2050" s="200"/>
      <c r="CF2050" s="200"/>
    </row>
    <row r="2051" spans="3:84" s="197" customFormat="1" ht="16.5">
      <c r="C2051" s="198"/>
      <c r="D2051" s="198"/>
      <c r="L2051" s="198"/>
      <c r="BH2051" s="200"/>
      <c r="BI2051" s="200"/>
      <c r="BJ2051" s="200"/>
      <c r="BK2051" s="200"/>
      <c r="BL2051" s="200"/>
      <c r="BM2051" s="200"/>
      <c r="BN2051" s="200"/>
      <c r="BO2051" s="200"/>
      <c r="BP2051" s="200"/>
      <c r="BQ2051" s="200"/>
      <c r="BR2051" s="200"/>
      <c r="BS2051" s="200"/>
      <c r="BT2051" s="200"/>
      <c r="BU2051" s="200"/>
      <c r="BV2051" s="200"/>
      <c r="BW2051" s="200"/>
      <c r="BX2051" s="200"/>
      <c r="BY2051" s="200"/>
      <c r="BZ2051" s="200"/>
      <c r="CA2051" s="200"/>
      <c r="CB2051" s="200"/>
      <c r="CC2051" s="200"/>
      <c r="CD2051" s="200"/>
      <c r="CE2051" s="200"/>
      <c r="CF2051" s="200"/>
    </row>
    <row r="2052" spans="3:84" s="197" customFormat="1" ht="16.5">
      <c r="C2052" s="198"/>
      <c r="D2052" s="198"/>
      <c r="L2052" s="198"/>
      <c r="BH2052" s="200"/>
      <c r="BI2052" s="200"/>
      <c r="BJ2052" s="200"/>
      <c r="BK2052" s="200"/>
      <c r="BL2052" s="200"/>
      <c r="BM2052" s="200"/>
      <c r="BN2052" s="200"/>
      <c r="BO2052" s="200"/>
      <c r="BP2052" s="200"/>
      <c r="BQ2052" s="200"/>
      <c r="BR2052" s="200"/>
      <c r="BS2052" s="200"/>
      <c r="BT2052" s="200"/>
      <c r="BU2052" s="200"/>
      <c r="BV2052" s="200"/>
      <c r="BW2052" s="200"/>
      <c r="BX2052" s="200"/>
      <c r="BY2052" s="200"/>
      <c r="BZ2052" s="200"/>
      <c r="CA2052" s="200"/>
      <c r="CB2052" s="200"/>
      <c r="CC2052" s="200"/>
      <c r="CD2052" s="200"/>
      <c r="CE2052" s="200"/>
      <c r="CF2052" s="200"/>
    </row>
    <row r="2053" spans="3:84" s="197" customFormat="1" ht="16.5">
      <c r="C2053" s="198"/>
      <c r="D2053" s="198"/>
      <c r="L2053" s="198"/>
      <c r="BH2053" s="200"/>
      <c r="BI2053" s="200"/>
      <c r="BJ2053" s="200"/>
      <c r="BK2053" s="200"/>
      <c r="BL2053" s="200"/>
      <c r="BM2053" s="200"/>
      <c r="BN2053" s="200"/>
      <c r="BO2053" s="200"/>
      <c r="BP2053" s="200"/>
      <c r="BQ2053" s="200"/>
      <c r="BR2053" s="200"/>
      <c r="BS2053" s="200"/>
      <c r="BT2053" s="200"/>
      <c r="BU2053" s="200"/>
      <c r="BV2053" s="200"/>
      <c r="BW2053" s="200"/>
      <c r="BX2053" s="200"/>
      <c r="BY2053" s="200"/>
      <c r="BZ2053" s="200"/>
      <c r="CA2053" s="200"/>
      <c r="CB2053" s="200"/>
      <c r="CC2053" s="200"/>
      <c r="CD2053" s="200"/>
      <c r="CE2053" s="200"/>
      <c r="CF2053" s="200"/>
    </row>
    <row r="2054" spans="3:84" s="197" customFormat="1" ht="16.5">
      <c r="C2054" s="198"/>
      <c r="D2054" s="198"/>
      <c r="L2054" s="198"/>
      <c r="BH2054" s="200"/>
      <c r="BI2054" s="200"/>
      <c r="BJ2054" s="200"/>
      <c r="BK2054" s="200"/>
      <c r="BL2054" s="200"/>
      <c r="BM2054" s="200"/>
      <c r="BN2054" s="200"/>
      <c r="BO2054" s="200"/>
      <c r="BP2054" s="200"/>
      <c r="BQ2054" s="200"/>
      <c r="BR2054" s="200"/>
      <c r="BS2054" s="200"/>
      <c r="BT2054" s="200"/>
      <c r="BU2054" s="200"/>
      <c r="BV2054" s="200"/>
      <c r="BW2054" s="200"/>
      <c r="BX2054" s="200"/>
      <c r="BY2054" s="200"/>
      <c r="BZ2054" s="200"/>
      <c r="CA2054" s="200"/>
      <c r="CB2054" s="200"/>
      <c r="CC2054" s="200"/>
      <c r="CD2054" s="200"/>
      <c r="CE2054" s="200"/>
      <c r="CF2054" s="200"/>
    </row>
    <row r="2055" spans="3:84" s="197" customFormat="1" ht="16.5">
      <c r="C2055" s="198"/>
      <c r="D2055" s="198"/>
      <c r="L2055" s="198"/>
      <c r="BH2055" s="200"/>
      <c r="BI2055" s="200"/>
      <c r="BJ2055" s="200"/>
      <c r="BK2055" s="200"/>
      <c r="BL2055" s="200"/>
      <c r="BM2055" s="200"/>
      <c r="BN2055" s="200"/>
      <c r="BO2055" s="200"/>
      <c r="BP2055" s="200"/>
      <c r="BQ2055" s="200"/>
      <c r="BR2055" s="200"/>
      <c r="BS2055" s="200"/>
      <c r="BT2055" s="200"/>
      <c r="BU2055" s="200"/>
      <c r="BV2055" s="200"/>
      <c r="BW2055" s="200"/>
      <c r="BX2055" s="200"/>
      <c r="BY2055" s="200"/>
      <c r="BZ2055" s="200"/>
      <c r="CA2055" s="200"/>
      <c r="CB2055" s="200"/>
      <c r="CC2055" s="200"/>
      <c r="CD2055" s="200"/>
      <c r="CE2055" s="200"/>
      <c r="CF2055" s="200"/>
    </row>
    <row r="2056" spans="3:84" s="197" customFormat="1" ht="16.5">
      <c r="C2056" s="198"/>
      <c r="D2056" s="198"/>
      <c r="L2056" s="198"/>
      <c r="BH2056" s="200"/>
      <c r="BI2056" s="200"/>
      <c r="BJ2056" s="200"/>
      <c r="BK2056" s="200"/>
      <c r="BL2056" s="200"/>
      <c r="BM2056" s="200"/>
      <c r="BN2056" s="200"/>
      <c r="BO2056" s="200"/>
      <c r="BP2056" s="200"/>
      <c r="BQ2056" s="200"/>
      <c r="BR2056" s="200"/>
      <c r="BS2056" s="200"/>
      <c r="BT2056" s="200"/>
      <c r="BU2056" s="200"/>
      <c r="BV2056" s="200"/>
      <c r="BW2056" s="200"/>
      <c r="BX2056" s="200"/>
      <c r="BY2056" s="200"/>
      <c r="BZ2056" s="200"/>
      <c r="CA2056" s="200"/>
      <c r="CB2056" s="200"/>
      <c r="CC2056" s="200"/>
      <c r="CD2056" s="200"/>
      <c r="CE2056" s="200"/>
      <c r="CF2056" s="200"/>
    </row>
    <row r="2057" spans="3:84" s="197" customFormat="1" ht="16.5">
      <c r="C2057" s="198"/>
      <c r="D2057" s="198"/>
      <c r="L2057" s="198"/>
      <c r="BH2057" s="200"/>
      <c r="BI2057" s="200"/>
      <c r="BJ2057" s="200"/>
      <c r="BK2057" s="200"/>
      <c r="BL2057" s="200"/>
      <c r="BM2057" s="200"/>
      <c r="BN2057" s="200"/>
      <c r="BO2057" s="200"/>
      <c r="BP2057" s="200"/>
      <c r="BQ2057" s="200"/>
      <c r="BR2057" s="200"/>
      <c r="BS2057" s="200"/>
      <c r="BT2057" s="200"/>
      <c r="BU2057" s="200"/>
      <c r="BV2057" s="200"/>
      <c r="BW2057" s="200"/>
      <c r="BX2057" s="200"/>
      <c r="BY2057" s="200"/>
      <c r="BZ2057" s="200"/>
      <c r="CA2057" s="200"/>
      <c r="CB2057" s="200"/>
      <c r="CC2057" s="200"/>
      <c r="CD2057" s="200"/>
      <c r="CE2057" s="200"/>
      <c r="CF2057" s="200"/>
    </row>
    <row r="2058" spans="3:84" s="197" customFormat="1" ht="16.5">
      <c r="C2058" s="198"/>
      <c r="D2058" s="198"/>
      <c r="L2058" s="198"/>
      <c r="BH2058" s="200"/>
      <c r="BI2058" s="200"/>
      <c r="BJ2058" s="200"/>
      <c r="BK2058" s="200"/>
      <c r="BL2058" s="200"/>
      <c r="BM2058" s="200"/>
      <c r="BN2058" s="200"/>
      <c r="BO2058" s="200"/>
      <c r="BP2058" s="200"/>
      <c r="BQ2058" s="200"/>
      <c r="BR2058" s="200"/>
      <c r="BS2058" s="200"/>
      <c r="BT2058" s="200"/>
      <c r="BU2058" s="200"/>
      <c r="BV2058" s="200"/>
      <c r="BW2058" s="200"/>
      <c r="BX2058" s="200"/>
      <c r="BY2058" s="200"/>
      <c r="BZ2058" s="200"/>
      <c r="CA2058" s="200"/>
      <c r="CB2058" s="200"/>
      <c r="CC2058" s="200"/>
      <c r="CD2058" s="200"/>
      <c r="CE2058" s="200"/>
      <c r="CF2058" s="200"/>
    </row>
    <row r="2059" spans="3:84" s="197" customFormat="1" ht="16.5">
      <c r="C2059" s="198"/>
      <c r="D2059" s="198"/>
      <c r="L2059" s="198"/>
      <c r="BH2059" s="200"/>
      <c r="BI2059" s="200"/>
      <c r="BJ2059" s="200"/>
      <c r="BK2059" s="200"/>
      <c r="BL2059" s="200"/>
      <c r="BM2059" s="200"/>
      <c r="BN2059" s="200"/>
      <c r="BO2059" s="200"/>
      <c r="BP2059" s="200"/>
      <c r="BQ2059" s="200"/>
      <c r="BR2059" s="200"/>
      <c r="BS2059" s="200"/>
      <c r="BT2059" s="200"/>
      <c r="BU2059" s="200"/>
      <c r="BV2059" s="200"/>
      <c r="BW2059" s="200"/>
      <c r="BX2059" s="200"/>
      <c r="BY2059" s="200"/>
      <c r="BZ2059" s="200"/>
      <c r="CA2059" s="200"/>
      <c r="CB2059" s="200"/>
      <c r="CC2059" s="200"/>
      <c r="CD2059" s="200"/>
      <c r="CE2059" s="200"/>
      <c r="CF2059" s="200"/>
    </row>
    <row r="2060" spans="3:84" s="197" customFormat="1" ht="16.5">
      <c r="C2060" s="198"/>
      <c r="D2060" s="198"/>
      <c r="L2060" s="198"/>
      <c r="BH2060" s="200"/>
      <c r="BI2060" s="200"/>
      <c r="BJ2060" s="200"/>
      <c r="BK2060" s="200"/>
      <c r="BL2060" s="200"/>
      <c r="BM2060" s="200"/>
      <c r="BN2060" s="200"/>
      <c r="BO2060" s="200"/>
      <c r="BP2060" s="200"/>
      <c r="BQ2060" s="200"/>
      <c r="BR2060" s="200"/>
      <c r="BS2060" s="200"/>
      <c r="BT2060" s="200"/>
      <c r="BU2060" s="200"/>
      <c r="BV2060" s="200"/>
      <c r="BW2060" s="200"/>
      <c r="BX2060" s="200"/>
      <c r="BY2060" s="200"/>
      <c r="BZ2060" s="200"/>
      <c r="CA2060" s="200"/>
      <c r="CB2060" s="200"/>
      <c r="CC2060" s="200"/>
      <c r="CD2060" s="200"/>
      <c r="CE2060" s="200"/>
      <c r="CF2060" s="200"/>
    </row>
    <row r="2061" spans="3:84" s="197" customFormat="1" ht="16.5">
      <c r="C2061" s="198"/>
      <c r="D2061" s="198"/>
      <c r="L2061" s="198"/>
      <c r="BH2061" s="200"/>
      <c r="BI2061" s="200"/>
      <c r="BJ2061" s="200"/>
      <c r="BK2061" s="200"/>
      <c r="BL2061" s="200"/>
      <c r="BM2061" s="200"/>
      <c r="BN2061" s="200"/>
      <c r="BO2061" s="200"/>
      <c r="BP2061" s="200"/>
      <c r="BQ2061" s="200"/>
      <c r="BR2061" s="200"/>
      <c r="BS2061" s="200"/>
      <c r="BT2061" s="200"/>
      <c r="BU2061" s="200"/>
      <c r="BV2061" s="200"/>
      <c r="BW2061" s="200"/>
      <c r="BX2061" s="200"/>
      <c r="BY2061" s="200"/>
      <c r="BZ2061" s="200"/>
      <c r="CA2061" s="200"/>
      <c r="CB2061" s="200"/>
      <c r="CC2061" s="200"/>
      <c r="CD2061" s="200"/>
      <c r="CE2061" s="200"/>
      <c r="CF2061" s="200"/>
    </row>
    <row r="2062" spans="3:84" s="197" customFormat="1" ht="16.5">
      <c r="C2062" s="198"/>
      <c r="D2062" s="198"/>
      <c r="L2062" s="198"/>
      <c r="BH2062" s="200"/>
      <c r="BI2062" s="200"/>
      <c r="BJ2062" s="200"/>
      <c r="BK2062" s="200"/>
      <c r="BL2062" s="200"/>
      <c r="BM2062" s="200"/>
      <c r="BN2062" s="200"/>
      <c r="BO2062" s="200"/>
      <c r="BP2062" s="200"/>
      <c r="BQ2062" s="200"/>
      <c r="BR2062" s="200"/>
      <c r="BS2062" s="200"/>
      <c r="BT2062" s="200"/>
      <c r="BU2062" s="200"/>
      <c r="BV2062" s="200"/>
      <c r="BW2062" s="200"/>
      <c r="BX2062" s="200"/>
      <c r="BY2062" s="200"/>
      <c r="BZ2062" s="200"/>
      <c r="CA2062" s="200"/>
      <c r="CB2062" s="200"/>
      <c r="CC2062" s="200"/>
      <c r="CD2062" s="200"/>
      <c r="CE2062" s="200"/>
      <c r="CF2062" s="200"/>
    </row>
    <row r="2063" spans="3:84" s="197" customFormat="1" ht="16.5">
      <c r="C2063" s="198"/>
      <c r="D2063" s="198"/>
      <c r="L2063" s="198"/>
      <c r="BH2063" s="200"/>
      <c r="BI2063" s="200"/>
      <c r="BJ2063" s="200"/>
      <c r="BK2063" s="200"/>
      <c r="BL2063" s="200"/>
      <c r="BM2063" s="200"/>
      <c r="BN2063" s="200"/>
      <c r="BO2063" s="200"/>
      <c r="BP2063" s="200"/>
      <c r="BQ2063" s="200"/>
      <c r="BR2063" s="200"/>
      <c r="BS2063" s="200"/>
      <c r="BT2063" s="200"/>
      <c r="BU2063" s="200"/>
      <c r="BV2063" s="200"/>
      <c r="BW2063" s="200"/>
      <c r="BX2063" s="200"/>
      <c r="BY2063" s="200"/>
      <c r="BZ2063" s="200"/>
      <c r="CA2063" s="200"/>
      <c r="CB2063" s="200"/>
      <c r="CC2063" s="200"/>
      <c r="CD2063" s="200"/>
      <c r="CE2063" s="200"/>
      <c r="CF2063" s="200"/>
    </row>
    <row r="2064" spans="3:84" s="197" customFormat="1" ht="16.5">
      <c r="C2064" s="198"/>
      <c r="D2064" s="198"/>
      <c r="L2064" s="198"/>
      <c r="BH2064" s="200"/>
      <c r="BI2064" s="200"/>
      <c r="BJ2064" s="200"/>
      <c r="BK2064" s="200"/>
      <c r="BL2064" s="200"/>
      <c r="BM2064" s="200"/>
      <c r="BN2064" s="200"/>
      <c r="BO2064" s="200"/>
      <c r="BP2064" s="200"/>
      <c r="BQ2064" s="200"/>
      <c r="BR2064" s="200"/>
      <c r="BS2064" s="200"/>
      <c r="BT2064" s="200"/>
      <c r="BU2064" s="200"/>
      <c r="BV2064" s="200"/>
      <c r="BW2064" s="200"/>
      <c r="BX2064" s="200"/>
      <c r="BY2064" s="200"/>
      <c r="BZ2064" s="200"/>
      <c r="CA2064" s="200"/>
      <c r="CB2064" s="200"/>
      <c r="CC2064" s="200"/>
      <c r="CD2064" s="200"/>
      <c r="CE2064" s="200"/>
      <c r="CF2064" s="200"/>
    </row>
    <row r="2065" spans="3:84" s="197" customFormat="1" ht="16.5">
      <c r="C2065" s="198"/>
      <c r="D2065" s="198"/>
      <c r="L2065" s="198"/>
      <c r="BH2065" s="200"/>
      <c r="BI2065" s="200"/>
      <c r="BJ2065" s="200"/>
      <c r="BK2065" s="200"/>
      <c r="BL2065" s="200"/>
      <c r="BM2065" s="200"/>
      <c r="BN2065" s="200"/>
      <c r="BO2065" s="200"/>
      <c r="BP2065" s="200"/>
      <c r="BQ2065" s="200"/>
      <c r="BR2065" s="200"/>
      <c r="BS2065" s="200"/>
      <c r="BT2065" s="200"/>
      <c r="BU2065" s="200"/>
      <c r="BV2065" s="200"/>
      <c r="BW2065" s="200"/>
      <c r="BX2065" s="200"/>
      <c r="BY2065" s="200"/>
      <c r="BZ2065" s="200"/>
      <c r="CA2065" s="200"/>
      <c r="CB2065" s="200"/>
      <c r="CC2065" s="200"/>
      <c r="CD2065" s="200"/>
      <c r="CE2065" s="200"/>
      <c r="CF2065" s="200"/>
    </row>
    <row r="2066" spans="3:84" s="197" customFormat="1" ht="16.5">
      <c r="C2066" s="198"/>
      <c r="D2066" s="198"/>
      <c r="L2066" s="198"/>
      <c r="BH2066" s="200"/>
      <c r="BI2066" s="200"/>
      <c r="BJ2066" s="200"/>
      <c r="BK2066" s="200"/>
      <c r="BL2066" s="200"/>
      <c r="BM2066" s="200"/>
      <c r="BN2066" s="200"/>
      <c r="BO2066" s="200"/>
      <c r="BP2066" s="200"/>
      <c r="BQ2066" s="200"/>
      <c r="BR2066" s="200"/>
      <c r="BS2066" s="200"/>
      <c r="BT2066" s="200"/>
      <c r="BU2066" s="200"/>
      <c r="BV2066" s="200"/>
      <c r="BW2066" s="200"/>
      <c r="BX2066" s="200"/>
      <c r="BY2066" s="200"/>
      <c r="BZ2066" s="200"/>
      <c r="CA2066" s="200"/>
      <c r="CB2066" s="200"/>
      <c r="CC2066" s="200"/>
      <c r="CD2066" s="200"/>
      <c r="CE2066" s="200"/>
      <c r="CF2066" s="200"/>
    </row>
    <row r="2067" spans="3:84" s="197" customFormat="1" ht="16.5">
      <c r="C2067" s="198"/>
      <c r="D2067" s="198"/>
      <c r="L2067" s="198"/>
      <c r="BH2067" s="200"/>
      <c r="BI2067" s="200"/>
      <c r="BJ2067" s="200"/>
      <c r="BK2067" s="200"/>
      <c r="BL2067" s="200"/>
      <c r="BM2067" s="200"/>
      <c r="BN2067" s="200"/>
      <c r="BO2067" s="200"/>
      <c r="BP2067" s="200"/>
      <c r="BQ2067" s="200"/>
      <c r="BR2067" s="200"/>
      <c r="BS2067" s="200"/>
      <c r="BT2067" s="200"/>
      <c r="BU2067" s="200"/>
      <c r="BV2067" s="200"/>
      <c r="BW2067" s="200"/>
      <c r="BX2067" s="200"/>
      <c r="BY2067" s="200"/>
      <c r="BZ2067" s="200"/>
      <c r="CA2067" s="200"/>
      <c r="CB2067" s="200"/>
      <c r="CC2067" s="200"/>
      <c r="CD2067" s="200"/>
      <c r="CE2067" s="200"/>
      <c r="CF2067" s="200"/>
    </row>
    <row r="2068" spans="3:84" s="197" customFormat="1" ht="16.5">
      <c r="C2068" s="198"/>
      <c r="D2068" s="198"/>
      <c r="L2068" s="198"/>
      <c r="BH2068" s="200"/>
      <c r="BI2068" s="200"/>
      <c r="BJ2068" s="200"/>
      <c r="BK2068" s="200"/>
      <c r="BL2068" s="200"/>
      <c r="BM2068" s="200"/>
      <c r="BN2068" s="200"/>
      <c r="BO2068" s="200"/>
      <c r="BP2068" s="200"/>
      <c r="BQ2068" s="200"/>
      <c r="BR2068" s="200"/>
      <c r="BS2068" s="200"/>
      <c r="BT2068" s="200"/>
      <c r="BU2068" s="200"/>
      <c r="BV2068" s="200"/>
      <c r="BW2068" s="200"/>
      <c r="BX2068" s="200"/>
      <c r="BY2068" s="200"/>
      <c r="BZ2068" s="200"/>
      <c r="CA2068" s="200"/>
      <c r="CB2068" s="200"/>
      <c r="CC2068" s="200"/>
      <c r="CD2068" s="200"/>
      <c r="CE2068" s="200"/>
      <c r="CF2068" s="200"/>
    </row>
    <row r="2069" spans="3:84" s="197" customFormat="1" ht="16.5">
      <c r="C2069" s="198"/>
      <c r="D2069" s="198"/>
      <c r="L2069" s="198"/>
      <c r="BH2069" s="200"/>
      <c r="BI2069" s="200"/>
      <c r="BJ2069" s="200"/>
      <c r="BK2069" s="200"/>
      <c r="BL2069" s="200"/>
      <c r="BM2069" s="200"/>
      <c r="BN2069" s="200"/>
      <c r="BO2069" s="200"/>
      <c r="BP2069" s="200"/>
      <c r="BQ2069" s="200"/>
      <c r="BR2069" s="200"/>
      <c r="BS2069" s="200"/>
      <c r="BT2069" s="200"/>
      <c r="BU2069" s="200"/>
      <c r="BV2069" s="200"/>
      <c r="BW2069" s="200"/>
      <c r="BX2069" s="200"/>
      <c r="BY2069" s="200"/>
      <c r="BZ2069" s="200"/>
      <c r="CA2069" s="200"/>
      <c r="CB2069" s="200"/>
      <c r="CC2069" s="200"/>
      <c r="CD2069" s="200"/>
      <c r="CE2069" s="200"/>
      <c r="CF2069" s="200"/>
    </row>
    <row r="2070" spans="3:84" s="197" customFormat="1" ht="16.5">
      <c r="C2070" s="198"/>
      <c r="D2070" s="198"/>
      <c r="L2070" s="198"/>
      <c r="BH2070" s="200"/>
      <c r="BI2070" s="200"/>
      <c r="BJ2070" s="200"/>
      <c r="BK2070" s="200"/>
      <c r="BL2070" s="200"/>
      <c r="BM2070" s="200"/>
      <c r="BN2070" s="200"/>
      <c r="BO2070" s="200"/>
      <c r="BP2070" s="200"/>
      <c r="BQ2070" s="200"/>
      <c r="BR2070" s="200"/>
      <c r="BS2070" s="200"/>
      <c r="BT2070" s="200"/>
      <c r="BU2070" s="200"/>
      <c r="BV2070" s="200"/>
      <c r="BW2070" s="200"/>
      <c r="BX2070" s="200"/>
      <c r="BY2070" s="200"/>
      <c r="BZ2070" s="200"/>
      <c r="CA2070" s="200"/>
      <c r="CB2070" s="200"/>
      <c r="CC2070" s="200"/>
      <c r="CD2070" s="200"/>
      <c r="CE2070" s="200"/>
      <c r="CF2070" s="200"/>
    </row>
    <row r="2071" spans="3:84" s="197" customFormat="1" ht="16.5">
      <c r="C2071" s="198"/>
      <c r="D2071" s="198"/>
      <c r="L2071" s="198"/>
      <c r="BH2071" s="200"/>
      <c r="BI2071" s="200"/>
      <c r="BJ2071" s="200"/>
      <c r="BK2071" s="200"/>
      <c r="BL2071" s="200"/>
      <c r="BM2071" s="200"/>
      <c r="BN2071" s="200"/>
      <c r="BO2071" s="200"/>
      <c r="BP2071" s="200"/>
      <c r="BQ2071" s="200"/>
      <c r="BR2071" s="200"/>
      <c r="BS2071" s="200"/>
      <c r="BT2071" s="200"/>
      <c r="BU2071" s="200"/>
      <c r="BV2071" s="200"/>
      <c r="BW2071" s="200"/>
      <c r="BX2071" s="200"/>
      <c r="BY2071" s="200"/>
      <c r="BZ2071" s="200"/>
      <c r="CA2071" s="200"/>
      <c r="CB2071" s="200"/>
      <c r="CC2071" s="200"/>
      <c r="CD2071" s="200"/>
      <c r="CE2071" s="200"/>
      <c r="CF2071" s="200"/>
    </row>
    <row r="2072" spans="3:84" s="197" customFormat="1" ht="16.5">
      <c r="C2072" s="198"/>
      <c r="D2072" s="198"/>
      <c r="L2072" s="198"/>
      <c r="BH2072" s="200"/>
      <c r="BI2072" s="200"/>
      <c r="BJ2072" s="200"/>
      <c r="BK2072" s="200"/>
      <c r="BL2072" s="200"/>
      <c r="BM2072" s="200"/>
      <c r="BN2072" s="200"/>
      <c r="BO2072" s="200"/>
      <c r="BP2072" s="200"/>
      <c r="BQ2072" s="200"/>
      <c r="BR2072" s="200"/>
      <c r="BS2072" s="200"/>
      <c r="BT2072" s="200"/>
      <c r="BU2072" s="200"/>
      <c r="BV2072" s="200"/>
      <c r="BW2072" s="200"/>
      <c r="BX2072" s="200"/>
      <c r="BY2072" s="200"/>
      <c r="BZ2072" s="200"/>
      <c r="CA2072" s="200"/>
      <c r="CB2072" s="200"/>
      <c r="CC2072" s="200"/>
      <c r="CD2072" s="200"/>
      <c r="CE2072" s="200"/>
      <c r="CF2072" s="200"/>
    </row>
    <row r="2073" spans="3:84" s="197" customFormat="1" ht="16.5">
      <c r="C2073" s="198"/>
      <c r="D2073" s="198"/>
      <c r="L2073" s="198"/>
      <c r="BH2073" s="200"/>
      <c r="BI2073" s="200"/>
      <c r="BJ2073" s="200"/>
      <c r="BK2073" s="200"/>
      <c r="BL2073" s="200"/>
      <c r="BM2073" s="200"/>
      <c r="BN2073" s="200"/>
      <c r="BO2073" s="200"/>
      <c r="BP2073" s="200"/>
      <c r="BQ2073" s="200"/>
      <c r="BR2073" s="200"/>
      <c r="BS2073" s="200"/>
      <c r="BT2073" s="200"/>
      <c r="BU2073" s="200"/>
      <c r="BV2073" s="200"/>
      <c r="BW2073" s="200"/>
      <c r="BX2073" s="200"/>
      <c r="BY2073" s="200"/>
      <c r="BZ2073" s="200"/>
      <c r="CA2073" s="200"/>
      <c r="CB2073" s="200"/>
      <c r="CC2073" s="200"/>
      <c r="CD2073" s="200"/>
      <c r="CE2073" s="200"/>
      <c r="CF2073" s="200"/>
    </row>
    <row r="2074" spans="3:84" s="197" customFormat="1" ht="16.5">
      <c r="C2074" s="198"/>
      <c r="D2074" s="198"/>
      <c r="L2074" s="198"/>
      <c r="BH2074" s="200"/>
      <c r="BI2074" s="200"/>
      <c r="BJ2074" s="200"/>
      <c r="BK2074" s="200"/>
      <c r="BL2074" s="200"/>
      <c r="BM2074" s="200"/>
      <c r="BN2074" s="200"/>
      <c r="BO2074" s="200"/>
      <c r="BP2074" s="200"/>
      <c r="BQ2074" s="200"/>
      <c r="BR2074" s="200"/>
      <c r="BS2074" s="200"/>
      <c r="BT2074" s="200"/>
      <c r="BU2074" s="200"/>
      <c r="BV2074" s="200"/>
      <c r="BW2074" s="200"/>
      <c r="BX2074" s="200"/>
      <c r="BY2074" s="200"/>
      <c r="BZ2074" s="200"/>
      <c r="CA2074" s="200"/>
      <c r="CB2074" s="200"/>
      <c r="CC2074" s="200"/>
      <c r="CD2074" s="200"/>
      <c r="CE2074" s="200"/>
      <c r="CF2074" s="200"/>
    </row>
    <row r="2075" spans="3:84" s="197" customFormat="1" ht="16.5">
      <c r="C2075" s="198"/>
      <c r="D2075" s="198"/>
      <c r="L2075" s="198"/>
      <c r="BH2075" s="200"/>
      <c r="BI2075" s="200"/>
      <c r="BJ2075" s="200"/>
      <c r="BK2075" s="200"/>
      <c r="BL2075" s="200"/>
      <c r="BM2075" s="200"/>
      <c r="BN2075" s="200"/>
      <c r="BO2075" s="200"/>
      <c r="BP2075" s="200"/>
      <c r="BQ2075" s="200"/>
      <c r="BR2075" s="200"/>
      <c r="BS2075" s="200"/>
      <c r="BT2075" s="200"/>
      <c r="BU2075" s="200"/>
      <c r="BV2075" s="200"/>
      <c r="BW2075" s="200"/>
      <c r="BX2075" s="200"/>
      <c r="BY2075" s="200"/>
      <c r="BZ2075" s="200"/>
      <c r="CA2075" s="200"/>
      <c r="CB2075" s="200"/>
      <c r="CC2075" s="200"/>
      <c r="CD2075" s="200"/>
      <c r="CE2075" s="200"/>
      <c r="CF2075" s="200"/>
    </row>
    <row r="2076" spans="3:84" s="197" customFormat="1" ht="16.5">
      <c r="C2076" s="198"/>
      <c r="D2076" s="198"/>
      <c r="L2076" s="198"/>
      <c r="BH2076" s="200"/>
      <c r="BI2076" s="200"/>
      <c r="BJ2076" s="200"/>
      <c r="BK2076" s="200"/>
      <c r="BL2076" s="200"/>
      <c r="BM2076" s="200"/>
      <c r="BN2076" s="200"/>
      <c r="BO2076" s="200"/>
      <c r="BP2076" s="200"/>
      <c r="BQ2076" s="200"/>
      <c r="BR2076" s="200"/>
      <c r="BS2076" s="200"/>
      <c r="BT2076" s="200"/>
      <c r="BU2076" s="200"/>
      <c r="BV2076" s="200"/>
      <c r="BW2076" s="200"/>
      <c r="BX2076" s="200"/>
      <c r="BY2076" s="200"/>
      <c r="BZ2076" s="200"/>
      <c r="CA2076" s="200"/>
      <c r="CB2076" s="200"/>
      <c r="CC2076" s="200"/>
      <c r="CD2076" s="200"/>
      <c r="CE2076" s="200"/>
      <c r="CF2076" s="200"/>
    </row>
    <row r="2077" spans="3:84" s="197" customFormat="1" ht="16.5">
      <c r="C2077" s="198"/>
      <c r="D2077" s="198"/>
      <c r="L2077" s="198"/>
      <c r="BH2077" s="200"/>
      <c r="BI2077" s="200"/>
      <c r="BJ2077" s="200"/>
      <c r="BK2077" s="200"/>
      <c r="BL2077" s="200"/>
      <c r="BM2077" s="200"/>
      <c r="BN2077" s="200"/>
      <c r="BO2077" s="200"/>
      <c r="BP2077" s="200"/>
      <c r="BQ2077" s="200"/>
      <c r="BR2077" s="200"/>
      <c r="BS2077" s="200"/>
      <c r="BT2077" s="200"/>
      <c r="BU2077" s="200"/>
      <c r="BV2077" s="200"/>
      <c r="BW2077" s="200"/>
      <c r="BX2077" s="200"/>
      <c r="BY2077" s="200"/>
      <c r="BZ2077" s="200"/>
      <c r="CA2077" s="200"/>
      <c r="CB2077" s="200"/>
      <c r="CC2077" s="200"/>
      <c r="CD2077" s="200"/>
      <c r="CE2077" s="200"/>
      <c r="CF2077" s="200"/>
    </row>
    <row r="2078" spans="3:84" s="197" customFormat="1" ht="16.5">
      <c r="C2078" s="198"/>
      <c r="D2078" s="198"/>
      <c r="L2078" s="198"/>
      <c r="BH2078" s="200"/>
      <c r="BI2078" s="200"/>
      <c r="BJ2078" s="200"/>
      <c r="BK2078" s="200"/>
      <c r="BL2078" s="200"/>
      <c r="BM2078" s="200"/>
      <c r="BN2078" s="200"/>
      <c r="BO2078" s="200"/>
      <c r="BP2078" s="200"/>
      <c r="BQ2078" s="200"/>
      <c r="BR2078" s="200"/>
      <c r="BS2078" s="200"/>
      <c r="BT2078" s="200"/>
      <c r="BU2078" s="200"/>
      <c r="BV2078" s="200"/>
      <c r="BW2078" s="200"/>
      <c r="BX2078" s="200"/>
      <c r="BY2078" s="200"/>
      <c r="BZ2078" s="200"/>
      <c r="CA2078" s="200"/>
      <c r="CB2078" s="200"/>
      <c r="CC2078" s="200"/>
      <c r="CD2078" s="200"/>
      <c r="CE2078" s="200"/>
      <c r="CF2078" s="200"/>
    </row>
    <row r="2079" spans="3:84" s="197" customFormat="1" ht="16.5">
      <c r="C2079" s="198"/>
      <c r="D2079" s="198"/>
      <c r="L2079" s="198"/>
      <c r="BH2079" s="200"/>
      <c r="BI2079" s="200"/>
      <c r="BJ2079" s="200"/>
      <c r="BK2079" s="200"/>
      <c r="BL2079" s="200"/>
      <c r="BM2079" s="200"/>
      <c r="BN2079" s="200"/>
      <c r="BO2079" s="200"/>
      <c r="BP2079" s="200"/>
      <c r="BQ2079" s="200"/>
      <c r="BR2079" s="200"/>
      <c r="BS2079" s="200"/>
      <c r="BT2079" s="200"/>
      <c r="BU2079" s="200"/>
      <c r="BV2079" s="200"/>
      <c r="BW2079" s="200"/>
      <c r="BX2079" s="200"/>
      <c r="BY2079" s="200"/>
      <c r="BZ2079" s="200"/>
      <c r="CA2079" s="200"/>
      <c r="CB2079" s="200"/>
      <c r="CC2079" s="200"/>
      <c r="CD2079" s="200"/>
      <c r="CE2079" s="200"/>
      <c r="CF2079" s="200"/>
    </row>
    <row r="2080" spans="3:84" s="197" customFormat="1" ht="16.5">
      <c r="C2080" s="198"/>
      <c r="D2080" s="198"/>
      <c r="L2080" s="198"/>
      <c r="BH2080" s="200"/>
      <c r="BI2080" s="200"/>
      <c r="BJ2080" s="200"/>
      <c r="BK2080" s="200"/>
      <c r="BL2080" s="200"/>
      <c r="BM2080" s="200"/>
      <c r="BN2080" s="200"/>
      <c r="BO2080" s="200"/>
      <c r="BP2080" s="200"/>
      <c r="BQ2080" s="200"/>
      <c r="BR2080" s="200"/>
      <c r="BS2080" s="200"/>
      <c r="BT2080" s="200"/>
      <c r="BU2080" s="200"/>
      <c r="BV2080" s="200"/>
      <c r="BW2080" s="200"/>
      <c r="BX2080" s="200"/>
      <c r="BY2080" s="200"/>
      <c r="BZ2080" s="200"/>
      <c r="CA2080" s="200"/>
      <c r="CB2080" s="200"/>
      <c r="CC2080" s="200"/>
      <c r="CD2080" s="200"/>
      <c r="CE2080" s="200"/>
      <c r="CF2080" s="200"/>
    </row>
    <row r="2081" spans="3:84" s="197" customFormat="1" ht="16.5">
      <c r="C2081" s="198"/>
      <c r="D2081" s="198"/>
      <c r="L2081" s="198"/>
      <c r="BH2081" s="200"/>
      <c r="BI2081" s="200"/>
      <c r="BJ2081" s="200"/>
      <c r="BK2081" s="200"/>
      <c r="BL2081" s="200"/>
      <c r="BM2081" s="200"/>
      <c r="BN2081" s="200"/>
      <c r="BO2081" s="200"/>
      <c r="BP2081" s="200"/>
      <c r="BQ2081" s="200"/>
      <c r="BR2081" s="200"/>
      <c r="BS2081" s="200"/>
      <c r="BT2081" s="200"/>
      <c r="BU2081" s="200"/>
      <c r="BV2081" s="200"/>
      <c r="BW2081" s="200"/>
      <c r="BX2081" s="200"/>
      <c r="BY2081" s="200"/>
      <c r="BZ2081" s="200"/>
      <c r="CA2081" s="200"/>
      <c r="CB2081" s="200"/>
      <c r="CC2081" s="200"/>
      <c r="CD2081" s="200"/>
      <c r="CE2081" s="200"/>
      <c r="CF2081" s="200"/>
    </row>
    <row r="2082" spans="3:84" s="197" customFormat="1" ht="16.5">
      <c r="C2082" s="198"/>
      <c r="D2082" s="198"/>
      <c r="L2082" s="198"/>
      <c r="BH2082" s="200"/>
      <c r="BI2082" s="200"/>
      <c r="BJ2082" s="200"/>
      <c r="BK2082" s="200"/>
      <c r="BL2082" s="200"/>
      <c r="BM2082" s="200"/>
      <c r="BN2082" s="200"/>
      <c r="BO2082" s="200"/>
      <c r="BP2082" s="200"/>
      <c r="BQ2082" s="200"/>
      <c r="BR2082" s="200"/>
      <c r="BS2082" s="200"/>
      <c r="BT2082" s="200"/>
      <c r="BU2082" s="200"/>
      <c r="BV2082" s="200"/>
      <c r="BW2082" s="200"/>
      <c r="BX2082" s="200"/>
      <c r="BY2082" s="200"/>
      <c r="BZ2082" s="200"/>
      <c r="CA2082" s="200"/>
      <c r="CB2082" s="200"/>
      <c r="CC2082" s="200"/>
      <c r="CD2082" s="200"/>
      <c r="CE2082" s="200"/>
      <c r="CF2082" s="200"/>
    </row>
    <row r="2083" spans="3:84" s="197" customFormat="1" ht="16.5">
      <c r="C2083" s="198"/>
      <c r="D2083" s="198"/>
      <c r="L2083" s="198"/>
      <c r="BH2083" s="200"/>
      <c r="BI2083" s="200"/>
      <c r="BJ2083" s="200"/>
      <c r="BK2083" s="200"/>
      <c r="BL2083" s="200"/>
      <c r="BM2083" s="200"/>
      <c r="BN2083" s="200"/>
      <c r="BO2083" s="200"/>
      <c r="BP2083" s="200"/>
      <c r="BQ2083" s="200"/>
      <c r="BR2083" s="200"/>
      <c r="BS2083" s="200"/>
      <c r="BT2083" s="200"/>
      <c r="BU2083" s="200"/>
      <c r="BV2083" s="200"/>
      <c r="BW2083" s="200"/>
      <c r="BX2083" s="200"/>
      <c r="BY2083" s="200"/>
      <c r="BZ2083" s="200"/>
      <c r="CA2083" s="200"/>
      <c r="CB2083" s="200"/>
      <c r="CC2083" s="200"/>
      <c r="CD2083" s="200"/>
      <c r="CE2083" s="200"/>
      <c r="CF2083" s="200"/>
    </row>
    <row r="2084" spans="3:84" s="197" customFormat="1" ht="16.5">
      <c r="C2084" s="198"/>
      <c r="D2084" s="198"/>
      <c r="L2084" s="198"/>
      <c r="BH2084" s="200"/>
      <c r="BI2084" s="200"/>
      <c r="BJ2084" s="200"/>
      <c r="BK2084" s="200"/>
      <c r="BL2084" s="200"/>
      <c r="BM2084" s="200"/>
      <c r="BN2084" s="200"/>
      <c r="BO2084" s="200"/>
      <c r="BP2084" s="200"/>
      <c r="BQ2084" s="200"/>
      <c r="BR2084" s="200"/>
      <c r="BS2084" s="200"/>
      <c r="BT2084" s="200"/>
      <c r="BU2084" s="200"/>
      <c r="BV2084" s="200"/>
      <c r="BW2084" s="200"/>
      <c r="BX2084" s="200"/>
      <c r="BY2084" s="200"/>
      <c r="BZ2084" s="200"/>
      <c r="CA2084" s="200"/>
      <c r="CB2084" s="200"/>
      <c r="CC2084" s="200"/>
      <c r="CD2084" s="200"/>
      <c r="CE2084" s="200"/>
      <c r="CF2084" s="200"/>
    </row>
    <row r="2085" spans="3:84" s="197" customFormat="1" ht="16.5">
      <c r="C2085" s="198"/>
      <c r="D2085" s="198"/>
      <c r="L2085" s="198"/>
      <c r="BH2085" s="200"/>
      <c r="BI2085" s="200"/>
      <c r="BJ2085" s="200"/>
      <c r="BK2085" s="200"/>
      <c r="BL2085" s="200"/>
      <c r="BM2085" s="200"/>
      <c r="BN2085" s="200"/>
      <c r="BO2085" s="200"/>
      <c r="BP2085" s="200"/>
      <c r="BQ2085" s="200"/>
      <c r="BR2085" s="200"/>
      <c r="BS2085" s="200"/>
      <c r="BT2085" s="200"/>
      <c r="BU2085" s="200"/>
      <c r="BV2085" s="200"/>
      <c r="BW2085" s="200"/>
      <c r="BX2085" s="200"/>
      <c r="BY2085" s="200"/>
      <c r="BZ2085" s="200"/>
      <c r="CA2085" s="200"/>
      <c r="CB2085" s="200"/>
      <c r="CC2085" s="200"/>
      <c r="CD2085" s="200"/>
      <c r="CE2085" s="200"/>
      <c r="CF2085" s="200"/>
    </row>
    <row r="2086" spans="3:84" s="197" customFormat="1" ht="16.5">
      <c r="C2086" s="198"/>
      <c r="D2086" s="198"/>
      <c r="L2086" s="198"/>
      <c r="BH2086" s="200"/>
      <c r="BI2086" s="200"/>
      <c r="BJ2086" s="200"/>
      <c r="BK2086" s="200"/>
      <c r="BL2086" s="200"/>
      <c r="BM2086" s="200"/>
      <c r="BN2086" s="200"/>
      <c r="BO2086" s="200"/>
      <c r="BP2086" s="200"/>
      <c r="BQ2086" s="200"/>
      <c r="BR2086" s="200"/>
      <c r="BS2086" s="200"/>
      <c r="BT2086" s="200"/>
      <c r="BU2086" s="200"/>
      <c r="BV2086" s="200"/>
      <c r="BW2086" s="200"/>
      <c r="BX2086" s="200"/>
      <c r="BY2086" s="200"/>
      <c r="BZ2086" s="200"/>
      <c r="CA2086" s="200"/>
      <c r="CB2086" s="200"/>
      <c r="CC2086" s="200"/>
      <c r="CD2086" s="200"/>
      <c r="CE2086" s="200"/>
      <c r="CF2086" s="200"/>
    </row>
    <row r="2087" spans="3:84" s="197" customFormat="1" ht="16.5">
      <c r="C2087" s="198"/>
      <c r="D2087" s="198"/>
      <c r="L2087" s="198"/>
      <c r="BH2087" s="200"/>
      <c r="BI2087" s="200"/>
      <c r="BJ2087" s="200"/>
      <c r="BK2087" s="200"/>
      <c r="BL2087" s="200"/>
      <c r="BM2087" s="200"/>
      <c r="BN2087" s="200"/>
      <c r="BO2087" s="200"/>
      <c r="BP2087" s="200"/>
      <c r="BQ2087" s="200"/>
      <c r="BR2087" s="200"/>
      <c r="BS2087" s="200"/>
      <c r="BT2087" s="200"/>
      <c r="BU2087" s="200"/>
      <c r="BV2087" s="200"/>
      <c r="BW2087" s="200"/>
      <c r="BX2087" s="200"/>
      <c r="BY2087" s="200"/>
      <c r="BZ2087" s="200"/>
      <c r="CA2087" s="200"/>
      <c r="CB2087" s="200"/>
      <c r="CC2087" s="200"/>
      <c r="CD2087" s="200"/>
      <c r="CE2087" s="200"/>
      <c r="CF2087" s="200"/>
    </row>
    <row r="2088" spans="3:84" s="197" customFormat="1" ht="16.5">
      <c r="C2088" s="198"/>
      <c r="D2088" s="198"/>
      <c r="L2088" s="198"/>
      <c r="BH2088" s="200"/>
      <c r="BI2088" s="200"/>
      <c r="BJ2088" s="200"/>
      <c r="BK2088" s="200"/>
      <c r="BL2088" s="200"/>
      <c r="BM2088" s="200"/>
      <c r="BN2088" s="200"/>
      <c r="BO2088" s="200"/>
      <c r="BP2088" s="200"/>
      <c r="BQ2088" s="200"/>
      <c r="BR2088" s="200"/>
      <c r="BS2088" s="200"/>
      <c r="BT2088" s="200"/>
      <c r="BU2088" s="200"/>
      <c r="BV2088" s="200"/>
      <c r="BW2088" s="200"/>
      <c r="BX2088" s="200"/>
      <c r="BY2088" s="200"/>
      <c r="BZ2088" s="200"/>
      <c r="CA2088" s="200"/>
      <c r="CB2088" s="200"/>
      <c r="CC2088" s="200"/>
      <c r="CD2088" s="200"/>
      <c r="CE2088" s="200"/>
      <c r="CF2088" s="200"/>
    </row>
    <row r="2089" spans="3:84" s="197" customFormat="1" ht="16.5">
      <c r="C2089" s="198"/>
      <c r="D2089" s="198"/>
      <c r="L2089" s="198"/>
      <c r="BH2089" s="200"/>
      <c r="BI2089" s="200"/>
      <c r="BJ2089" s="200"/>
      <c r="BK2089" s="200"/>
      <c r="BL2089" s="200"/>
      <c r="BM2089" s="200"/>
      <c r="BN2089" s="200"/>
      <c r="BO2089" s="200"/>
      <c r="BP2089" s="200"/>
      <c r="BQ2089" s="200"/>
      <c r="BR2089" s="200"/>
      <c r="BS2089" s="200"/>
      <c r="BT2089" s="200"/>
      <c r="BU2089" s="200"/>
      <c r="BV2089" s="200"/>
      <c r="BW2089" s="200"/>
      <c r="BX2089" s="200"/>
      <c r="BY2089" s="200"/>
      <c r="BZ2089" s="200"/>
      <c r="CA2089" s="200"/>
      <c r="CB2089" s="200"/>
      <c r="CC2089" s="200"/>
      <c r="CD2089" s="200"/>
      <c r="CE2089" s="200"/>
      <c r="CF2089" s="200"/>
    </row>
    <row r="2090" spans="3:84" s="197" customFormat="1" ht="16.5">
      <c r="C2090" s="198"/>
      <c r="D2090" s="198"/>
      <c r="L2090" s="198"/>
      <c r="BH2090" s="200"/>
      <c r="BI2090" s="200"/>
      <c r="BJ2090" s="200"/>
      <c r="BK2090" s="200"/>
      <c r="BL2090" s="200"/>
      <c r="BM2090" s="200"/>
      <c r="BN2090" s="200"/>
      <c r="BO2090" s="200"/>
      <c r="BP2090" s="200"/>
      <c r="BQ2090" s="200"/>
      <c r="BR2090" s="200"/>
      <c r="BS2090" s="200"/>
      <c r="BT2090" s="200"/>
      <c r="BU2090" s="200"/>
      <c r="BV2090" s="200"/>
      <c r="BW2090" s="200"/>
      <c r="BX2090" s="200"/>
      <c r="BY2090" s="200"/>
      <c r="BZ2090" s="200"/>
      <c r="CA2090" s="200"/>
      <c r="CB2090" s="200"/>
      <c r="CC2090" s="200"/>
      <c r="CD2090" s="200"/>
      <c r="CE2090" s="200"/>
      <c r="CF2090" s="200"/>
    </row>
    <row r="2091" spans="3:84" s="197" customFormat="1" ht="16.5">
      <c r="C2091" s="198"/>
      <c r="D2091" s="198"/>
      <c r="L2091" s="198"/>
      <c r="BH2091" s="200"/>
      <c r="BI2091" s="200"/>
      <c r="BJ2091" s="200"/>
      <c r="BK2091" s="200"/>
      <c r="BL2091" s="200"/>
      <c r="BM2091" s="200"/>
      <c r="BN2091" s="200"/>
      <c r="BO2091" s="200"/>
      <c r="BP2091" s="200"/>
      <c r="BQ2091" s="200"/>
      <c r="BR2091" s="200"/>
      <c r="BS2091" s="200"/>
      <c r="BT2091" s="200"/>
      <c r="BU2091" s="200"/>
      <c r="BV2091" s="200"/>
      <c r="BW2091" s="200"/>
      <c r="BX2091" s="200"/>
      <c r="BY2091" s="200"/>
      <c r="BZ2091" s="200"/>
      <c r="CA2091" s="200"/>
      <c r="CB2091" s="200"/>
      <c r="CC2091" s="200"/>
      <c r="CD2091" s="200"/>
      <c r="CE2091" s="200"/>
      <c r="CF2091" s="200"/>
    </row>
    <row r="2092" spans="3:84" s="197" customFormat="1" ht="16.5">
      <c r="C2092" s="198"/>
      <c r="D2092" s="198"/>
      <c r="L2092" s="198"/>
      <c r="BH2092" s="200"/>
      <c r="BI2092" s="200"/>
      <c r="BJ2092" s="200"/>
      <c r="BK2092" s="200"/>
      <c r="BL2092" s="200"/>
      <c r="BM2092" s="200"/>
      <c r="BN2092" s="200"/>
      <c r="BO2092" s="200"/>
      <c r="BP2092" s="200"/>
      <c r="BQ2092" s="200"/>
      <c r="BR2092" s="200"/>
      <c r="BS2092" s="200"/>
      <c r="BT2092" s="200"/>
      <c r="BU2092" s="200"/>
      <c r="BV2092" s="200"/>
      <c r="BW2092" s="200"/>
      <c r="BX2092" s="200"/>
      <c r="BY2092" s="200"/>
      <c r="BZ2092" s="200"/>
      <c r="CA2092" s="200"/>
      <c r="CB2092" s="200"/>
      <c r="CC2092" s="200"/>
      <c r="CD2092" s="200"/>
      <c r="CE2092" s="200"/>
      <c r="CF2092" s="200"/>
    </row>
    <row r="2093" spans="3:84" s="197" customFormat="1" ht="16.5">
      <c r="C2093" s="198"/>
      <c r="D2093" s="198"/>
      <c r="L2093" s="198"/>
      <c r="BH2093" s="200"/>
      <c r="BI2093" s="200"/>
      <c r="BJ2093" s="200"/>
      <c r="BK2093" s="200"/>
      <c r="BL2093" s="200"/>
      <c r="BM2093" s="200"/>
      <c r="BN2093" s="200"/>
      <c r="BO2093" s="200"/>
      <c r="BP2093" s="200"/>
      <c r="BQ2093" s="200"/>
      <c r="BR2093" s="200"/>
      <c r="BS2093" s="200"/>
      <c r="BT2093" s="200"/>
      <c r="BU2093" s="200"/>
      <c r="BV2093" s="200"/>
      <c r="BW2093" s="200"/>
      <c r="BX2093" s="200"/>
      <c r="BY2093" s="200"/>
      <c r="BZ2093" s="200"/>
      <c r="CA2093" s="200"/>
      <c r="CB2093" s="200"/>
      <c r="CC2093" s="200"/>
      <c r="CD2093" s="200"/>
      <c r="CE2093" s="200"/>
      <c r="CF2093" s="200"/>
    </row>
    <row r="2094" spans="3:84" s="197" customFormat="1" ht="16.5">
      <c r="C2094" s="198"/>
      <c r="D2094" s="198"/>
      <c r="L2094" s="198"/>
      <c r="BH2094" s="200"/>
      <c r="BI2094" s="200"/>
      <c r="BJ2094" s="200"/>
      <c r="BK2094" s="200"/>
      <c r="BL2094" s="200"/>
      <c r="BM2094" s="200"/>
      <c r="BN2094" s="200"/>
      <c r="BO2094" s="200"/>
      <c r="BP2094" s="200"/>
      <c r="BQ2094" s="200"/>
      <c r="BR2094" s="200"/>
      <c r="BS2094" s="200"/>
      <c r="BT2094" s="200"/>
      <c r="BU2094" s="200"/>
      <c r="BV2094" s="200"/>
      <c r="BW2094" s="200"/>
      <c r="BX2094" s="200"/>
      <c r="BY2094" s="200"/>
      <c r="BZ2094" s="200"/>
      <c r="CA2094" s="200"/>
      <c r="CB2094" s="200"/>
      <c r="CC2094" s="200"/>
      <c r="CD2094" s="200"/>
      <c r="CE2094" s="200"/>
      <c r="CF2094" s="200"/>
    </row>
    <row r="2095" spans="3:84" s="197" customFormat="1" ht="16.5">
      <c r="C2095" s="198"/>
      <c r="D2095" s="198"/>
      <c r="L2095" s="198"/>
      <c r="BH2095" s="200"/>
      <c r="BI2095" s="200"/>
      <c r="BJ2095" s="200"/>
      <c r="BK2095" s="200"/>
      <c r="BL2095" s="200"/>
      <c r="BM2095" s="200"/>
      <c r="BN2095" s="200"/>
      <c r="BO2095" s="200"/>
      <c r="BP2095" s="200"/>
      <c r="BQ2095" s="200"/>
      <c r="BR2095" s="200"/>
      <c r="BS2095" s="200"/>
      <c r="BT2095" s="200"/>
      <c r="BU2095" s="200"/>
      <c r="BV2095" s="200"/>
      <c r="BW2095" s="200"/>
      <c r="BX2095" s="200"/>
      <c r="BY2095" s="200"/>
      <c r="BZ2095" s="200"/>
      <c r="CA2095" s="200"/>
      <c r="CB2095" s="200"/>
      <c r="CC2095" s="200"/>
      <c r="CD2095" s="200"/>
      <c r="CE2095" s="200"/>
      <c r="CF2095" s="200"/>
    </row>
    <row r="2096" spans="3:84" s="197" customFormat="1" ht="16.5">
      <c r="C2096" s="198"/>
      <c r="D2096" s="198"/>
      <c r="L2096" s="198"/>
      <c r="BH2096" s="200"/>
      <c r="BI2096" s="200"/>
      <c r="BJ2096" s="200"/>
      <c r="BK2096" s="200"/>
      <c r="BL2096" s="200"/>
      <c r="BM2096" s="200"/>
      <c r="BN2096" s="200"/>
      <c r="BO2096" s="200"/>
      <c r="BP2096" s="200"/>
      <c r="BQ2096" s="200"/>
      <c r="BR2096" s="200"/>
      <c r="BS2096" s="200"/>
      <c r="BT2096" s="200"/>
      <c r="BU2096" s="200"/>
      <c r="BV2096" s="200"/>
      <c r="BW2096" s="200"/>
      <c r="BX2096" s="200"/>
      <c r="BY2096" s="200"/>
      <c r="BZ2096" s="200"/>
      <c r="CA2096" s="200"/>
      <c r="CB2096" s="200"/>
      <c r="CC2096" s="200"/>
      <c r="CD2096" s="200"/>
      <c r="CE2096" s="200"/>
      <c r="CF2096" s="200"/>
    </row>
    <row r="2097" spans="3:84" s="197" customFormat="1" ht="16.5">
      <c r="C2097" s="198"/>
      <c r="D2097" s="198"/>
      <c r="L2097" s="198"/>
      <c r="BH2097" s="200"/>
      <c r="BI2097" s="200"/>
      <c r="BJ2097" s="200"/>
      <c r="BK2097" s="200"/>
      <c r="BL2097" s="200"/>
      <c r="BM2097" s="200"/>
      <c r="BN2097" s="200"/>
      <c r="BO2097" s="200"/>
      <c r="BP2097" s="200"/>
      <c r="BQ2097" s="200"/>
      <c r="BR2097" s="200"/>
      <c r="BS2097" s="200"/>
      <c r="BT2097" s="200"/>
      <c r="BU2097" s="200"/>
      <c r="BV2097" s="200"/>
      <c r="BW2097" s="200"/>
      <c r="BX2097" s="200"/>
      <c r="BY2097" s="200"/>
      <c r="BZ2097" s="200"/>
      <c r="CA2097" s="200"/>
      <c r="CB2097" s="200"/>
      <c r="CC2097" s="200"/>
      <c r="CD2097" s="200"/>
      <c r="CE2097" s="200"/>
      <c r="CF2097" s="200"/>
    </row>
    <row r="2098" spans="3:84" s="197" customFormat="1" ht="16.5">
      <c r="C2098" s="198"/>
      <c r="D2098" s="198"/>
      <c r="L2098" s="198"/>
      <c r="BH2098" s="200"/>
      <c r="BI2098" s="200"/>
      <c r="BJ2098" s="200"/>
      <c r="BK2098" s="200"/>
      <c r="BL2098" s="200"/>
      <c r="BM2098" s="200"/>
      <c r="BN2098" s="200"/>
      <c r="BO2098" s="200"/>
      <c r="BP2098" s="200"/>
      <c r="BQ2098" s="200"/>
      <c r="BR2098" s="200"/>
      <c r="BS2098" s="200"/>
      <c r="BT2098" s="200"/>
      <c r="BU2098" s="200"/>
      <c r="BV2098" s="200"/>
      <c r="BW2098" s="200"/>
      <c r="BX2098" s="200"/>
      <c r="BY2098" s="200"/>
      <c r="BZ2098" s="200"/>
      <c r="CA2098" s="200"/>
      <c r="CB2098" s="200"/>
      <c r="CC2098" s="200"/>
      <c r="CD2098" s="200"/>
      <c r="CE2098" s="200"/>
      <c r="CF2098" s="200"/>
    </row>
    <row r="2099" spans="3:84" s="197" customFormat="1" ht="16.5">
      <c r="C2099" s="198"/>
      <c r="D2099" s="198"/>
      <c r="L2099" s="198"/>
      <c r="BH2099" s="200"/>
      <c r="BI2099" s="200"/>
      <c r="BJ2099" s="200"/>
      <c r="BK2099" s="200"/>
      <c r="BL2099" s="200"/>
      <c r="BM2099" s="200"/>
      <c r="BN2099" s="200"/>
      <c r="BO2099" s="200"/>
      <c r="BP2099" s="200"/>
      <c r="BQ2099" s="200"/>
      <c r="BR2099" s="200"/>
      <c r="BS2099" s="200"/>
      <c r="BT2099" s="200"/>
      <c r="BU2099" s="200"/>
      <c r="BV2099" s="200"/>
      <c r="BW2099" s="200"/>
      <c r="BX2099" s="200"/>
      <c r="BY2099" s="200"/>
      <c r="BZ2099" s="200"/>
      <c r="CA2099" s="200"/>
      <c r="CB2099" s="200"/>
      <c r="CC2099" s="200"/>
      <c r="CD2099" s="200"/>
      <c r="CE2099" s="200"/>
      <c r="CF2099" s="200"/>
    </row>
    <row r="2100" spans="3:84" s="197" customFormat="1" ht="16.5">
      <c r="C2100" s="198"/>
      <c r="D2100" s="198"/>
      <c r="L2100" s="198"/>
      <c r="BH2100" s="200"/>
      <c r="BI2100" s="200"/>
      <c r="BJ2100" s="200"/>
      <c r="BK2100" s="200"/>
      <c r="BL2100" s="200"/>
      <c r="BM2100" s="200"/>
      <c r="BN2100" s="200"/>
      <c r="BO2100" s="200"/>
      <c r="BP2100" s="200"/>
      <c r="BQ2100" s="200"/>
      <c r="BR2100" s="200"/>
      <c r="BS2100" s="200"/>
      <c r="BT2100" s="200"/>
      <c r="BU2100" s="200"/>
      <c r="BV2100" s="200"/>
      <c r="BW2100" s="200"/>
      <c r="BX2100" s="200"/>
      <c r="BY2100" s="200"/>
      <c r="BZ2100" s="200"/>
      <c r="CA2100" s="200"/>
      <c r="CB2100" s="200"/>
      <c r="CC2100" s="200"/>
      <c r="CD2100" s="200"/>
      <c r="CE2100" s="200"/>
      <c r="CF2100" s="200"/>
    </row>
    <row r="2101" spans="3:84" s="197" customFormat="1" ht="16.5">
      <c r="C2101" s="198"/>
      <c r="D2101" s="198"/>
      <c r="L2101" s="198"/>
      <c r="BH2101" s="200"/>
      <c r="BI2101" s="200"/>
      <c r="BJ2101" s="200"/>
      <c r="BK2101" s="200"/>
      <c r="BL2101" s="200"/>
      <c r="BM2101" s="200"/>
      <c r="BN2101" s="200"/>
      <c r="BO2101" s="200"/>
      <c r="BP2101" s="200"/>
      <c r="BQ2101" s="200"/>
      <c r="BR2101" s="200"/>
      <c r="BS2101" s="200"/>
      <c r="BT2101" s="200"/>
      <c r="BU2101" s="200"/>
      <c r="BV2101" s="200"/>
      <c r="BW2101" s="200"/>
      <c r="BX2101" s="200"/>
      <c r="BY2101" s="200"/>
      <c r="BZ2101" s="200"/>
      <c r="CA2101" s="200"/>
      <c r="CB2101" s="200"/>
      <c r="CC2101" s="200"/>
      <c r="CD2101" s="200"/>
      <c r="CE2101" s="200"/>
      <c r="CF2101" s="200"/>
    </row>
    <row r="2102" spans="3:84" s="197" customFormat="1" ht="16.5">
      <c r="C2102" s="198"/>
      <c r="D2102" s="198"/>
      <c r="L2102" s="198"/>
      <c r="BH2102" s="200"/>
      <c r="BI2102" s="200"/>
      <c r="BJ2102" s="200"/>
      <c r="BK2102" s="200"/>
      <c r="BL2102" s="200"/>
      <c r="BM2102" s="200"/>
      <c r="BN2102" s="200"/>
      <c r="BO2102" s="200"/>
      <c r="BP2102" s="200"/>
      <c r="BQ2102" s="200"/>
      <c r="BR2102" s="200"/>
      <c r="BS2102" s="200"/>
      <c r="BT2102" s="200"/>
      <c r="BU2102" s="200"/>
      <c r="BV2102" s="200"/>
      <c r="BW2102" s="200"/>
      <c r="BX2102" s="200"/>
      <c r="BY2102" s="200"/>
      <c r="BZ2102" s="200"/>
      <c r="CA2102" s="200"/>
      <c r="CB2102" s="200"/>
      <c r="CC2102" s="200"/>
      <c r="CD2102" s="200"/>
      <c r="CE2102" s="200"/>
      <c r="CF2102" s="200"/>
    </row>
    <row r="2103" spans="3:84" s="197" customFormat="1" ht="16.5">
      <c r="C2103" s="198"/>
      <c r="D2103" s="198"/>
      <c r="L2103" s="198"/>
      <c r="BH2103" s="200"/>
      <c r="BI2103" s="200"/>
      <c r="BJ2103" s="200"/>
      <c r="BK2103" s="200"/>
      <c r="BL2103" s="200"/>
      <c r="BM2103" s="200"/>
      <c r="BN2103" s="200"/>
      <c r="BO2103" s="200"/>
      <c r="BP2103" s="200"/>
      <c r="BQ2103" s="200"/>
      <c r="BR2103" s="200"/>
      <c r="BS2103" s="200"/>
      <c r="BT2103" s="200"/>
      <c r="BU2103" s="200"/>
      <c r="BV2103" s="200"/>
      <c r="BW2103" s="200"/>
      <c r="BX2103" s="200"/>
      <c r="BY2103" s="200"/>
      <c r="BZ2103" s="200"/>
      <c r="CA2103" s="200"/>
      <c r="CB2103" s="200"/>
      <c r="CC2103" s="200"/>
      <c r="CD2103" s="200"/>
      <c r="CE2103" s="200"/>
      <c r="CF2103" s="200"/>
    </row>
    <row r="2104" spans="3:84" s="197" customFormat="1" ht="16.5">
      <c r="C2104" s="198"/>
      <c r="D2104" s="198"/>
      <c r="L2104" s="198"/>
      <c r="BH2104" s="200"/>
      <c r="BI2104" s="200"/>
      <c r="BJ2104" s="200"/>
      <c r="BK2104" s="200"/>
      <c r="BL2104" s="200"/>
      <c r="BM2104" s="200"/>
      <c r="BN2104" s="200"/>
      <c r="BO2104" s="200"/>
      <c r="BP2104" s="200"/>
      <c r="BQ2104" s="200"/>
      <c r="BR2104" s="200"/>
      <c r="BS2104" s="200"/>
      <c r="BT2104" s="200"/>
      <c r="BU2104" s="200"/>
      <c r="BV2104" s="200"/>
      <c r="BW2104" s="200"/>
      <c r="BX2104" s="200"/>
      <c r="BY2104" s="200"/>
      <c r="BZ2104" s="200"/>
      <c r="CA2104" s="200"/>
      <c r="CB2104" s="200"/>
      <c r="CC2104" s="200"/>
      <c r="CD2104" s="200"/>
      <c r="CE2104" s="200"/>
      <c r="CF2104" s="200"/>
    </row>
    <row r="2105" spans="3:84" s="197" customFormat="1" ht="16.5">
      <c r="C2105" s="198"/>
      <c r="D2105" s="198"/>
      <c r="L2105" s="198"/>
      <c r="BH2105" s="200"/>
      <c r="BI2105" s="200"/>
      <c r="BJ2105" s="200"/>
      <c r="BK2105" s="200"/>
      <c r="BL2105" s="200"/>
      <c r="BM2105" s="200"/>
      <c r="BN2105" s="200"/>
      <c r="BO2105" s="200"/>
      <c r="BP2105" s="200"/>
      <c r="BQ2105" s="200"/>
      <c r="BR2105" s="200"/>
      <c r="BS2105" s="200"/>
      <c r="BT2105" s="200"/>
      <c r="BU2105" s="200"/>
      <c r="BV2105" s="200"/>
      <c r="BW2105" s="200"/>
      <c r="BX2105" s="200"/>
      <c r="BY2105" s="200"/>
      <c r="BZ2105" s="200"/>
      <c r="CA2105" s="200"/>
      <c r="CB2105" s="200"/>
      <c r="CC2105" s="200"/>
      <c r="CD2105" s="200"/>
      <c r="CE2105" s="200"/>
      <c r="CF2105" s="200"/>
    </row>
    <row r="2106" spans="3:84" s="197" customFormat="1" ht="16.5">
      <c r="C2106" s="198"/>
      <c r="D2106" s="198"/>
      <c r="L2106" s="198"/>
      <c r="BH2106" s="200"/>
      <c r="BI2106" s="200"/>
      <c r="BJ2106" s="200"/>
      <c r="BK2106" s="200"/>
      <c r="BL2106" s="200"/>
      <c r="BM2106" s="200"/>
      <c r="BN2106" s="200"/>
      <c r="BO2106" s="200"/>
      <c r="BP2106" s="200"/>
      <c r="BQ2106" s="200"/>
      <c r="BR2106" s="200"/>
      <c r="BS2106" s="200"/>
      <c r="BT2106" s="200"/>
      <c r="BU2106" s="200"/>
      <c r="BV2106" s="200"/>
      <c r="BW2106" s="200"/>
      <c r="BX2106" s="200"/>
      <c r="BY2106" s="200"/>
      <c r="BZ2106" s="200"/>
      <c r="CA2106" s="200"/>
      <c r="CB2106" s="200"/>
      <c r="CC2106" s="200"/>
      <c r="CD2106" s="200"/>
      <c r="CE2106" s="200"/>
      <c r="CF2106" s="200"/>
    </row>
    <row r="2107" spans="3:84" s="197" customFormat="1" ht="16.5">
      <c r="C2107" s="198"/>
      <c r="D2107" s="198"/>
      <c r="L2107" s="198"/>
      <c r="BH2107" s="200"/>
      <c r="BI2107" s="200"/>
      <c r="BJ2107" s="200"/>
      <c r="BK2107" s="200"/>
      <c r="BL2107" s="200"/>
      <c r="BM2107" s="200"/>
      <c r="BN2107" s="200"/>
      <c r="BO2107" s="200"/>
      <c r="BP2107" s="200"/>
      <c r="BQ2107" s="200"/>
      <c r="BR2107" s="200"/>
      <c r="BS2107" s="200"/>
      <c r="BT2107" s="200"/>
      <c r="BU2107" s="200"/>
      <c r="BV2107" s="200"/>
      <c r="BW2107" s="200"/>
      <c r="BX2107" s="200"/>
      <c r="BY2107" s="200"/>
      <c r="BZ2107" s="200"/>
      <c r="CA2107" s="200"/>
      <c r="CB2107" s="200"/>
      <c r="CC2107" s="200"/>
      <c r="CD2107" s="200"/>
      <c r="CE2107" s="200"/>
      <c r="CF2107" s="200"/>
    </row>
    <row r="2108" spans="3:84" s="197" customFormat="1" ht="16.5">
      <c r="C2108" s="198"/>
      <c r="D2108" s="198"/>
      <c r="L2108" s="198"/>
      <c r="BH2108" s="200"/>
      <c r="BI2108" s="200"/>
      <c r="BJ2108" s="200"/>
      <c r="BK2108" s="200"/>
      <c r="BL2108" s="200"/>
      <c r="BM2108" s="200"/>
      <c r="BN2108" s="200"/>
      <c r="BO2108" s="200"/>
      <c r="BP2108" s="200"/>
      <c r="BQ2108" s="200"/>
      <c r="BR2108" s="200"/>
      <c r="BS2108" s="200"/>
      <c r="BT2108" s="200"/>
      <c r="BU2108" s="200"/>
      <c r="BV2108" s="200"/>
      <c r="BW2108" s="200"/>
      <c r="BX2108" s="200"/>
      <c r="BY2108" s="200"/>
      <c r="BZ2108" s="200"/>
      <c r="CA2108" s="200"/>
      <c r="CB2108" s="200"/>
      <c r="CC2108" s="200"/>
      <c r="CD2108" s="200"/>
      <c r="CE2108" s="200"/>
      <c r="CF2108" s="200"/>
    </row>
    <row r="2109" spans="3:84" s="197" customFormat="1" ht="16.5">
      <c r="C2109" s="198"/>
      <c r="D2109" s="198"/>
      <c r="L2109" s="198"/>
      <c r="BH2109" s="200"/>
      <c r="BI2109" s="200"/>
      <c r="BJ2109" s="200"/>
      <c r="BK2109" s="200"/>
      <c r="BL2109" s="200"/>
      <c r="BM2109" s="200"/>
      <c r="BN2109" s="200"/>
      <c r="BO2109" s="200"/>
      <c r="BP2109" s="200"/>
      <c r="BQ2109" s="200"/>
      <c r="BR2109" s="200"/>
      <c r="BS2109" s="200"/>
      <c r="BT2109" s="200"/>
      <c r="BU2109" s="200"/>
      <c r="BV2109" s="200"/>
      <c r="BW2109" s="200"/>
      <c r="BX2109" s="200"/>
      <c r="BY2109" s="200"/>
      <c r="BZ2109" s="200"/>
      <c r="CA2109" s="200"/>
      <c r="CB2109" s="200"/>
      <c r="CC2109" s="200"/>
      <c r="CD2109" s="200"/>
      <c r="CE2109" s="200"/>
      <c r="CF2109" s="200"/>
    </row>
    <row r="2110" spans="3:84" s="197" customFormat="1" ht="16.5">
      <c r="C2110" s="198"/>
      <c r="D2110" s="198"/>
      <c r="L2110" s="198"/>
      <c r="BH2110" s="200"/>
      <c r="BI2110" s="200"/>
      <c r="BJ2110" s="200"/>
      <c r="BK2110" s="200"/>
      <c r="BL2110" s="200"/>
      <c r="BM2110" s="200"/>
      <c r="BN2110" s="200"/>
      <c r="BO2110" s="200"/>
      <c r="BP2110" s="200"/>
      <c r="BQ2110" s="200"/>
      <c r="BR2110" s="200"/>
      <c r="BS2110" s="200"/>
      <c r="BT2110" s="200"/>
      <c r="BU2110" s="200"/>
      <c r="BV2110" s="200"/>
      <c r="BW2110" s="200"/>
      <c r="BX2110" s="200"/>
      <c r="BY2110" s="200"/>
      <c r="BZ2110" s="200"/>
      <c r="CA2110" s="200"/>
      <c r="CB2110" s="200"/>
      <c r="CC2110" s="200"/>
      <c r="CD2110" s="200"/>
      <c r="CE2110" s="200"/>
      <c r="CF2110" s="200"/>
    </row>
    <row r="2111" spans="3:84" s="197" customFormat="1" ht="16.5">
      <c r="C2111" s="198"/>
      <c r="D2111" s="198"/>
      <c r="L2111" s="198"/>
      <c r="BH2111" s="200"/>
      <c r="BI2111" s="200"/>
      <c r="BJ2111" s="200"/>
      <c r="BK2111" s="200"/>
      <c r="BL2111" s="200"/>
      <c r="BM2111" s="200"/>
      <c r="BN2111" s="200"/>
      <c r="BO2111" s="200"/>
      <c r="BP2111" s="200"/>
      <c r="BQ2111" s="200"/>
      <c r="BR2111" s="200"/>
      <c r="BS2111" s="200"/>
      <c r="BT2111" s="200"/>
      <c r="BU2111" s="200"/>
      <c r="BV2111" s="200"/>
      <c r="BW2111" s="200"/>
      <c r="BX2111" s="200"/>
      <c r="BY2111" s="200"/>
      <c r="BZ2111" s="200"/>
      <c r="CA2111" s="200"/>
      <c r="CB2111" s="200"/>
      <c r="CC2111" s="200"/>
      <c r="CD2111" s="200"/>
      <c r="CE2111" s="200"/>
      <c r="CF2111" s="200"/>
    </row>
    <row r="2112" spans="3:84" s="197" customFormat="1" ht="16.5">
      <c r="C2112" s="198"/>
      <c r="D2112" s="198"/>
      <c r="L2112" s="198"/>
      <c r="BH2112" s="200"/>
      <c r="BI2112" s="200"/>
      <c r="BJ2112" s="200"/>
      <c r="BK2112" s="200"/>
      <c r="BL2112" s="200"/>
      <c r="BM2112" s="200"/>
      <c r="BN2112" s="200"/>
      <c r="BO2112" s="200"/>
      <c r="BP2112" s="200"/>
      <c r="BQ2112" s="200"/>
      <c r="BR2112" s="200"/>
      <c r="BS2112" s="200"/>
      <c r="BT2112" s="200"/>
      <c r="BU2112" s="200"/>
      <c r="BV2112" s="200"/>
      <c r="BW2112" s="200"/>
      <c r="BX2112" s="200"/>
      <c r="BY2112" s="200"/>
      <c r="BZ2112" s="200"/>
      <c r="CA2112" s="200"/>
      <c r="CB2112" s="200"/>
      <c r="CC2112" s="200"/>
      <c r="CD2112" s="200"/>
      <c r="CE2112" s="200"/>
      <c r="CF2112" s="200"/>
    </row>
    <row r="2113" spans="3:84" s="197" customFormat="1" ht="16.5">
      <c r="C2113" s="198"/>
      <c r="D2113" s="198"/>
      <c r="L2113" s="198"/>
      <c r="BH2113" s="200"/>
      <c r="BI2113" s="200"/>
      <c r="BJ2113" s="200"/>
      <c r="BK2113" s="200"/>
      <c r="BL2113" s="200"/>
      <c r="BM2113" s="200"/>
      <c r="BN2113" s="200"/>
      <c r="BO2113" s="200"/>
      <c r="BP2113" s="200"/>
      <c r="BQ2113" s="200"/>
      <c r="BR2113" s="200"/>
      <c r="BS2113" s="200"/>
      <c r="BT2113" s="200"/>
      <c r="BU2113" s="200"/>
      <c r="BV2113" s="200"/>
      <c r="BW2113" s="200"/>
      <c r="BX2113" s="200"/>
      <c r="BY2113" s="200"/>
      <c r="BZ2113" s="200"/>
      <c r="CA2113" s="200"/>
      <c r="CB2113" s="200"/>
      <c r="CC2113" s="200"/>
      <c r="CD2113" s="200"/>
      <c r="CE2113" s="200"/>
      <c r="CF2113" s="200"/>
    </row>
    <row r="2114" spans="3:84" s="197" customFormat="1" ht="16.5">
      <c r="C2114" s="198"/>
      <c r="D2114" s="198"/>
      <c r="L2114" s="198"/>
      <c r="BH2114" s="200"/>
      <c r="BI2114" s="200"/>
      <c r="BJ2114" s="200"/>
      <c r="BK2114" s="200"/>
      <c r="BL2114" s="200"/>
      <c r="BM2114" s="200"/>
      <c r="BN2114" s="200"/>
      <c r="BO2114" s="200"/>
      <c r="BP2114" s="200"/>
      <c r="BQ2114" s="200"/>
      <c r="BR2114" s="200"/>
      <c r="BS2114" s="200"/>
      <c r="BT2114" s="200"/>
      <c r="BU2114" s="200"/>
      <c r="BV2114" s="200"/>
      <c r="BW2114" s="200"/>
      <c r="BX2114" s="200"/>
      <c r="BY2114" s="200"/>
      <c r="BZ2114" s="200"/>
      <c r="CA2114" s="200"/>
      <c r="CB2114" s="200"/>
      <c r="CC2114" s="200"/>
      <c r="CD2114" s="200"/>
      <c r="CE2114" s="200"/>
      <c r="CF2114" s="200"/>
    </row>
    <row r="2115" spans="3:84" s="197" customFormat="1" ht="16.5">
      <c r="C2115" s="198"/>
      <c r="D2115" s="198"/>
      <c r="L2115" s="198"/>
      <c r="BH2115" s="200"/>
      <c r="BI2115" s="200"/>
      <c r="BJ2115" s="200"/>
      <c r="BK2115" s="200"/>
      <c r="BL2115" s="200"/>
      <c r="BM2115" s="200"/>
      <c r="BN2115" s="200"/>
      <c r="BO2115" s="200"/>
      <c r="BP2115" s="200"/>
      <c r="BQ2115" s="200"/>
      <c r="BR2115" s="200"/>
      <c r="BS2115" s="200"/>
      <c r="BT2115" s="200"/>
      <c r="BU2115" s="200"/>
      <c r="BV2115" s="200"/>
      <c r="BW2115" s="200"/>
      <c r="BX2115" s="200"/>
      <c r="BY2115" s="200"/>
      <c r="BZ2115" s="200"/>
      <c r="CA2115" s="200"/>
      <c r="CB2115" s="200"/>
      <c r="CC2115" s="200"/>
      <c r="CD2115" s="200"/>
      <c r="CE2115" s="200"/>
      <c r="CF2115" s="200"/>
    </row>
    <row r="2116" spans="3:84" s="197" customFormat="1" ht="16.5">
      <c r="C2116" s="198"/>
      <c r="D2116" s="198"/>
      <c r="L2116" s="198"/>
      <c r="BH2116" s="200"/>
      <c r="BI2116" s="200"/>
      <c r="BJ2116" s="200"/>
      <c r="BK2116" s="200"/>
      <c r="BL2116" s="200"/>
      <c r="BM2116" s="200"/>
      <c r="BN2116" s="200"/>
      <c r="BO2116" s="200"/>
      <c r="BP2116" s="200"/>
      <c r="BQ2116" s="200"/>
      <c r="BR2116" s="200"/>
      <c r="BS2116" s="200"/>
      <c r="BT2116" s="200"/>
      <c r="BU2116" s="200"/>
      <c r="BV2116" s="200"/>
      <c r="BW2116" s="200"/>
      <c r="BX2116" s="200"/>
      <c r="BY2116" s="200"/>
      <c r="BZ2116" s="200"/>
      <c r="CA2116" s="200"/>
      <c r="CB2116" s="200"/>
      <c r="CC2116" s="200"/>
      <c r="CD2116" s="200"/>
      <c r="CE2116" s="200"/>
      <c r="CF2116" s="200"/>
    </row>
    <row r="2117" spans="3:84" s="197" customFormat="1" ht="16.5">
      <c r="C2117" s="198"/>
      <c r="D2117" s="198"/>
      <c r="L2117" s="198"/>
      <c r="BH2117" s="200"/>
      <c r="BI2117" s="200"/>
      <c r="BJ2117" s="200"/>
      <c r="BK2117" s="200"/>
      <c r="BL2117" s="200"/>
      <c r="BM2117" s="200"/>
      <c r="BN2117" s="200"/>
      <c r="BO2117" s="200"/>
      <c r="BP2117" s="200"/>
      <c r="BQ2117" s="200"/>
      <c r="BR2117" s="200"/>
      <c r="BS2117" s="200"/>
      <c r="BT2117" s="200"/>
      <c r="BU2117" s="200"/>
      <c r="BV2117" s="200"/>
      <c r="BW2117" s="200"/>
      <c r="BX2117" s="200"/>
      <c r="BY2117" s="200"/>
      <c r="BZ2117" s="200"/>
      <c r="CA2117" s="200"/>
      <c r="CB2117" s="200"/>
      <c r="CC2117" s="200"/>
      <c r="CD2117" s="200"/>
      <c r="CE2117" s="200"/>
      <c r="CF2117" s="200"/>
    </row>
    <row r="2118" spans="3:84" s="197" customFormat="1" ht="16.5">
      <c r="C2118" s="198"/>
      <c r="D2118" s="198"/>
      <c r="L2118" s="198"/>
      <c r="BH2118" s="200"/>
      <c r="BI2118" s="200"/>
      <c r="BJ2118" s="200"/>
      <c r="BK2118" s="200"/>
      <c r="BL2118" s="200"/>
      <c r="BM2118" s="200"/>
      <c r="BN2118" s="200"/>
      <c r="BO2118" s="200"/>
      <c r="BP2118" s="200"/>
      <c r="BQ2118" s="200"/>
      <c r="BR2118" s="200"/>
      <c r="BS2118" s="200"/>
      <c r="BT2118" s="200"/>
      <c r="BU2118" s="200"/>
      <c r="BV2118" s="200"/>
      <c r="BW2118" s="200"/>
      <c r="BX2118" s="200"/>
      <c r="BY2118" s="200"/>
      <c r="BZ2118" s="200"/>
      <c r="CA2118" s="200"/>
      <c r="CB2118" s="200"/>
      <c r="CC2118" s="200"/>
      <c r="CD2118" s="200"/>
      <c r="CE2118" s="200"/>
      <c r="CF2118" s="200"/>
    </row>
    <row r="2119" spans="3:84" s="197" customFormat="1" ht="16.5">
      <c r="C2119" s="198"/>
      <c r="D2119" s="198"/>
      <c r="L2119" s="198"/>
      <c r="BH2119" s="200"/>
      <c r="BI2119" s="200"/>
      <c r="BJ2119" s="200"/>
      <c r="BK2119" s="200"/>
      <c r="BL2119" s="200"/>
      <c r="BM2119" s="200"/>
      <c r="BN2119" s="200"/>
      <c r="BO2119" s="200"/>
      <c r="BP2119" s="200"/>
      <c r="BQ2119" s="200"/>
      <c r="BR2119" s="200"/>
      <c r="BS2119" s="200"/>
      <c r="BT2119" s="200"/>
      <c r="BU2119" s="200"/>
      <c r="BV2119" s="200"/>
      <c r="BW2119" s="200"/>
      <c r="BX2119" s="200"/>
      <c r="BY2119" s="200"/>
      <c r="BZ2119" s="200"/>
      <c r="CA2119" s="200"/>
      <c r="CB2119" s="200"/>
      <c r="CC2119" s="200"/>
      <c r="CD2119" s="200"/>
      <c r="CE2119" s="200"/>
      <c r="CF2119" s="200"/>
    </row>
    <row r="2120" spans="3:84" s="197" customFormat="1" ht="16.5">
      <c r="C2120" s="198"/>
      <c r="D2120" s="198"/>
      <c r="L2120" s="198"/>
      <c r="BH2120" s="200"/>
      <c r="BI2120" s="200"/>
      <c r="BJ2120" s="200"/>
      <c r="BK2120" s="200"/>
      <c r="BL2120" s="200"/>
      <c r="BM2120" s="200"/>
      <c r="BN2120" s="200"/>
      <c r="BO2120" s="200"/>
      <c r="BP2120" s="200"/>
      <c r="BQ2120" s="200"/>
      <c r="BR2120" s="200"/>
      <c r="BS2120" s="200"/>
      <c r="BT2120" s="200"/>
      <c r="BU2120" s="200"/>
      <c r="BV2120" s="200"/>
      <c r="BW2120" s="200"/>
      <c r="BX2120" s="200"/>
      <c r="BY2120" s="200"/>
      <c r="BZ2120" s="200"/>
      <c r="CA2120" s="200"/>
      <c r="CB2120" s="200"/>
      <c r="CC2120" s="200"/>
      <c r="CD2120" s="200"/>
      <c r="CE2120" s="200"/>
      <c r="CF2120" s="200"/>
    </row>
    <row r="2121" spans="3:84" s="197" customFormat="1" ht="16.5">
      <c r="C2121" s="198"/>
      <c r="D2121" s="198"/>
      <c r="L2121" s="198"/>
      <c r="BH2121" s="200"/>
      <c r="BI2121" s="200"/>
      <c r="BJ2121" s="200"/>
      <c r="BK2121" s="200"/>
      <c r="BL2121" s="200"/>
      <c r="BM2121" s="200"/>
      <c r="BN2121" s="200"/>
      <c r="BO2121" s="200"/>
      <c r="BP2121" s="200"/>
      <c r="BQ2121" s="200"/>
      <c r="BR2121" s="200"/>
      <c r="BS2121" s="200"/>
      <c r="BT2121" s="200"/>
      <c r="BU2121" s="200"/>
      <c r="BV2121" s="200"/>
      <c r="BW2121" s="200"/>
      <c r="BX2121" s="200"/>
      <c r="BY2121" s="200"/>
      <c r="BZ2121" s="200"/>
      <c r="CA2121" s="200"/>
      <c r="CB2121" s="200"/>
      <c r="CC2121" s="200"/>
      <c r="CD2121" s="200"/>
      <c r="CE2121" s="200"/>
      <c r="CF2121" s="200"/>
    </row>
    <row r="2122" spans="3:84" s="197" customFormat="1" ht="16.5">
      <c r="C2122" s="198"/>
      <c r="D2122" s="198"/>
      <c r="L2122" s="198"/>
      <c r="BH2122" s="200"/>
      <c r="BI2122" s="200"/>
      <c r="BJ2122" s="200"/>
      <c r="BK2122" s="200"/>
      <c r="BL2122" s="200"/>
      <c r="BM2122" s="200"/>
      <c r="BN2122" s="200"/>
      <c r="BO2122" s="200"/>
      <c r="BP2122" s="200"/>
      <c r="BQ2122" s="200"/>
      <c r="BR2122" s="200"/>
      <c r="BS2122" s="200"/>
      <c r="BT2122" s="200"/>
      <c r="BU2122" s="200"/>
      <c r="BV2122" s="200"/>
      <c r="BW2122" s="200"/>
      <c r="BX2122" s="200"/>
      <c r="BY2122" s="200"/>
      <c r="BZ2122" s="200"/>
      <c r="CA2122" s="200"/>
      <c r="CB2122" s="200"/>
      <c r="CC2122" s="200"/>
      <c r="CD2122" s="200"/>
      <c r="CE2122" s="200"/>
      <c r="CF2122" s="200"/>
    </row>
    <row r="2123" spans="3:84" s="197" customFormat="1" ht="16.5">
      <c r="C2123" s="198"/>
      <c r="D2123" s="198"/>
      <c r="L2123" s="198"/>
      <c r="BH2123" s="200"/>
      <c r="BI2123" s="200"/>
      <c r="BJ2123" s="200"/>
      <c r="BK2123" s="200"/>
      <c r="BL2123" s="200"/>
      <c r="BM2123" s="200"/>
      <c r="BN2123" s="200"/>
      <c r="BO2123" s="200"/>
      <c r="BP2123" s="200"/>
      <c r="BQ2123" s="200"/>
      <c r="BR2123" s="200"/>
      <c r="BS2123" s="200"/>
      <c r="BT2123" s="200"/>
      <c r="BU2123" s="200"/>
      <c r="BV2123" s="200"/>
      <c r="BW2123" s="200"/>
      <c r="BX2123" s="200"/>
      <c r="BY2123" s="200"/>
      <c r="BZ2123" s="200"/>
      <c r="CA2123" s="200"/>
      <c r="CB2123" s="200"/>
      <c r="CC2123" s="200"/>
      <c r="CD2123" s="200"/>
      <c r="CE2123" s="200"/>
      <c r="CF2123" s="200"/>
    </row>
    <row r="2124" spans="3:84" s="197" customFormat="1" ht="16.5">
      <c r="C2124" s="198"/>
      <c r="D2124" s="198"/>
      <c r="L2124" s="198"/>
      <c r="BH2124" s="200"/>
      <c r="BI2124" s="200"/>
      <c r="BJ2124" s="200"/>
      <c r="BK2124" s="200"/>
      <c r="BL2124" s="200"/>
      <c r="BM2124" s="200"/>
      <c r="BN2124" s="200"/>
      <c r="BO2124" s="200"/>
      <c r="BP2124" s="200"/>
      <c r="BQ2124" s="200"/>
      <c r="BR2124" s="200"/>
      <c r="BS2124" s="200"/>
      <c r="BT2124" s="200"/>
      <c r="BU2124" s="200"/>
      <c r="BV2124" s="200"/>
      <c r="BW2124" s="200"/>
      <c r="BX2124" s="200"/>
      <c r="BY2124" s="200"/>
      <c r="BZ2124" s="200"/>
      <c r="CA2124" s="200"/>
      <c r="CB2124" s="200"/>
      <c r="CC2124" s="200"/>
      <c r="CD2124" s="200"/>
      <c r="CE2124" s="200"/>
      <c r="CF2124" s="200"/>
    </row>
    <row r="2125" spans="3:84" s="197" customFormat="1" ht="16.5">
      <c r="C2125" s="198"/>
      <c r="D2125" s="198"/>
      <c r="L2125" s="198"/>
      <c r="BH2125" s="200"/>
      <c r="BI2125" s="200"/>
      <c r="BJ2125" s="200"/>
      <c r="BK2125" s="200"/>
      <c r="BL2125" s="200"/>
      <c r="BM2125" s="200"/>
      <c r="BN2125" s="200"/>
      <c r="BO2125" s="200"/>
      <c r="BP2125" s="200"/>
      <c r="BQ2125" s="200"/>
      <c r="BR2125" s="200"/>
      <c r="BS2125" s="200"/>
      <c r="BT2125" s="200"/>
      <c r="BU2125" s="200"/>
      <c r="BV2125" s="200"/>
      <c r="BW2125" s="200"/>
      <c r="BX2125" s="200"/>
      <c r="BY2125" s="200"/>
      <c r="BZ2125" s="200"/>
      <c r="CA2125" s="200"/>
      <c r="CB2125" s="200"/>
      <c r="CC2125" s="200"/>
      <c r="CD2125" s="200"/>
      <c r="CE2125" s="200"/>
      <c r="CF2125" s="200"/>
    </row>
    <row r="2126" spans="3:84" s="197" customFormat="1" ht="16.5">
      <c r="C2126" s="198"/>
      <c r="D2126" s="198"/>
      <c r="L2126" s="198"/>
      <c r="BH2126" s="200"/>
      <c r="BI2126" s="200"/>
      <c r="BJ2126" s="200"/>
      <c r="BK2126" s="200"/>
      <c r="BL2126" s="200"/>
      <c r="BM2126" s="200"/>
      <c r="BN2126" s="200"/>
      <c r="BO2126" s="200"/>
      <c r="BP2126" s="200"/>
      <c r="BQ2126" s="200"/>
      <c r="BR2126" s="200"/>
      <c r="BS2126" s="200"/>
      <c r="BT2126" s="200"/>
      <c r="BU2126" s="200"/>
      <c r="BV2126" s="200"/>
      <c r="BW2126" s="200"/>
      <c r="BX2126" s="200"/>
      <c r="BY2126" s="200"/>
      <c r="BZ2126" s="200"/>
      <c r="CA2126" s="200"/>
      <c r="CB2126" s="200"/>
      <c r="CC2126" s="200"/>
      <c r="CD2126" s="200"/>
      <c r="CE2126" s="200"/>
      <c r="CF2126" s="200"/>
    </row>
    <row r="2127" spans="3:84" s="197" customFormat="1" ht="16.5">
      <c r="C2127" s="198"/>
      <c r="D2127" s="198"/>
      <c r="L2127" s="198"/>
      <c r="BH2127" s="200"/>
      <c r="BI2127" s="200"/>
      <c r="BJ2127" s="200"/>
      <c r="BK2127" s="200"/>
      <c r="BL2127" s="200"/>
      <c r="BM2127" s="200"/>
      <c r="BN2127" s="200"/>
      <c r="BO2127" s="200"/>
      <c r="BP2127" s="200"/>
      <c r="BQ2127" s="200"/>
      <c r="BR2127" s="200"/>
      <c r="BS2127" s="200"/>
      <c r="BT2127" s="200"/>
      <c r="BU2127" s="200"/>
      <c r="BV2127" s="200"/>
      <c r="BW2127" s="200"/>
      <c r="BX2127" s="200"/>
      <c r="BY2127" s="200"/>
      <c r="BZ2127" s="200"/>
      <c r="CA2127" s="200"/>
      <c r="CB2127" s="200"/>
      <c r="CC2127" s="200"/>
      <c r="CD2127" s="200"/>
      <c r="CE2127" s="200"/>
      <c r="CF2127" s="200"/>
    </row>
    <row r="2128" spans="3:84" s="197" customFormat="1" ht="16.5">
      <c r="C2128" s="198"/>
      <c r="D2128" s="198"/>
      <c r="L2128" s="198"/>
      <c r="BH2128" s="200"/>
      <c r="BI2128" s="200"/>
      <c r="BJ2128" s="200"/>
      <c r="BK2128" s="200"/>
      <c r="BL2128" s="200"/>
      <c r="BM2128" s="200"/>
      <c r="BN2128" s="200"/>
      <c r="BO2128" s="200"/>
      <c r="BP2128" s="200"/>
      <c r="BQ2128" s="200"/>
      <c r="BR2128" s="200"/>
      <c r="BS2128" s="200"/>
      <c r="BT2128" s="200"/>
      <c r="BU2128" s="200"/>
      <c r="BV2128" s="200"/>
      <c r="BW2128" s="200"/>
      <c r="BX2128" s="200"/>
      <c r="BY2128" s="200"/>
      <c r="BZ2128" s="200"/>
      <c r="CA2128" s="200"/>
      <c r="CB2128" s="200"/>
      <c r="CC2128" s="200"/>
      <c r="CD2128" s="200"/>
      <c r="CE2128" s="200"/>
      <c r="CF2128" s="200"/>
    </row>
    <row r="2129" spans="3:84" s="197" customFormat="1" ht="16.5">
      <c r="C2129" s="198"/>
      <c r="D2129" s="198"/>
      <c r="L2129" s="198"/>
      <c r="BH2129" s="200"/>
      <c r="BI2129" s="200"/>
      <c r="BJ2129" s="200"/>
      <c r="BK2129" s="200"/>
      <c r="BL2129" s="200"/>
      <c r="BM2129" s="200"/>
      <c r="BN2129" s="200"/>
      <c r="BO2129" s="200"/>
      <c r="BP2129" s="200"/>
      <c r="BQ2129" s="200"/>
      <c r="BR2129" s="200"/>
      <c r="BS2129" s="200"/>
      <c r="BT2129" s="200"/>
      <c r="BU2129" s="200"/>
      <c r="BV2129" s="200"/>
      <c r="BW2129" s="200"/>
      <c r="BX2129" s="200"/>
      <c r="BY2129" s="200"/>
      <c r="BZ2129" s="200"/>
      <c r="CA2129" s="200"/>
      <c r="CB2129" s="200"/>
      <c r="CC2129" s="200"/>
      <c r="CD2129" s="200"/>
      <c r="CE2129" s="200"/>
      <c r="CF2129" s="200"/>
    </row>
    <row r="2130" spans="3:84" s="197" customFormat="1" ht="16.5">
      <c r="C2130" s="198"/>
      <c r="D2130" s="198"/>
      <c r="L2130" s="198"/>
      <c r="BH2130" s="200"/>
      <c r="BI2130" s="200"/>
      <c r="BJ2130" s="200"/>
      <c r="BK2130" s="200"/>
      <c r="BL2130" s="200"/>
      <c r="BM2130" s="200"/>
      <c r="BN2130" s="200"/>
      <c r="BO2130" s="200"/>
      <c r="BP2130" s="200"/>
      <c r="BQ2130" s="200"/>
      <c r="BR2130" s="200"/>
      <c r="BS2130" s="200"/>
      <c r="BT2130" s="200"/>
      <c r="BU2130" s="200"/>
      <c r="BV2130" s="200"/>
      <c r="BW2130" s="200"/>
      <c r="BX2130" s="200"/>
      <c r="BY2130" s="200"/>
      <c r="BZ2130" s="200"/>
      <c r="CA2130" s="200"/>
      <c r="CB2130" s="200"/>
      <c r="CC2130" s="200"/>
      <c r="CD2130" s="200"/>
      <c r="CE2130" s="200"/>
      <c r="CF2130" s="200"/>
    </row>
    <row r="2131" spans="3:84" s="197" customFormat="1" ht="16.5">
      <c r="C2131" s="198"/>
      <c r="D2131" s="198"/>
      <c r="L2131" s="198"/>
      <c r="BH2131" s="200"/>
      <c r="BI2131" s="200"/>
      <c r="BJ2131" s="200"/>
      <c r="BK2131" s="200"/>
      <c r="BL2131" s="200"/>
      <c r="BM2131" s="200"/>
      <c r="BN2131" s="200"/>
      <c r="BO2131" s="200"/>
      <c r="BP2131" s="200"/>
      <c r="BQ2131" s="200"/>
      <c r="BR2131" s="200"/>
      <c r="BS2131" s="200"/>
      <c r="BT2131" s="200"/>
      <c r="BU2131" s="200"/>
      <c r="BV2131" s="200"/>
      <c r="BW2131" s="200"/>
      <c r="BX2131" s="200"/>
      <c r="BY2131" s="200"/>
      <c r="BZ2131" s="200"/>
      <c r="CA2131" s="200"/>
      <c r="CB2131" s="200"/>
      <c r="CC2131" s="200"/>
      <c r="CD2131" s="200"/>
      <c r="CE2131" s="200"/>
      <c r="CF2131" s="200"/>
    </row>
    <row r="2132" spans="3:84" s="197" customFormat="1" ht="16.5">
      <c r="C2132" s="198"/>
      <c r="D2132" s="198"/>
      <c r="L2132" s="198"/>
      <c r="BH2132" s="200"/>
      <c r="BI2132" s="200"/>
      <c r="BJ2132" s="200"/>
      <c r="BK2132" s="200"/>
      <c r="BL2132" s="200"/>
      <c r="BM2132" s="200"/>
      <c r="BN2132" s="200"/>
      <c r="BO2132" s="200"/>
      <c r="BP2132" s="200"/>
      <c r="BQ2132" s="200"/>
      <c r="BR2132" s="200"/>
      <c r="BS2132" s="200"/>
      <c r="BT2132" s="200"/>
      <c r="BU2132" s="200"/>
      <c r="BV2132" s="200"/>
      <c r="BW2132" s="200"/>
      <c r="BX2132" s="200"/>
      <c r="BY2132" s="200"/>
      <c r="BZ2132" s="200"/>
      <c r="CA2132" s="200"/>
      <c r="CB2132" s="200"/>
      <c r="CC2132" s="200"/>
      <c r="CD2132" s="200"/>
      <c r="CE2132" s="200"/>
      <c r="CF2132" s="200"/>
    </row>
    <row r="2133" spans="3:84" s="197" customFormat="1" ht="16.5">
      <c r="C2133" s="198"/>
      <c r="D2133" s="198"/>
      <c r="L2133" s="198"/>
      <c r="BH2133" s="200"/>
      <c r="BI2133" s="200"/>
      <c r="BJ2133" s="200"/>
      <c r="BK2133" s="200"/>
      <c r="BL2133" s="200"/>
      <c r="BM2133" s="200"/>
      <c r="BN2133" s="200"/>
      <c r="BO2133" s="200"/>
      <c r="BP2133" s="200"/>
      <c r="BQ2133" s="200"/>
      <c r="BR2133" s="200"/>
      <c r="BS2133" s="200"/>
      <c r="BT2133" s="200"/>
      <c r="BU2133" s="200"/>
      <c r="BV2133" s="200"/>
      <c r="BW2133" s="200"/>
      <c r="BX2133" s="200"/>
      <c r="BY2133" s="200"/>
      <c r="BZ2133" s="200"/>
      <c r="CA2133" s="200"/>
      <c r="CB2133" s="200"/>
      <c r="CC2133" s="200"/>
      <c r="CD2133" s="200"/>
      <c r="CE2133" s="200"/>
      <c r="CF2133" s="200"/>
    </row>
    <row r="2134" spans="3:84" s="197" customFormat="1" ht="16.5">
      <c r="C2134" s="198"/>
      <c r="D2134" s="198"/>
      <c r="L2134" s="198"/>
      <c r="BH2134" s="200"/>
      <c r="BI2134" s="200"/>
      <c r="BJ2134" s="200"/>
      <c r="BK2134" s="200"/>
      <c r="BL2134" s="200"/>
      <c r="BM2134" s="200"/>
      <c r="BN2134" s="200"/>
      <c r="BO2134" s="200"/>
      <c r="BP2134" s="200"/>
      <c r="BQ2134" s="200"/>
      <c r="BR2134" s="200"/>
      <c r="BS2134" s="200"/>
      <c r="BT2134" s="200"/>
      <c r="BU2134" s="200"/>
      <c r="BV2134" s="200"/>
      <c r="BW2134" s="200"/>
      <c r="BX2134" s="200"/>
      <c r="BY2134" s="200"/>
      <c r="BZ2134" s="200"/>
      <c r="CA2134" s="200"/>
      <c r="CB2134" s="200"/>
      <c r="CC2134" s="200"/>
      <c r="CD2134" s="200"/>
      <c r="CE2134" s="200"/>
      <c r="CF2134" s="200"/>
    </row>
    <row r="2135" spans="3:84" s="197" customFormat="1" ht="16.5">
      <c r="C2135" s="198"/>
      <c r="D2135" s="198"/>
      <c r="L2135" s="198"/>
      <c r="BH2135" s="200"/>
      <c r="BI2135" s="200"/>
      <c r="BJ2135" s="200"/>
      <c r="BK2135" s="200"/>
      <c r="BL2135" s="200"/>
      <c r="BM2135" s="200"/>
      <c r="BN2135" s="200"/>
      <c r="BO2135" s="200"/>
      <c r="BP2135" s="200"/>
      <c r="BQ2135" s="200"/>
      <c r="BR2135" s="200"/>
      <c r="BS2135" s="200"/>
      <c r="BT2135" s="200"/>
      <c r="BU2135" s="200"/>
      <c r="BV2135" s="200"/>
      <c r="BW2135" s="200"/>
      <c r="BX2135" s="200"/>
      <c r="BY2135" s="200"/>
      <c r="BZ2135" s="200"/>
      <c r="CA2135" s="200"/>
      <c r="CB2135" s="200"/>
      <c r="CC2135" s="200"/>
      <c r="CD2135" s="200"/>
      <c r="CE2135" s="200"/>
      <c r="CF2135" s="200"/>
    </row>
    <row r="2136" spans="3:84" s="197" customFormat="1" ht="16.5">
      <c r="C2136" s="198"/>
      <c r="D2136" s="198"/>
      <c r="L2136" s="198"/>
      <c r="BH2136" s="200"/>
      <c r="BI2136" s="200"/>
      <c r="BJ2136" s="200"/>
      <c r="BK2136" s="200"/>
      <c r="BL2136" s="200"/>
      <c r="BM2136" s="200"/>
      <c r="BN2136" s="200"/>
      <c r="BO2136" s="200"/>
      <c r="BP2136" s="200"/>
      <c r="BQ2136" s="200"/>
      <c r="BR2136" s="200"/>
      <c r="BS2136" s="200"/>
      <c r="BT2136" s="200"/>
      <c r="BU2136" s="200"/>
      <c r="BV2136" s="200"/>
      <c r="BW2136" s="200"/>
      <c r="BX2136" s="200"/>
      <c r="BY2136" s="200"/>
      <c r="BZ2136" s="200"/>
      <c r="CA2136" s="200"/>
      <c r="CB2136" s="200"/>
      <c r="CC2136" s="200"/>
      <c r="CD2136" s="200"/>
      <c r="CE2136" s="200"/>
      <c r="CF2136" s="200"/>
    </row>
    <row r="2137" spans="3:84" s="197" customFormat="1" ht="16.5">
      <c r="C2137" s="198"/>
      <c r="D2137" s="198"/>
      <c r="L2137" s="198"/>
      <c r="BH2137" s="200"/>
      <c r="BI2137" s="200"/>
      <c r="BJ2137" s="200"/>
      <c r="BK2137" s="200"/>
      <c r="BL2137" s="200"/>
      <c r="BM2137" s="200"/>
      <c r="BN2137" s="200"/>
      <c r="BO2137" s="200"/>
      <c r="BP2137" s="200"/>
      <c r="BQ2137" s="200"/>
      <c r="BR2137" s="200"/>
      <c r="BS2137" s="200"/>
      <c r="BT2137" s="200"/>
      <c r="BU2137" s="200"/>
      <c r="BV2137" s="200"/>
      <c r="BW2137" s="200"/>
      <c r="BX2137" s="200"/>
      <c r="BY2137" s="200"/>
      <c r="BZ2137" s="200"/>
      <c r="CA2137" s="200"/>
      <c r="CB2137" s="200"/>
      <c r="CC2137" s="200"/>
      <c r="CD2137" s="200"/>
      <c r="CE2137" s="200"/>
      <c r="CF2137" s="200"/>
    </row>
    <row r="2138" spans="3:84" s="197" customFormat="1" ht="16.5">
      <c r="C2138" s="198"/>
      <c r="D2138" s="198"/>
      <c r="L2138" s="198"/>
      <c r="BH2138" s="200"/>
      <c r="BI2138" s="200"/>
      <c r="BJ2138" s="200"/>
      <c r="BK2138" s="200"/>
      <c r="BL2138" s="200"/>
      <c r="BM2138" s="200"/>
      <c r="BN2138" s="200"/>
      <c r="BO2138" s="200"/>
      <c r="BP2138" s="200"/>
      <c r="BQ2138" s="200"/>
      <c r="BR2138" s="200"/>
      <c r="BS2138" s="200"/>
      <c r="BT2138" s="200"/>
      <c r="BU2138" s="200"/>
      <c r="BV2138" s="200"/>
      <c r="BW2138" s="200"/>
      <c r="BX2138" s="200"/>
      <c r="BY2138" s="200"/>
      <c r="BZ2138" s="200"/>
      <c r="CA2138" s="200"/>
      <c r="CB2138" s="200"/>
      <c r="CC2138" s="200"/>
      <c r="CD2138" s="200"/>
      <c r="CE2138" s="200"/>
      <c r="CF2138" s="200"/>
    </row>
    <row r="2139" spans="3:84" s="197" customFormat="1" ht="16.5">
      <c r="C2139" s="198"/>
      <c r="D2139" s="198"/>
      <c r="L2139" s="198"/>
      <c r="BH2139" s="200"/>
      <c r="BI2139" s="200"/>
      <c r="BJ2139" s="200"/>
      <c r="BK2139" s="200"/>
      <c r="BL2139" s="200"/>
      <c r="BM2139" s="200"/>
      <c r="BN2139" s="200"/>
      <c r="BO2139" s="200"/>
      <c r="BP2139" s="200"/>
      <c r="BQ2139" s="200"/>
      <c r="BR2139" s="200"/>
      <c r="BS2139" s="200"/>
      <c r="BT2139" s="200"/>
      <c r="BU2139" s="200"/>
      <c r="BV2139" s="200"/>
      <c r="BW2139" s="200"/>
      <c r="BX2139" s="200"/>
      <c r="BY2139" s="200"/>
      <c r="BZ2139" s="200"/>
      <c r="CA2139" s="200"/>
      <c r="CB2139" s="200"/>
      <c r="CC2139" s="200"/>
      <c r="CD2139" s="200"/>
      <c r="CE2139" s="200"/>
      <c r="CF2139" s="200"/>
    </row>
    <row r="2140" spans="3:84" s="197" customFormat="1" ht="16.5">
      <c r="C2140" s="198"/>
      <c r="D2140" s="198"/>
      <c r="L2140" s="198"/>
      <c r="BH2140" s="200"/>
      <c r="BI2140" s="200"/>
      <c r="BJ2140" s="200"/>
      <c r="BK2140" s="200"/>
      <c r="BL2140" s="200"/>
      <c r="BM2140" s="200"/>
      <c r="BN2140" s="200"/>
      <c r="BO2140" s="200"/>
      <c r="BP2140" s="200"/>
      <c r="BQ2140" s="200"/>
      <c r="BR2140" s="200"/>
      <c r="BS2140" s="200"/>
      <c r="BT2140" s="200"/>
      <c r="BU2140" s="200"/>
      <c r="BV2140" s="200"/>
      <c r="BW2140" s="200"/>
      <c r="BX2140" s="200"/>
      <c r="BY2140" s="200"/>
      <c r="BZ2140" s="200"/>
      <c r="CA2140" s="200"/>
      <c r="CB2140" s="200"/>
      <c r="CC2140" s="200"/>
      <c r="CD2140" s="200"/>
      <c r="CE2140" s="200"/>
      <c r="CF2140" s="200"/>
    </row>
    <row r="2141" spans="3:84" s="197" customFormat="1" ht="16.5">
      <c r="C2141" s="198"/>
      <c r="D2141" s="198"/>
      <c r="L2141" s="198"/>
      <c r="BH2141" s="200"/>
      <c r="BI2141" s="200"/>
      <c r="BJ2141" s="200"/>
      <c r="BK2141" s="200"/>
      <c r="BL2141" s="200"/>
      <c r="BM2141" s="200"/>
      <c r="BN2141" s="200"/>
      <c r="BO2141" s="200"/>
      <c r="BP2141" s="200"/>
      <c r="BQ2141" s="200"/>
      <c r="BR2141" s="200"/>
      <c r="BS2141" s="200"/>
      <c r="BT2141" s="200"/>
      <c r="BU2141" s="200"/>
      <c r="BV2141" s="200"/>
      <c r="BW2141" s="200"/>
      <c r="BX2141" s="200"/>
      <c r="BY2141" s="200"/>
      <c r="BZ2141" s="200"/>
      <c r="CA2141" s="200"/>
      <c r="CB2141" s="200"/>
      <c r="CC2141" s="200"/>
      <c r="CD2141" s="200"/>
      <c r="CE2141" s="200"/>
      <c r="CF2141" s="200"/>
    </row>
    <row r="2142" spans="3:84" s="197" customFormat="1" ht="16.5">
      <c r="C2142" s="198"/>
      <c r="D2142" s="198"/>
      <c r="L2142" s="198"/>
      <c r="BH2142" s="200"/>
      <c r="BI2142" s="200"/>
      <c r="BJ2142" s="200"/>
      <c r="BK2142" s="200"/>
      <c r="BL2142" s="200"/>
      <c r="BM2142" s="200"/>
      <c r="BN2142" s="200"/>
      <c r="BO2142" s="200"/>
      <c r="BP2142" s="200"/>
      <c r="BQ2142" s="200"/>
      <c r="BR2142" s="200"/>
      <c r="BS2142" s="200"/>
      <c r="BT2142" s="200"/>
      <c r="BU2142" s="200"/>
      <c r="BV2142" s="200"/>
      <c r="BW2142" s="200"/>
      <c r="BX2142" s="200"/>
      <c r="BY2142" s="200"/>
      <c r="BZ2142" s="200"/>
      <c r="CA2142" s="200"/>
      <c r="CB2142" s="200"/>
      <c r="CC2142" s="200"/>
      <c r="CD2142" s="200"/>
      <c r="CE2142" s="200"/>
      <c r="CF2142" s="200"/>
    </row>
    <row r="2143" spans="3:84" s="197" customFormat="1" ht="16.5">
      <c r="C2143" s="198"/>
      <c r="D2143" s="198"/>
      <c r="L2143" s="198"/>
      <c r="BH2143" s="200"/>
      <c r="BI2143" s="200"/>
      <c r="BJ2143" s="200"/>
      <c r="BK2143" s="200"/>
      <c r="BL2143" s="200"/>
      <c r="BM2143" s="200"/>
      <c r="BN2143" s="200"/>
      <c r="BO2143" s="200"/>
      <c r="BP2143" s="200"/>
      <c r="BQ2143" s="200"/>
      <c r="BR2143" s="200"/>
      <c r="BS2143" s="200"/>
      <c r="BT2143" s="200"/>
      <c r="BU2143" s="200"/>
      <c r="BV2143" s="200"/>
      <c r="BW2143" s="200"/>
      <c r="BX2143" s="200"/>
      <c r="BY2143" s="200"/>
      <c r="BZ2143" s="200"/>
      <c r="CA2143" s="200"/>
      <c r="CB2143" s="200"/>
      <c r="CC2143" s="200"/>
      <c r="CD2143" s="200"/>
      <c r="CE2143" s="200"/>
      <c r="CF2143" s="200"/>
    </row>
    <row r="2144" spans="3:84" s="197" customFormat="1" ht="16.5">
      <c r="C2144" s="198"/>
      <c r="D2144" s="198"/>
      <c r="L2144" s="198"/>
      <c r="BH2144" s="200"/>
      <c r="BI2144" s="200"/>
      <c r="BJ2144" s="200"/>
      <c r="BK2144" s="200"/>
      <c r="BL2144" s="200"/>
      <c r="BM2144" s="200"/>
      <c r="BN2144" s="200"/>
      <c r="BO2144" s="200"/>
      <c r="BP2144" s="200"/>
      <c r="BQ2144" s="200"/>
      <c r="BR2144" s="200"/>
      <c r="BS2144" s="200"/>
      <c r="BT2144" s="200"/>
      <c r="BU2144" s="200"/>
      <c r="BV2144" s="200"/>
      <c r="BW2144" s="200"/>
      <c r="BX2144" s="200"/>
      <c r="BY2144" s="200"/>
      <c r="BZ2144" s="200"/>
      <c r="CA2144" s="200"/>
      <c r="CB2144" s="200"/>
      <c r="CC2144" s="200"/>
      <c r="CD2144" s="200"/>
      <c r="CE2144" s="200"/>
      <c r="CF2144" s="200"/>
    </row>
    <row r="2145" spans="3:84" s="197" customFormat="1" ht="16.5">
      <c r="C2145" s="198"/>
      <c r="D2145" s="198"/>
      <c r="L2145" s="198"/>
      <c r="BH2145" s="200"/>
      <c r="BI2145" s="200"/>
      <c r="BJ2145" s="200"/>
      <c r="BK2145" s="200"/>
      <c r="BL2145" s="200"/>
      <c r="BM2145" s="200"/>
      <c r="BN2145" s="200"/>
      <c r="BO2145" s="200"/>
      <c r="BP2145" s="200"/>
      <c r="BQ2145" s="200"/>
      <c r="BR2145" s="200"/>
      <c r="BS2145" s="200"/>
      <c r="BT2145" s="200"/>
      <c r="BU2145" s="200"/>
      <c r="BV2145" s="200"/>
      <c r="BW2145" s="200"/>
      <c r="BX2145" s="200"/>
      <c r="BY2145" s="200"/>
      <c r="BZ2145" s="200"/>
      <c r="CA2145" s="200"/>
      <c r="CB2145" s="200"/>
      <c r="CC2145" s="200"/>
      <c r="CD2145" s="200"/>
      <c r="CE2145" s="200"/>
      <c r="CF2145" s="200"/>
    </row>
    <row r="2146" spans="3:84" s="197" customFormat="1" ht="16.5">
      <c r="C2146" s="198"/>
      <c r="D2146" s="198"/>
      <c r="L2146" s="198"/>
      <c r="BH2146" s="200"/>
      <c r="BI2146" s="200"/>
      <c r="BJ2146" s="200"/>
      <c r="BK2146" s="200"/>
      <c r="BL2146" s="200"/>
      <c r="BM2146" s="200"/>
      <c r="BN2146" s="200"/>
      <c r="BO2146" s="200"/>
      <c r="BP2146" s="200"/>
      <c r="BQ2146" s="200"/>
      <c r="BR2146" s="200"/>
      <c r="BS2146" s="200"/>
      <c r="BT2146" s="200"/>
      <c r="BU2146" s="200"/>
      <c r="BV2146" s="200"/>
      <c r="BW2146" s="200"/>
      <c r="BX2146" s="200"/>
      <c r="BY2146" s="200"/>
      <c r="BZ2146" s="200"/>
      <c r="CA2146" s="200"/>
      <c r="CB2146" s="200"/>
      <c r="CC2146" s="200"/>
      <c r="CD2146" s="200"/>
      <c r="CE2146" s="200"/>
      <c r="CF2146" s="200"/>
    </row>
    <row r="2147" spans="3:84" s="197" customFormat="1" ht="16.5">
      <c r="C2147" s="198"/>
      <c r="D2147" s="198"/>
      <c r="L2147" s="198"/>
      <c r="BH2147" s="200"/>
      <c r="BI2147" s="200"/>
      <c r="BJ2147" s="200"/>
      <c r="BK2147" s="200"/>
      <c r="BL2147" s="200"/>
      <c r="BM2147" s="200"/>
      <c r="BN2147" s="200"/>
      <c r="BO2147" s="200"/>
      <c r="BP2147" s="200"/>
      <c r="BQ2147" s="200"/>
      <c r="BR2147" s="200"/>
      <c r="BS2147" s="200"/>
      <c r="BT2147" s="200"/>
      <c r="BU2147" s="200"/>
      <c r="BV2147" s="200"/>
      <c r="BW2147" s="200"/>
      <c r="BX2147" s="200"/>
      <c r="BY2147" s="200"/>
      <c r="BZ2147" s="200"/>
      <c r="CA2147" s="200"/>
      <c r="CB2147" s="200"/>
      <c r="CC2147" s="200"/>
      <c r="CD2147" s="200"/>
      <c r="CE2147" s="200"/>
      <c r="CF2147" s="200"/>
    </row>
    <row r="2148" spans="3:84" s="197" customFormat="1" ht="16.5">
      <c r="C2148" s="198"/>
      <c r="D2148" s="198"/>
      <c r="L2148" s="198"/>
      <c r="BH2148" s="200"/>
      <c r="BI2148" s="200"/>
      <c r="BJ2148" s="200"/>
      <c r="BK2148" s="200"/>
      <c r="BL2148" s="200"/>
      <c r="BM2148" s="200"/>
      <c r="BN2148" s="200"/>
      <c r="BO2148" s="200"/>
      <c r="BP2148" s="200"/>
      <c r="BQ2148" s="200"/>
      <c r="BR2148" s="200"/>
      <c r="BS2148" s="200"/>
      <c r="BT2148" s="200"/>
      <c r="BU2148" s="200"/>
      <c r="BV2148" s="200"/>
      <c r="BW2148" s="200"/>
      <c r="BX2148" s="200"/>
      <c r="BY2148" s="200"/>
      <c r="BZ2148" s="200"/>
      <c r="CA2148" s="200"/>
      <c r="CB2148" s="200"/>
      <c r="CC2148" s="200"/>
      <c r="CD2148" s="200"/>
      <c r="CE2148" s="200"/>
      <c r="CF2148" s="200"/>
    </row>
    <row r="2149" spans="3:84" s="197" customFormat="1" ht="16.5">
      <c r="C2149" s="198"/>
      <c r="D2149" s="198"/>
      <c r="L2149" s="198"/>
      <c r="BH2149" s="200"/>
      <c r="BI2149" s="200"/>
      <c r="BJ2149" s="200"/>
      <c r="BK2149" s="200"/>
      <c r="BL2149" s="200"/>
      <c r="BM2149" s="200"/>
      <c r="BN2149" s="200"/>
      <c r="BO2149" s="200"/>
      <c r="BP2149" s="200"/>
      <c r="BQ2149" s="200"/>
      <c r="BR2149" s="200"/>
      <c r="BS2149" s="200"/>
      <c r="BT2149" s="200"/>
      <c r="BU2149" s="200"/>
      <c r="BV2149" s="200"/>
      <c r="BW2149" s="200"/>
      <c r="BX2149" s="200"/>
      <c r="BY2149" s="200"/>
      <c r="BZ2149" s="200"/>
      <c r="CA2149" s="200"/>
      <c r="CB2149" s="200"/>
      <c r="CC2149" s="200"/>
      <c r="CD2149" s="200"/>
      <c r="CE2149" s="200"/>
      <c r="CF2149" s="200"/>
    </row>
    <row r="2150" spans="3:84" s="197" customFormat="1" ht="16.5">
      <c r="C2150" s="198"/>
      <c r="D2150" s="198"/>
      <c r="L2150" s="198"/>
      <c r="BH2150" s="200"/>
      <c r="BI2150" s="200"/>
      <c r="BJ2150" s="200"/>
      <c r="BK2150" s="200"/>
      <c r="BL2150" s="200"/>
      <c r="BM2150" s="200"/>
      <c r="BN2150" s="200"/>
      <c r="BO2150" s="200"/>
      <c r="BP2150" s="200"/>
      <c r="BQ2150" s="200"/>
      <c r="BR2150" s="200"/>
      <c r="BS2150" s="200"/>
      <c r="BT2150" s="200"/>
      <c r="BU2150" s="200"/>
      <c r="BV2150" s="200"/>
      <c r="BW2150" s="200"/>
      <c r="BX2150" s="200"/>
      <c r="BY2150" s="200"/>
      <c r="BZ2150" s="200"/>
      <c r="CA2150" s="200"/>
      <c r="CB2150" s="200"/>
      <c r="CC2150" s="200"/>
      <c r="CD2150" s="200"/>
      <c r="CE2150" s="200"/>
      <c r="CF2150" s="200"/>
    </row>
    <row r="2151" spans="3:84" s="197" customFormat="1" ht="16.5">
      <c r="C2151" s="198"/>
      <c r="D2151" s="198"/>
      <c r="L2151" s="198"/>
      <c r="BH2151" s="200"/>
      <c r="BI2151" s="200"/>
      <c r="BJ2151" s="200"/>
      <c r="BK2151" s="200"/>
      <c r="BL2151" s="200"/>
      <c r="BM2151" s="200"/>
      <c r="BN2151" s="200"/>
      <c r="BO2151" s="200"/>
      <c r="BP2151" s="200"/>
      <c r="BQ2151" s="200"/>
      <c r="BR2151" s="200"/>
      <c r="BS2151" s="200"/>
      <c r="BT2151" s="200"/>
      <c r="BU2151" s="200"/>
      <c r="BV2151" s="200"/>
      <c r="BW2151" s="200"/>
      <c r="BX2151" s="200"/>
      <c r="BY2151" s="200"/>
      <c r="BZ2151" s="200"/>
      <c r="CA2151" s="200"/>
      <c r="CB2151" s="200"/>
      <c r="CC2151" s="200"/>
      <c r="CD2151" s="200"/>
      <c r="CE2151" s="200"/>
      <c r="CF2151" s="200"/>
    </row>
    <row r="2152" spans="3:84" s="197" customFormat="1" ht="16.5">
      <c r="C2152" s="198"/>
      <c r="D2152" s="198"/>
      <c r="L2152" s="198"/>
      <c r="BH2152" s="200"/>
      <c r="BI2152" s="200"/>
      <c r="BJ2152" s="200"/>
      <c r="BK2152" s="200"/>
      <c r="BL2152" s="200"/>
      <c r="BM2152" s="200"/>
      <c r="BN2152" s="200"/>
      <c r="BO2152" s="200"/>
      <c r="BP2152" s="200"/>
      <c r="BQ2152" s="200"/>
      <c r="BR2152" s="200"/>
      <c r="BS2152" s="200"/>
      <c r="BT2152" s="200"/>
      <c r="BU2152" s="200"/>
      <c r="BV2152" s="200"/>
      <c r="BW2152" s="200"/>
      <c r="BX2152" s="200"/>
      <c r="BY2152" s="200"/>
      <c r="BZ2152" s="200"/>
      <c r="CA2152" s="200"/>
      <c r="CB2152" s="200"/>
      <c r="CC2152" s="200"/>
      <c r="CD2152" s="200"/>
      <c r="CE2152" s="200"/>
      <c r="CF2152" s="200"/>
    </row>
    <row r="2153" spans="3:84" s="197" customFormat="1" ht="16.5">
      <c r="C2153" s="198"/>
      <c r="D2153" s="198"/>
      <c r="L2153" s="198"/>
      <c r="BH2153" s="200"/>
      <c r="BI2153" s="200"/>
      <c r="BJ2153" s="200"/>
      <c r="BK2153" s="200"/>
      <c r="BL2153" s="200"/>
      <c r="BM2153" s="200"/>
      <c r="BN2153" s="200"/>
      <c r="BO2153" s="200"/>
      <c r="BP2153" s="200"/>
      <c r="BQ2153" s="200"/>
      <c r="BR2153" s="200"/>
      <c r="BS2153" s="200"/>
      <c r="BT2153" s="200"/>
      <c r="BU2153" s="200"/>
      <c r="BV2153" s="200"/>
      <c r="BW2153" s="200"/>
      <c r="BX2153" s="200"/>
      <c r="BY2153" s="200"/>
      <c r="BZ2153" s="200"/>
      <c r="CA2153" s="200"/>
      <c r="CB2153" s="200"/>
      <c r="CC2153" s="200"/>
      <c r="CD2153" s="200"/>
      <c r="CE2153" s="200"/>
      <c r="CF2153" s="200"/>
    </row>
    <row r="2154" spans="3:84" s="197" customFormat="1" ht="16.5">
      <c r="C2154" s="198"/>
      <c r="D2154" s="198"/>
      <c r="L2154" s="198"/>
      <c r="BH2154" s="200"/>
      <c r="BI2154" s="200"/>
      <c r="BJ2154" s="200"/>
      <c r="BK2154" s="200"/>
      <c r="BL2154" s="200"/>
      <c r="BM2154" s="200"/>
      <c r="BN2154" s="200"/>
      <c r="BO2154" s="200"/>
      <c r="BP2154" s="200"/>
      <c r="BQ2154" s="200"/>
      <c r="BR2154" s="200"/>
      <c r="BS2154" s="200"/>
      <c r="BT2154" s="200"/>
      <c r="BU2154" s="200"/>
      <c r="BV2154" s="200"/>
      <c r="BW2154" s="200"/>
      <c r="BX2154" s="200"/>
      <c r="BY2154" s="200"/>
      <c r="BZ2154" s="200"/>
      <c r="CA2154" s="200"/>
      <c r="CB2154" s="200"/>
      <c r="CC2154" s="200"/>
      <c r="CD2154" s="200"/>
      <c r="CE2154" s="200"/>
      <c r="CF2154" s="200"/>
    </row>
    <row r="2155" spans="3:84" s="197" customFormat="1" ht="16.5">
      <c r="C2155" s="198"/>
      <c r="D2155" s="198"/>
      <c r="L2155" s="198"/>
      <c r="BH2155" s="200"/>
      <c r="BI2155" s="200"/>
      <c r="BJ2155" s="200"/>
      <c r="BK2155" s="200"/>
      <c r="BL2155" s="200"/>
      <c r="BM2155" s="200"/>
      <c r="BN2155" s="200"/>
      <c r="BO2155" s="200"/>
      <c r="BP2155" s="200"/>
      <c r="BQ2155" s="200"/>
      <c r="BR2155" s="200"/>
      <c r="BS2155" s="200"/>
      <c r="BT2155" s="200"/>
      <c r="BU2155" s="200"/>
      <c r="BV2155" s="200"/>
      <c r="BW2155" s="200"/>
      <c r="BX2155" s="200"/>
      <c r="BY2155" s="200"/>
      <c r="BZ2155" s="200"/>
      <c r="CA2155" s="200"/>
      <c r="CB2155" s="200"/>
      <c r="CC2155" s="200"/>
      <c r="CD2155" s="200"/>
      <c r="CE2155" s="200"/>
      <c r="CF2155" s="200"/>
    </row>
    <row r="2156" spans="3:84" s="197" customFormat="1" ht="16.5">
      <c r="C2156" s="198"/>
      <c r="D2156" s="198"/>
      <c r="L2156" s="198"/>
      <c r="BH2156" s="200"/>
      <c r="BI2156" s="200"/>
      <c r="BJ2156" s="200"/>
      <c r="BK2156" s="200"/>
      <c r="BL2156" s="200"/>
      <c r="BM2156" s="200"/>
      <c r="BN2156" s="200"/>
      <c r="BO2156" s="200"/>
      <c r="BP2156" s="200"/>
      <c r="BQ2156" s="200"/>
      <c r="BR2156" s="200"/>
      <c r="BS2156" s="200"/>
      <c r="BT2156" s="200"/>
      <c r="BU2156" s="200"/>
      <c r="BV2156" s="200"/>
      <c r="BW2156" s="200"/>
      <c r="BX2156" s="200"/>
      <c r="BY2156" s="200"/>
      <c r="BZ2156" s="200"/>
      <c r="CA2156" s="200"/>
      <c r="CB2156" s="200"/>
      <c r="CC2156" s="200"/>
      <c r="CD2156" s="200"/>
      <c r="CE2156" s="200"/>
      <c r="CF2156" s="200"/>
    </row>
    <row r="2157" spans="3:84" s="197" customFormat="1" ht="16.5">
      <c r="C2157" s="198"/>
      <c r="D2157" s="198"/>
      <c r="L2157" s="198"/>
      <c r="BH2157" s="200"/>
      <c r="BI2157" s="200"/>
      <c r="BJ2157" s="200"/>
      <c r="BK2157" s="200"/>
      <c r="BL2157" s="200"/>
      <c r="BM2157" s="200"/>
      <c r="BN2157" s="200"/>
      <c r="BO2157" s="200"/>
      <c r="BP2157" s="200"/>
      <c r="BQ2157" s="200"/>
      <c r="BR2157" s="200"/>
      <c r="BS2157" s="200"/>
      <c r="BT2157" s="200"/>
      <c r="BU2157" s="200"/>
      <c r="BV2157" s="200"/>
      <c r="BW2157" s="200"/>
      <c r="BX2157" s="200"/>
      <c r="BY2157" s="200"/>
      <c r="BZ2157" s="200"/>
      <c r="CA2157" s="200"/>
      <c r="CB2157" s="200"/>
      <c r="CC2157" s="200"/>
      <c r="CD2157" s="200"/>
      <c r="CE2157" s="200"/>
      <c r="CF2157" s="200"/>
    </row>
    <row r="2158" spans="3:84" s="197" customFormat="1" ht="16.5">
      <c r="C2158" s="198"/>
      <c r="D2158" s="198"/>
      <c r="L2158" s="198"/>
      <c r="BH2158" s="200"/>
      <c r="BI2158" s="200"/>
      <c r="BJ2158" s="200"/>
      <c r="BK2158" s="200"/>
      <c r="BL2158" s="200"/>
      <c r="BM2158" s="200"/>
      <c r="BN2158" s="200"/>
      <c r="BO2158" s="200"/>
      <c r="BP2158" s="200"/>
      <c r="BQ2158" s="200"/>
      <c r="BR2158" s="200"/>
      <c r="BS2158" s="200"/>
      <c r="BT2158" s="200"/>
      <c r="BU2158" s="200"/>
      <c r="BV2158" s="200"/>
      <c r="BW2158" s="200"/>
      <c r="BX2158" s="200"/>
      <c r="BY2158" s="200"/>
      <c r="BZ2158" s="200"/>
      <c r="CA2158" s="200"/>
      <c r="CB2158" s="200"/>
      <c r="CC2158" s="200"/>
      <c r="CD2158" s="200"/>
      <c r="CE2158" s="200"/>
      <c r="CF2158" s="200"/>
    </row>
    <row r="2159" spans="3:84" s="197" customFormat="1" ht="16.5">
      <c r="C2159" s="198"/>
      <c r="D2159" s="198"/>
      <c r="L2159" s="198"/>
      <c r="BH2159" s="200"/>
      <c r="BI2159" s="200"/>
      <c r="BJ2159" s="200"/>
      <c r="BK2159" s="200"/>
      <c r="BL2159" s="200"/>
      <c r="BM2159" s="200"/>
      <c r="BN2159" s="200"/>
      <c r="BO2159" s="200"/>
      <c r="BP2159" s="200"/>
      <c r="BQ2159" s="200"/>
      <c r="BR2159" s="200"/>
      <c r="BS2159" s="200"/>
      <c r="BT2159" s="200"/>
      <c r="BU2159" s="200"/>
      <c r="BV2159" s="200"/>
      <c r="BW2159" s="200"/>
      <c r="BX2159" s="200"/>
      <c r="BY2159" s="200"/>
      <c r="BZ2159" s="200"/>
      <c r="CA2159" s="200"/>
      <c r="CB2159" s="200"/>
      <c r="CC2159" s="200"/>
      <c r="CD2159" s="200"/>
      <c r="CE2159" s="200"/>
      <c r="CF2159" s="200"/>
    </row>
    <row r="2160" spans="3:84" s="197" customFormat="1" ht="16.5">
      <c r="C2160" s="198"/>
      <c r="D2160" s="198"/>
      <c r="L2160" s="198"/>
      <c r="BH2160" s="200"/>
      <c r="BI2160" s="200"/>
      <c r="BJ2160" s="200"/>
      <c r="BK2160" s="200"/>
      <c r="BL2160" s="200"/>
      <c r="BM2160" s="200"/>
      <c r="BN2160" s="200"/>
      <c r="BO2160" s="200"/>
      <c r="BP2160" s="200"/>
      <c r="BQ2160" s="200"/>
      <c r="BR2160" s="200"/>
      <c r="BS2160" s="200"/>
      <c r="BT2160" s="200"/>
      <c r="BU2160" s="200"/>
      <c r="BV2160" s="200"/>
      <c r="BW2160" s="200"/>
      <c r="BX2160" s="200"/>
      <c r="BY2160" s="200"/>
      <c r="BZ2160" s="200"/>
      <c r="CA2160" s="200"/>
      <c r="CB2160" s="200"/>
      <c r="CC2160" s="200"/>
      <c r="CD2160" s="200"/>
      <c r="CE2160" s="200"/>
      <c r="CF2160" s="200"/>
    </row>
    <row r="2161" spans="3:84" s="197" customFormat="1" ht="16.5">
      <c r="C2161" s="198"/>
      <c r="D2161" s="198"/>
      <c r="L2161" s="198"/>
      <c r="BH2161" s="200"/>
      <c r="BI2161" s="200"/>
      <c r="BJ2161" s="200"/>
      <c r="BK2161" s="200"/>
      <c r="BL2161" s="200"/>
      <c r="BM2161" s="200"/>
      <c r="BN2161" s="200"/>
      <c r="BO2161" s="200"/>
      <c r="BP2161" s="200"/>
      <c r="BQ2161" s="200"/>
      <c r="BR2161" s="200"/>
      <c r="BS2161" s="200"/>
      <c r="BT2161" s="200"/>
      <c r="BU2161" s="200"/>
      <c r="BV2161" s="200"/>
      <c r="BW2161" s="200"/>
      <c r="BX2161" s="200"/>
      <c r="BY2161" s="200"/>
      <c r="BZ2161" s="200"/>
      <c r="CA2161" s="200"/>
      <c r="CB2161" s="200"/>
      <c r="CC2161" s="200"/>
      <c r="CD2161" s="200"/>
      <c r="CE2161" s="200"/>
      <c r="CF2161" s="200"/>
    </row>
    <row r="2162" spans="3:84" s="197" customFormat="1" ht="16.5">
      <c r="C2162" s="198"/>
      <c r="D2162" s="198"/>
      <c r="L2162" s="198"/>
      <c r="BH2162" s="200"/>
      <c r="BI2162" s="200"/>
      <c r="BJ2162" s="200"/>
      <c r="BK2162" s="200"/>
      <c r="BL2162" s="200"/>
      <c r="BM2162" s="200"/>
      <c r="BN2162" s="200"/>
      <c r="BO2162" s="200"/>
      <c r="BP2162" s="200"/>
      <c r="BQ2162" s="200"/>
      <c r="BR2162" s="200"/>
      <c r="BS2162" s="200"/>
      <c r="BT2162" s="200"/>
      <c r="BU2162" s="200"/>
      <c r="BV2162" s="200"/>
      <c r="BW2162" s="200"/>
      <c r="BX2162" s="200"/>
      <c r="BY2162" s="200"/>
      <c r="BZ2162" s="200"/>
      <c r="CA2162" s="200"/>
      <c r="CB2162" s="200"/>
      <c r="CC2162" s="200"/>
      <c r="CD2162" s="200"/>
      <c r="CE2162" s="200"/>
      <c r="CF2162" s="200"/>
    </row>
    <row r="2163" spans="3:84" s="197" customFormat="1" ht="16.5">
      <c r="C2163" s="198"/>
      <c r="D2163" s="198"/>
      <c r="L2163" s="198"/>
      <c r="BH2163" s="200"/>
      <c r="BI2163" s="200"/>
      <c r="BJ2163" s="200"/>
      <c r="BK2163" s="200"/>
      <c r="BL2163" s="200"/>
      <c r="BM2163" s="200"/>
      <c r="BN2163" s="200"/>
      <c r="BO2163" s="200"/>
      <c r="BP2163" s="200"/>
      <c r="BQ2163" s="200"/>
      <c r="BR2163" s="200"/>
      <c r="BS2163" s="200"/>
      <c r="BT2163" s="200"/>
      <c r="BU2163" s="200"/>
      <c r="BV2163" s="200"/>
      <c r="BW2163" s="200"/>
      <c r="BX2163" s="200"/>
      <c r="BY2163" s="200"/>
      <c r="BZ2163" s="200"/>
      <c r="CA2163" s="200"/>
      <c r="CB2163" s="200"/>
      <c r="CC2163" s="200"/>
      <c r="CD2163" s="200"/>
      <c r="CE2163" s="200"/>
      <c r="CF2163" s="200"/>
    </row>
    <row r="2164" spans="3:84" s="197" customFormat="1" ht="16.5">
      <c r="C2164" s="198"/>
      <c r="D2164" s="198"/>
      <c r="L2164" s="198"/>
      <c r="BH2164" s="200"/>
      <c r="BI2164" s="200"/>
      <c r="BJ2164" s="200"/>
      <c r="BK2164" s="200"/>
      <c r="BL2164" s="200"/>
      <c r="BM2164" s="200"/>
      <c r="BN2164" s="200"/>
      <c r="BO2164" s="200"/>
      <c r="BP2164" s="200"/>
      <c r="BQ2164" s="200"/>
      <c r="BR2164" s="200"/>
      <c r="BS2164" s="200"/>
      <c r="BT2164" s="200"/>
      <c r="BU2164" s="200"/>
      <c r="BV2164" s="200"/>
      <c r="BW2164" s="200"/>
      <c r="BX2164" s="200"/>
      <c r="BY2164" s="200"/>
      <c r="BZ2164" s="200"/>
      <c r="CA2164" s="200"/>
      <c r="CB2164" s="200"/>
      <c r="CC2164" s="200"/>
      <c r="CD2164" s="200"/>
      <c r="CE2164" s="200"/>
      <c r="CF2164" s="200"/>
    </row>
    <row r="2165" spans="3:84" s="197" customFormat="1" ht="16.5">
      <c r="C2165" s="198"/>
      <c r="D2165" s="198"/>
      <c r="L2165" s="198"/>
      <c r="BH2165" s="200"/>
      <c r="BI2165" s="200"/>
      <c r="BJ2165" s="200"/>
      <c r="BK2165" s="200"/>
      <c r="BL2165" s="200"/>
      <c r="BM2165" s="200"/>
      <c r="BN2165" s="200"/>
      <c r="BO2165" s="200"/>
      <c r="BP2165" s="200"/>
      <c r="BQ2165" s="200"/>
      <c r="BR2165" s="200"/>
      <c r="BS2165" s="200"/>
      <c r="BT2165" s="200"/>
      <c r="BU2165" s="200"/>
      <c r="BV2165" s="200"/>
      <c r="BW2165" s="200"/>
      <c r="BX2165" s="200"/>
      <c r="BY2165" s="200"/>
      <c r="BZ2165" s="200"/>
      <c r="CA2165" s="200"/>
      <c r="CB2165" s="200"/>
      <c r="CC2165" s="200"/>
      <c r="CD2165" s="200"/>
      <c r="CE2165" s="200"/>
      <c r="CF2165" s="200"/>
    </row>
    <row r="2166" spans="3:84" s="197" customFormat="1" ht="16.5">
      <c r="C2166" s="198"/>
      <c r="D2166" s="198"/>
      <c r="L2166" s="198"/>
      <c r="BH2166" s="200"/>
      <c r="BI2166" s="200"/>
      <c r="BJ2166" s="200"/>
      <c r="BK2166" s="200"/>
      <c r="BL2166" s="200"/>
      <c r="BM2166" s="200"/>
      <c r="BN2166" s="200"/>
      <c r="BO2166" s="200"/>
      <c r="BP2166" s="200"/>
      <c r="BQ2166" s="200"/>
      <c r="BR2166" s="200"/>
      <c r="BS2166" s="200"/>
      <c r="BT2166" s="200"/>
      <c r="BU2166" s="200"/>
      <c r="BV2166" s="200"/>
      <c r="BW2166" s="200"/>
      <c r="BX2166" s="200"/>
      <c r="BY2166" s="200"/>
      <c r="BZ2166" s="200"/>
      <c r="CA2166" s="200"/>
      <c r="CB2166" s="200"/>
      <c r="CC2166" s="200"/>
      <c r="CD2166" s="200"/>
      <c r="CE2166" s="200"/>
      <c r="CF2166" s="200"/>
    </row>
    <row r="2167" spans="3:84" s="197" customFormat="1" ht="16.5">
      <c r="C2167" s="198"/>
      <c r="D2167" s="198"/>
      <c r="L2167" s="198"/>
      <c r="BH2167" s="200"/>
      <c r="BI2167" s="200"/>
      <c r="BJ2167" s="200"/>
      <c r="BK2167" s="200"/>
      <c r="BL2167" s="200"/>
      <c r="BM2167" s="200"/>
      <c r="BN2167" s="200"/>
      <c r="BO2167" s="200"/>
      <c r="BP2167" s="200"/>
      <c r="BQ2167" s="200"/>
      <c r="BR2167" s="200"/>
      <c r="BS2167" s="200"/>
      <c r="BT2167" s="200"/>
      <c r="BU2167" s="200"/>
      <c r="BV2167" s="200"/>
      <c r="BW2167" s="200"/>
      <c r="BX2167" s="200"/>
      <c r="BY2167" s="200"/>
      <c r="BZ2167" s="200"/>
      <c r="CA2167" s="200"/>
      <c r="CB2167" s="200"/>
      <c r="CC2167" s="200"/>
      <c r="CD2167" s="200"/>
      <c r="CE2167" s="200"/>
      <c r="CF2167" s="200"/>
    </row>
    <row r="2168" spans="3:84" s="197" customFormat="1" ht="16.5">
      <c r="C2168" s="198"/>
      <c r="D2168" s="198"/>
      <c r="L2168" s="198"/>
      <c r="BH2168" s="200"/>
      <c r="BI2168" s="200"/>
      <c r="BJ2168" s="200"/>
      <c r="BK2168" s="200"/>
      <c r="BL2168" s="200"/>
      <c r="BM2168" s="200"/>
      <c r="BN2168" s="200"/>
      <c r="BO2168" s="200"/>
      <c r="BP2168" s="200"/>
      <c r="BQ2168" s="200"/>
      <c r="BR2168" s="200"/>
      <c r="BS2168" s="200"/>
      <c r="BT2168" s="200"/>
      <c r="BU2168" s="200"/>
      <c r="BV2168" s="200"/>
      <c r="BW2168" s="200"/>
      <c r="BX2168" s="200"/>
      <c r="BY2168" s="200"/>
      <c r="BZ2168" s="200"/>
      <c r="CA2168" s="200"/>
      <c r="CB2168" s="200"/>
      <c r="CC2168" s="200"/>
      <c r="CD2168" s="200"/>
      <c r="CE2168" s="200"/>
      <c r="CF2168" s="200"/>
    </row>
    <row r="2169" spans="3:84" s="197" customFormat="1" ht="16.5">
      <c r="C2169" s="198"/>
      <c r="D2169" s="198"/>
      <c r="L2169" s="198"/>
      <c r="BH2169" s="200"/>
      <c r="BI2169" s="200"/>
      <c r="BJ2169" s="200"/>
      <c r="BK2169" s="200"/>
      <c r="BL2169" s="200"/>
      <c r="BM2169" s="200"/>
      <c r="BN2169" s="200"/>
      <c r="BO2169" s="200"/>
      <c r="BP2169" s="200"/>
      <c r="BQ2169" s="200"/>
      <c r="BR2169" s="200"/>
      <c r="BS2169" s="200"/>
      <c r="BT2169" s="200"/>
      <c r="BU2169" s="200"/>
      <c r="BV2169" s="200"/>
      <c r="BW2169" s="200"/>
      <c r="BX2169" s="200"/>
      <c r="BY2169" s="200"/>
      <c r="BZ2169" s="200"/>
      <c r="CA2169" s="200"/>
      <c r="CB2169" s="200"/>
      <c r="CC2169" s="200"/>
      <c r="CD2169" s="200"/>
      <c r="CE2169" s="200"/>
      <c r="CF2169" s="200"/>
    </row>
    <row r="2170" spans="3:84" s="197" customFormat="1" ht="16.5">
      <c r="C2170" s="198"/>
      <c r="D2170" s="198"/>
      <c r="L2170" s="198"/>
      <c r="BH2170" s="200"/>
      <c r="BI2170" s="200"/>
      <c r="BJ2170" s="200"/>
      <c r="BK2170" s="200"/>
      <c r="BL2170" s="200"/>
      <c r="BM2170" s="200"/>
      <c r="BN2170" s="200"/>
      <c r="BO2170" s="200"/>
      <c r="BP2170" s="200"/>
      <c r="BQ2170" s="200"/>
      <c r="BR2170" s="200"/>
      <c r="BS2170" s="200"/>
      <c r="BT2170" s="200"/>
      <c r="BU2170" s="200"/>
      <c r="BV2170" s="200"/>
      <c r="BW2170" s="200"/>
      <c r="BX2170" s="200"/>
      <c r="BY2170" s="200"/>
      <c r="BZ2170" s="200"/>
      <c r="CA2170" s="200"/>
      <c r="CB2170" s="200"/>
      <c r="CC2170" s="200"/>
      <c r="CD2170" s="200"/>
      <c r="CE2170" s="200"/>
      <c r="CF2170" s="200"/>
    </row>
    <row r="2171" spans="3:84" s="197" customFormat="1" ht="16.5">
      <c r="C2171" s="198"/>
      <c r="D2171" s="198"/>
      <c r="L2171" s="198"/>
      <c r="BH2171" s="200"/>
      <c r="BI2171" s="200"/>
      <c r="BJ2171" s="200"/>
      <c r="BK2171" s="200"/>
      <c r="BL2171" s="200"/>
      <c r="BM2171" s="200"/>
      <c r="BN2171" s="200"/>
      <c r="BO2171" s="200"/>
      <c r="BP2171" s="200"/>
      <c r="BQ2171" s="200"/>
      <c r="BR2171" s="200"/>
      <c r="BS2171" s="200"/>
      <c r="BT2171" s="200"/>
      <c r="BU2171" s="200"/>
      <c r="BV2171" s="200"/>
      <c r="BW2171" s="200"/>
      <c r="BX2171" s="200"/>
      <c r="BY2171" s="200"/>
      <c r="BZ2171" s="200"/>
      <c r="CA2171" s="200"/>
      <c r="CB2171" s="200"/>
      <c r="CC2171" s="200"/>
      <c r="CD2171" s="200"/>
      <c r="CE2171" s="200"/>
      <c r="CF2171" s="200"/>
    </row>
    <row r="2172" spans="3:84" s="197" customFormat="1" ht="16.5">
      <c r="C2172" s="198"/>
      <c r="D2172" s="198"/>
      <c r="L2172" s="198"/>
      <c r="BH2172" s="200"/>
      <c r="BI2172" s="200"/>
      <c r="BJ2172" s="200"/>
      <c r="BK2172" s="200"/>
      <c r="BL2172" s="200"/>
      <c r="BM2172" s="200"/>
      <c r="BN2172" s="200"/>
      <c r="BO2172" s="200"/>
      <c r="BP2172" s="200"/>
      <c r="BQ2172" s="200"/>
      <c r="BR2172" s="200"/>
      <c r="BS2172" s="200"/>
      <c r="BT2172" s="200"/>
      <c r="BU2172" s="200"/>
      <c r="BV2172" s="200"/>
      <c r="BW2172" s="200"/>
      <c r="BX2172" s="200"/>
      <c r="BY2172" s="200"/>
      <c r="BZ2172" s="200"/>
      <c r="CA2172" s="200"/>
      <c r="CB2172" s="200"/>
      <c r="CC2172" s="200"/>
      <c r="CD2172" s="200"/>
      <c r="CE2172" s="200"/>
      <c r="CF2172" s="200"/>
    </row>
    <row r="2173" spans="3:84" s="197" customFormat="1" ht="16.5">
      <c r="C2173" s="198"/>
      <c r="D2173" s="198"/>
      <c r="L2173" s="198"/>
      <c r="BH2173" s="200"/>
      <c r="BI2173" s="200"/>
      <c r="BJ2173" s="200"/>
      <c r="BK2173" s="200"/>
      <c r="BL2173" s="200"/>
      <c r="BM2173" s="200"/>
      <c r="BN2173" s="200"/>
      <c r="BO2173" s="200"/>
      <c r="BP2173" s="200"/>
      <c r="BQ2173" s="200"/>
      <c r="BR2173" s="200"/>
      <c r="BS2173" s="200"/>
      <c r="BT2173" s="200"/>
      <c r="BU2173" s="200"/>
      <c r="BV2173" s="200"/>
      <c r="BW2173" s="200"/>
      <c r="BX2173" s="200"/>
      <c r="BY2173" s="200"/>
      <c r="BZ2173" s="200"/>
      <c r="CA2173" s="200"/>
      <c r="CB2173" s="200"/>
      <c r="CC2173" s="200"/>
      <c r="CD2173" s="200"/>
      <c r="CE2173" s="200"/>
      <c r="CF2173" s="200"/>
    </row>
    <row r="2174" spans="3:84" s="197" customFormat="1" ht="16.5">
      <c r="C2174" s="198"/>
      <c r="D2174" s="198"/>
      <c r="L2174" s="198"/>
      <c r="BH2174" s="200"/>
      <c r="BI2174" s="200"/>
      <c r="BJ2174" s="200"/>
      <c r="BK2174" s="200"/>
      <c r="BL2174" s="200"/>
      <c r="BM2174" s="200"/>
      <c r="BN2174" s="200"/>
      <c r="BO2174" s="200"/>
      <c r="BP2174" s="200"/>
      <c r="BQ2174" s="200"/>
      <c r="BR2174" s="200"/>
      <c r="BS2174" s="200"/>
      <c r="BT2174" s="200"/>
      <c r="BU2174" s="200"/>
      <c r="BV2174" s="200"/>
      <c r="BW2174" s="200"/>
      <c r="BX2174" s="200"/>
      <c r="BY2174" s="200"/>
      <c r="BZ2174" s="200"/>
      <c r="CA2174" s="200"/>
      <c r="CB2174" s="200"/>
      <c r="CC2174" s="200"/>
      <c r="CD2174" s="200"/>
      <c r="CE2174" s="200"/>
      <c r="CF2174" s="200"/>
    </row>
    <row r="2175" spans="3:84" s="197" customFormat="1" ht="16.5">
      <c r="C2175" s="198"/>
      <c r="D2175" s="198"/>
      <c r="L2175" s="198"/>
      <c r="BH2175" s="200"/>
      <c r="BI2175" s="200"/>
      <c r="BJ2175" s="200"/>
      <c r="BK2175" s="200"/>
      <c r="BL2175" s="200"/>
      <c r="BM2175" s="200"/>
      <c r="BN2175" s="200"/>
      <c r="BO2175" s="200"/>
      <c r="BP2175" s="200"/>
      <c r="BQ2175" s="200"/>
      <c r="BR2175" s="200"/>
      <c r="BS2175" s="200"/>
      <c r="BT2175" s="200"/>
      <c r="BU2175" s="200"/>
      <c r="BV2175" s="200"/>
      <c r="BW2175" s="200"/>
      <c r="BX2175" s="200"/>
      <c r="BY2175" s="200"/>
      <c r="BZ2175" s="200"/>
      <c r="CA2175" s="200"/>
      <c r="CB2175" s="200"/>
      <c r="CC2175" s="200"/>
      <c r="CD2175" s="200"/>
      <c r="CE2175" s="200"/>
      <c r="CF2175" s="200"/>
    </row>
    <row r="2176" spans="3:84" s="197" customFormat="1" ht="16.5">
      <c r="C2176" s="198"/>
      <c r="D2176" s="198"/>
      <c r="L2176" s="198"/>
      <c r="BH2176" s="200"/>
      <c r="BI2176" s="200"/>
      <c r="BJ2176" s="200"/>
      <c r="BK2176" s="200"/>
      <c r="BL2176" s="200"/>
      <c r="BM2176" s="200"/>
      <c r="BN2176" s="200"/>
      <c r="BO2176" s="200"/>
      <c r="BP2176" s="200"/>
      <c r="BQ2176" s="200"/>
      <c r="BR2176" s="200"/>
      <c r="BS2176" s="200"/>
      <c r="BT2176" s="200"/>
      <c r="BU2176" s="200"/>
      <c r="BV2176" s="200"/>
      <c r="BW2176" s="200"/>
      <c r="BX2176" s="200"/>
      <c r="BY2176" s="200"/>
      <c r="BZ2176" s="200"/>
      <c r="CA2176" s="200"/>
      <c r="CB2176" s="200"/>
      <c r="CC2176" s="200"/>
      <c r="CD2176" s="200"/>
      <c r="CE2176" s="200"/>
      <c r="CF2176" s="200"/>
    </row>
    <row r="2177" spans="3:84" s="197" customFormat="1" ht="16.5">
      <c r="C2177" s="198"/>
      <c r="D2177" s="198"/>
      <c r="L2177" s="198"/>
      <c r="BH2177" s="200"/>
      <c r="BI2177" s="200"/>
      <c r="BJ2177" s="200"/>
      <c r="BK2177" s="200"/>
      <c r="BL2177" s="200"/>
      <c r="BM2177" s="200"/>
      <c r="BN2177" s="200"/>
      <c r="BO2177" s="200"/>
      <c r="BP2177" s="200"/>
      <c r="BQ2177" s="200"/>
      <c r="BR2177" s="200"/>
      <c r="BS2177" s="200"/>
      <c r="BT2177" s="200"/>
      <c r="BU2177" s="200"/>
      <c r="BV2177" s="200"/>
      <c r="BW2177" s="200"/>
      <c r="BX2177" s="200"/>
      <c r="BY2177" s="200"/>
      <c r="BZ2177" s="200"/>
      <c r="CA2177" s="200"/>
      <c r="CB2177" s="200"/>
      <c r="CC2177" s="200"/>
      <c r="CD2177" s="200"/>
      <c r="CE2177" s="200"/>
      <c r="CF2177" s="200"/>
    </row>
    <row r="2178" spans="3:84" s="197" customFormat="1" ht="16.5">
      <c r="C2178" s="198"/>
      <c r="D2178" s="198"/>
      <c r="L2178" s="198"/>
      <c r="BH2178" s="200"/>
      <c r="BI2178" s="200"/>
      <c r="BJ2178" s="200"/>
      <c r="BK2178" s="200"/>
      <c r="BL2178" s="200"/>
      <c r="BM2178" s="200"/>
      <c r="BN2178" s="200"/>
      <c r="BO2178" s="200"/>
      <c r="BP2178" s="200"/>
      <c r="BQ2178" s="200"/>
      <c r="BR2178" s="200"/>
      <c r="BS2178" s="200"/>
      <c r="BT2178" s="200"/>
      <c r="BU2178" s="200"/>
      <c r="BV2178" s="200"/>
      <c r="BW2178" s="200"/>
      <c r="BX2178" s="200"/>
      <c r="BY2178" s="200"/>
      <c r="BZ2178" s="200"/>
      <c r="CA2178" s="200"/>
      <c r="CB2178" s="200"/>
      <c r="CC2178" s="200"/>
      <c r="CD2178" s="200"/>
      <c r="CE2178" s="200"/>
      <c r="CF2178" s="200"/>
    </row>
    <row r="2179" spans="3:84" s="197" customFormat="1" ht="16.5">
      <c r="C2179" s="198"/>
      <c r="D2179" s="198"/>
      <c r="L2179" s="198"/>
      <c r="BH2179" s="200"/>
      <c r="BI2179" s="200"/>
      <c r="BJ2179" s="200"/>
      <c r="BK2179" s="200"/>
      <c r="BL2179" s="200"/>
      <c r="BM2179" s="200"/>
      <c r="BN2179" s="200"/>
      <c r="BO2179" s="200"/>
      <c r="BP2179" s="200"/>
      <c r="BQ2179" s="200"/>
      <c r="BR2179" s="200"/>
      <c r="BS2179" s="200"/>
      <c r="BT2179" s="200"/>
      <c r="BU2179" s="200"/>
      <c r="BV2179" s="200"/>
      <c r="BW2179" s="200"/>
      <c r="BX2179" s="200"/>
      <c r="BY2179" s="200"/>
      <c r="BZ2179" s="200"/>
      <c r="CA2179" s="200"/>
      <c r="CB2179" s="200"/>
      <c r="CC2179" s="200"/>
      <c r="CD2179" s="200"/>
      <c r="CE2179" s="200"/>
      <c r="CF2179" s="200"/>
    </row>
    <row r="2180" spans="3:84" s="197" customFormat="1" ht="16.5">
      <c r="C2180" s="198"/>
      <c r="D2180" s="198"/>
      <c r="L2180" s="198"/>
      <c r="BH2180" s="200"/>
      <c r="BI2180" s="200"/>
      <c r="BJ2180" s="200"/>
      <c r="BK2180" s="200"/>
      <c r="BL2180" s="200"/>
      <c r="BM2180" s="200"/>
      <c r="BN2180" s="200"/>
      <c r="BO2180" s="200"/>
      <c r="BP2180" s="200"/>
      <c r="BQ2180" s="200"/>
      <c r="BR2180" s="200"/>
      <c r="BS2180" s="200"/>
      <c r="BT2180" s="200"/>
      <c r="BU2180" s="200"/>
      <c r="BV2180" s="200"/>
      <c r="BW2180" s="200"/>
      <c r="BX2180" s="200"/>
      <c r="BY2180" s="200"/>
      <c r="BZ2180" s="200"/>
      <c r="CA2180" s="200"/>
      <c r="CB2180" s="200"/>
      <c r="CC2180" s="200"/>
      <c r="CD2180" s="200"/>
      <c r="CE2180" s="200"/>
      <c r="CF2180" s="200"/>
    </row>
    <row r="2181" spans="3:84" s="197" customFormat="1" ht="16.5">
      <c r="C2181" s="198"/>
      <c r="D2181" s="198"/>
      <c r="L2181" s="198"/>
      <c r="BH2181" s="200"/>
      <c r="BI2181" s="200"/>
      <c r="BJ2181" s="200"/>
      <c r="BK2181" s="200"/>
      <c r="BL2181" s="200"/>
      <c r="BM2181" s="200"/>
      <c r="BN2181" s="200"/>
      <c r="BO2181" s="200"/>
      <c r="BP2181" s="200"/>
      <c r="BQ2181" s="200"/>
      <c r="BR2181" s="200"/>
      <c r="BS2181" s="200"/>
      <c r="BT2181" s="200"/>
      <c r="BU2181" s="200"/>
      <c r="BV2181" s="200"/>
      <c r="BW2181" s="200"/>
      <c r="BX2181" s="200"/>
      <c r="BY2181" s="200"/>
      <c r="BZ2181" s="200"/>
      <c r="CA2181" s="200"/>
      <c r="CB2181" s="200"/>
      <c r="CC2181" s="200"/>
      <c r="CD2181" s="200"/>
      <c r="CE2181" s="200"/>
      <c r="CF2181" s="200"/>
    </row>
    <row r="2182" spans="3:84" s="197" customFormat="1" ht="16.5">
      <c r="C2182" s="198"/>
      <c r="D2182" s="198"/>
      <c r="L2182" s="198"/>
      <c r="BH2182" s="200"/>
      <c r="BI2182" s="200"/>
      <c r="BJ2182" s="200"/>
      <c r="BK2182" s="200"/>
      <c r="BL2182" s="200"/>
      <c r="BM2182" s="200"/>
      <c r="BN2182" s="200"/>
      <c r="BO2182" s="200"/>
      <c r="BP2182" s="200"/>
      <c r="BQ2182" s="200"/>
      <c r="BR2182" s="200"/>
      <c r="BS2182" s="200"/>
      <c r="BT2182" s="200"/>
      <c r="BU2182" s="200"/>
      <c r="BV2182" s="200"/>
      <c r="BW2182" s="200"/>
      <c r="BX2182" s="200"/>
      <c r="BY2182" s="200"/>
      <c r="BZ2182" s="200"/>
      <c r="CA2182" s="200"/>
      <c r="CB2182" s="200"/>
      <c r="CC2182" s="200"/>
      <c r="CD2182" s="200"/>
      <c r="CE2182" s="200"/>
      <c r="CF2182" s="200"/>
    </row>
    <row r="2183" spans="3:84" s="197" customFormat="1" ht="16.5">
      <c r="C2183" s="198"/>
      <c r="D2183" s="198"/>
      <c r="L2183" s="198"/>
      <c r="BH2183" s="200"/>
      <c r="BI2183" s="200"/>
      <c r="BJ2183" s="200"/>
      <c r="BK2183" s="200"/>
      <c r="BL2183" s="200"/>
      <c r="BM2183" s="200"/>
      <c r="BN2183" s="200"/>
      <c r="BO2183" s="200"/>
      <c r="BP2183" s="200"/>
      <c r="BQ2183" s="200"/>
      <c r="BR2183" s="200"/>
      <c r="BS2183" s="200"/>
      <c r="BT2183" s="200"/>
      <c r="BU2183" s="200"/>
      <c r="BV2183" s="200"/>
      <c r="BW2183" s="200"/>
      <c r="BX2183" s="200"/>
      <c r="BY2183" s="200"/>
      <c r="BZ2183" s="200"/>
      <c r="CA2183" s="200"/>
      <c r="CB2183" s="200"/>
      <c r="CC2183" s="200"/>
      <c r="CD2183" s="200"/>
      <c r="CE2183" s="200"/>
      <c r="CF2183" s="200"/>
    </row>
    <row r="2184" spans="3:84" s="197" customFormat="1" ht="16.5">
      <c r="C2184" s="198"/>
      <c r="D2184" s="198"/>
      <c r="L2184" s="198"/>
      <c r="BH2184" s="200"/>
      <c r="BI2184" s="200"/>
      <c r="BJ2184" s="200"/>
      <c r="BK2184" s="200"/>
      <c r="BL2184" s="200"/>
      <c r="BM2184" s="200"/>
      <c r="BN2184" s="200"/>
      <c r="BO2184" s="200"/>
      <c r="BP2184" s="200"/>
      <c r="BQ2184" s="200"/>
      <c r="BR2184" s="200"/>
      <c r="BS2184" s="200"/>
      <c r="BT2184" s="200"/>
      <c r="BU2184" s="200"/>
      <c r="BV2184" s="200"/>
      <c r="BW2184" s="200"/>
      <c r="BX2184" s="200"/>
      <c r="BY2184" s="200"/>
      <c r="BZ2184" s="200"/>
      <c r="CA2184" s="200"/>
      <c r="CB2184" s="200"/>
      <c r="CC2184" s="200"/>
      <c r="CD2184" s="200"/>
      <c r="CE2184" s="200"/>
      <c r="CF2184" s="200"/>
    </row>
    <row r="2185" spans="3:84" s="197" customFormat="1" ht="16.5">
      <c r="C2185" s="198"/>
      <c r="D2185" s="198"/>
      <c r="L2185" s="198"/>
      <c r="BH2185" s="200"/>
      <c r="BI2185" s="200"/>
      <c r="BJ2185" s="200"/>
      <c r="BK2185" s="200"/>
      <c r="BL2185" s="200"/>
      <c r="BM2185" s="200"/>
      <c r="BN2185" s="200"/>
      <c r="BO2185" s="200"/>
      <c r="BP2185" s="200"/>
      <c r="BQ2185" s="200"/>
      <c r="BR2185" s="200"/>
      <c r="BS2185" s="200"/>
      <c r="BT2185" s="200"/>
      <c r="BU2185" s="200"/>
      <c r="BV2185" s="200"/>
      <c r="BW2185" s="200"/>
      <c r="BX2185" s="200"/>
      <c r="BY2185" s="200"/>
      <c r="BZ2185" s="200"/>
      <c r="CA2185" s="200"/>
      <c r="CB2185" s="200"/>
      <c r="CC2185" s="200"/>
      <c r="CD2185" s="200"/>
      <c r="CE2185" s="200"/>
      <c r="CF2185" s="200"/>
    </row>
    <row r="2186" spans="3:84" s="197" customFormat="1" ht="16.5">
      <c r="C2186" s="198"/>
      <c r="D2186" s="198"/>
      <c r="L2186" s="198"/>
      <c r="BH2186" s="200"/>
      <c r="BI2186" s="200"/>
      <c r="BJ2186" s="200"/>
      <c r="BK2186" s="200"/>
      <c r="BL2186" s="200"/>
      <c r="BM2186" s="200"/>
      <c r="BN2186" s="200"/>
      <c r="BO2186" s="200"/>
      <c r="BP2186" s="200"/>
      <c r="BQ2186" s="200"/>
      <c r="BR2186" s="200"/>
      <c r="BS2186" s="200"/>
      <c r="BT2186" s="200"/>
      <c r="BU2186" s="200"/>
      <c r="BV2186" s="200"/>
      <c r="BW2186" s="200"/>
      <c r="BX2186" s="200"/>
      <c r="BY2186" s="200"/>
      <c r="BZ2186" s="200"/>
      <c r="CA2186" s="200"/>
      <c r="CB2186" s="200"/>
      <c r="CC2186" s="200"/>
      <c r="CD2186" s="200"/>
      <c r="CE2186" s="200"/>
      <c r="CF2186" s="200"/>
    </row>
    <row r="2187" spans="3:84" s="197" customFormat="1" ht="16.5">
      <c r="C2187" s="198"/>
      <c r="D2187" s="198"/>
      <c r="L2187" s="198"/>
      <c r="BH2187" s="200"/>
      <c r="BI2187" s="200"/>
      <c r="BJ2187" s="200"/>
      <c r="BK2187" s="200"/>
      <c r="BL2187" s="200"/>
      <c r="BM2187" s="200"/>
      <c r="BN2187" s="200"/>
      <c r="BO2187" s="200"/>
      <c r="BP2187" s="200"/>
      <c r="BQ2187" s="200"/>
      <c r="BR2187" s="200"/>
      <c r="BS2187" s="200"/>
      <c r="BT2187" s="200"/>
      <c r="BU2187" s="200"/>
      <c r="BV2187" s="200"/>
      <c r="BW2187" s="200"/>
      <c r="BX2187" s="200"/>
      <c r="BY2187" s="200"/>
      <c r="BZ2187" s="200"/>
      <c r="CA2187" s="200"/>
      <c r="CB2187" s="200"/>
      <c r="CC2187" s="200"/>
      <c r="CD2187" s="200"/>
      <c r="CE2187" s="200"/>
      <c r="CF2187" s="200"/>
    </row>
    <row r="2188" spans="3:84" s="197" customFormat="1" ht="16.5">
      <c r="C2188" s="198"/>
      <c r="D2188" s="198"/>
      <c r="L2188" s="198"/>
      <c r="BH2188" s="200"/>
      <c r="BI2188" s="200"/>
      <c r="BJ2188" s="200"/>
      <c r="BK2188" s="200"/>
      <c r="BL2188" s="200"/>
      <c r="BM2188" s="200"/>
      <c r="BN2188" s="200"/>
      <c r="BO2188" s="200"/>
      <c r="BP2188" s="200"/>
      <c r="BQ2188" s="200"/>
      <c r="BR2188" s="200"/>
      <c r="BS2188" s="200"/>
      <c r="BT2188" s="200"/>
      <c r="BU2188" s="200"/>
      <c r="BV2188" s="200"/>
      <c r="BW2188" s="200"/>
      <c r="BX2188" s="200"/>
      <c r="BY2188" s="200"/>
      <c r="BZ2188" s="200"/>
      <c r="CA2188" s="200"/>
      <c r="CB2188" s="200"/>
      <c r="CC2188" s="200"/>
      <c r="CD2188" s="200"/>
      <c r="CE2188" s="200"/>
      <c r="CF2188" s="200"/>
    </row>
    <row r="2189" spans="3:84" s="197" customFormat="1" ht="16.5">
      <c r="C2189" s="198"/>
      <c r="D2189" s="198"/>
      <c r="L2189" s="198"/>
      <c r="BH2189" s="200"/>
      <c r="BI2189" s="200"/>
      <c r="BJ2189" s="200"/>
      <c r="BK2189" s="200"/>
      <c r="BL2189" s="200"/>
      <c r="BM2189" s="200"/>
      <c r="BN2189" s="200"/>
      <c r="BO2189" s="200"/>
      <c r="BP2189" s="200"/>
      <c r="BQ2189" s="200"/>
      <c r="BR2189" s="200"/>
      <c r="BS2189" s="200"/>
      <c r="BT2189" s="200"/>
      <c r="BU2189" s="200"/>
      <c r="BV2189" s="200"/>
      <c r="BW2189" s="200"/>
      <c r="BX2189" s="200"/>
      <c r="BY2189" s="200"/>
      <c r="BZ2189" s="200"/>
      <c r="CA2189" s="200"/>
      <c r="CB2189" s="200"/>
      <c r="CC2189" s="200"/>
      <c r="CD2189" s="200"/>
      <c r="CE2189" s="200"/>
      <c r="CF2189" s="200"/>
    </row>
    <row r="2190" spans="3:84" s="197" customFormat="1" ht="16.5">
      <c r="C2190" s="198"/>
      <c r="D2190" s="198"/>
      <c r="L2190" s="198"/>
      <c r="BH2190" s="200"/>
      <c r="BI2190" s="200"/>
      <c r="BJ2190" s="200"/>
      <c r="BK2190" s="200"/>
      <c r="BL2190" s="200"/>
      <c r="BM2190" s="200"/>
      <c r="BN2190" s="200"/>
      <c r="BO2190" s="200"/>
      <c r="BP2190" s="200"/>
      <c r="BQ2190" s="200"/>
      <c r="BR2190" s="200"/>
      <c r="BS2190" s="200"/>
      <c r="BT2190" s="200"/>
      <c r="BU2190" s="200"/>
      <c r="BV2190" s="200"/>
      <c r="BW2190" s="200"/>
      <c r="BX2190" s="200"/>
      <c r="BY2190" s="200"/>
      <c r="BZ2190" s="200"/>
      <c r="CA2190" s="200"/>
      <c r="CB2190" s="200"/>
      <c r="CC2190" s="200"/>
      <c r="CD2190" s="200"/>
      <c r="CE2190" s="200"/>
      <c r="CF2190" s="200"/>
    </row>
    <row r="2191" spans="3:84" s="197" customFormat="1" ht="16.5">
      <c r="C2191" s="198"/>
      <c r="D2191" s="198"/>
      <c r="L2191" s="198"/>
      <c r="BH2191" s="200"/>
      <c r="BI2191" s="200"/>
      <c r="BJ2191" s="200"/>
      <c r="BK2191" s="200"/>
      <c r="BL2191" s="200"/>
      <c r="BM2191" s="200"/>
      <c r="BN2191" s="200"/>
      <c r="BO2191" s="200"/>
      <c r="BP2191" s="200"/>
      <c r="BQ2191" s="200"/>
      <c r="BR2191" s="200"/>
      <c r="BS2191" s="200"/>
      <c r="BT2191" s="200"/>
      <c r="BU2191" s="200"/>
      <c r="BV2191" s="200"/>
      <c r="BW2191" s="200"/>
      <c r="BX2191" s="200"/>
      <c r="BY2191" s="200"/>
      <c r="BZ2191" s="200"/>
      <c r="CA2191" s="200"/>
      <c r="CB2191" s="200"/>
      <c r="CC2191" s="200"/>
      <c r="CD2191" s="200"/>
      <c r="CE2191" s="200"/>
      <c r="CF2191" s="200"/>
    </row>
    <row r="2192" spans="3:84" s="197" customFormat="1" ht="16.5">
      <c r="C2192" s="198"/>
      <c r="D2192" s="198"/>
      <c r="L2192" s="198"/>
      <c r="BH2192" s="200"/>
      <c r="BI2192" s="200"/>
      <c r="BJ2192" s="200"/>
      <c r="BK2192" s="200"/>
      <c r="BL2192" s="200"/>
      <c r="BM2192" s="200"/>
      <c r="BN2192" s="200"/>
      <c r="BO2192" s="200"/>
      <c r="BP2192" s="200"/>
      <c r="BQ2192" s="200"/>
      <c r="BR2192" s="200"/>
      <c r="BS2192" s="200"/>
      <c r="BT2192" s="200"/>
      <c r="BU2192" s="200"/>
      <c r="BV2192" s="200"/>
      <c r="BW2192" s="200"/>
      <c r="BX2192" s="200"/>
      <c r="BY2192" s="200"/>
      <c r="BZ2192" s="200"/>
      <c r="CA2192" s="200"/>
      <c r="CB2192" s="200"/>
      <c r="CC2192" s="200"/>
      <c r="CD2192" s="200"/>
      <c r="CE2192" s="200"/>
      <c r="CF2192" s="200"/>
    </row>
    <row r="2193" spans="3:84" s="197" customFormat="1" ht="16.5">
      <c r="C2193" s="198"/>
      <c r="D2193" s="198"/>
      <c r="L2193" s="198"/>
      <c r="BH2193" s="200"/>
      <c r="BI2193" s="200"/>
      <c r="BJ2193" s="200"/>
      <c r="BK2193" s="200"/>
      <c r="BL2193" s="200"/>
      <c r="BM2193" s="200"/>
      <c r="BN2193" s="200"/>
      <c r="BO2193" s="200"/>
      <c r="BP2193" s="200"/>
      <c r="BQ2193" s="200"/>
      <c r="BR2193" s="200"/>
      <c r="BS2193" s="200"/>
      <c r="BT2193" s="200"/>
      <c r="BU2193" s="200"/>
      <c r="BV2193" s="200"/>
      <c r="BW2193" s="200"/>
      <c r="BX2193" s="200"/>
      <c r="BY2193" s="200"/>
      <c r="BZ2193" s="200"/>
      <c r="CA2193" s="200"/>
      <c r="CB2193" s="200"/>
      <c r="CC2193" s="200"/>
      <c r="CD2193" s="200"/>
      <c r="CE2193" s="200"/>
      <c r="CF2193" s="200"/>
    </row>
    <row r="2194" spans="3:84" s="197" customFormat="1" ht="16.5">
      <c r="C2194" s="198"/>
      <c r="D2194" s="198"/>
      <c r="L2194" s="198"/>
      <c r="BH2194" s="200"/>
      <c r="BI2194" s="200"/>
      <c r="BJ2194" s="200"/>
      <c r="BK2194" s="200"/>
      <c r="BL2194" s="200"/>
      <c r="BM2194" s="200"/>
      <c r="BN2194" s="200"/>
      <c r="BO2194" s="200"/>
      <c r="BP2194" s="200"/>
      <c r="BQ2194" s="200"/>
      <c r="BR2194" s="200"/>
      <c r="BS2194" s="200"/>
      <c r="BT2194" s="200"/>
      <c r="BU2194" s="200"/>
      <c r="BV2194" s="200"/>
      <c r="BW2194" s="200"/>
      <c r="BX2194" s="200"/>
      <c r="BY2194" s="200"/>
      <c r="BZ2194" s="200"/>
      <c r="CA2194" s="200"/>
      <c r="CB2194" s="200"/>
      <c r="CC2194" s="200"/>
      <c r="CD2194" s="200"/>
      <c r="CE2194" s="200"/>
      <c r="CF2194" s="200"/>
    </row>
    <row r="2195" spans="3:84" s="197" customFormat="1" ht="16.5">
      <c r="C2195" s="198"/>
      <c r="D2195" s="198"/>
      <c r="L2195" s="198"/>
      <c r="BH2195" s="200"/>
      <c r="BI2195" s="200"/>
      <c r="BJ2195" s="200"/>
      <c r="BK2195" s="200"/>
      <c r="BL2195" s="200"/>
      <c r="BM2195" s="200"/>
      <c r="BN2195" s="200"/>
      <c r="BO2195" s="200"/>
      <c r="BP2195" s="200"/>
      <c r="BQ2195" s="200"/>
      <c r="BR2195" s="200"/>
      <c r="BS2195" s="200"/>
      <c r="BT2195" s="200"/>
      <c r="BU2195" s="200"/>
      <c r="BV2195" s="200"/>
      <c r="BW2195" s="200"/>
      <c r="BX2195" s="200"/>
      <c r="BY2195" s="200"/>
      <c r="BZ2195" s="200"/>
      <c r="CA2195" s="200"/>
      <c r="CB2195" s="200"/>
      <c r="CC2195" s="200"/>
      <c r="CD2195" s="200"/>
      <c r="CE2195" s="200"/>
      <c r="CF2195" s="200"/>
    </row>
    <row r="2196" spans="3:84" s="197" customFormat="1" ht="16.5">
      <c r="C2196" s="198"/>
      <c r="D2196" s="198"/>
      <c r="L2196" s="198"/>
      <c r="BH2196" s="200"/>
      <c r="BI2196" s="200"/>
      <c r="BJ2196" s="200"/>
      <c r="BK2196" s="200"/>
      <c r="BL2196" s="200"/>
      <c r="BM2196" s="200"/>
      <c r="BN2196" s="200"/>
      <c r="BO2196" s="200"/>
      <c r="BP2196" s="200"/>
      <c r="BQ2196" s="200"/>
      <c r="BR2196" s="200"/>
      <c r="BS2196" s="200"/>
      <c r="BT2196" s="200"/>
      <c r="BU2196" s="200"/>
      <c r="BV2196" s="200"/>
      <c r="BW2196" s="200"/>
      <c r="BX2196" s="200"/>
      <c r="BY2196" s="200"/>
      <c r="BZ2196" s="200"/>
      <c r="CA2196" s="200"/>
      <c r="CB2196" s="200"/>
      <c r="CC2196" s="200"/>
      <c r="CD2196" s="200"/>
      <c r="CE2196" s="200"/>
      <c r="CF2196" s="200"/>
    </row>
    <row r="2197" spans="3:84" s="197" customFormat="1" ht="16.5">
      <c r="C2197" s="198"/>
      <c r="D2197" s="198"/>
      <c r="L2197" s="198"/>
      <c r="BH2197" s="200"/>
      <c r="BI2197" s="200"/>
      <c r="BJ2197" s="200"/>
      <c r="BK2197" s="200"/>
      <c r="BL2197" s="200"/>
      <c r="BM2197" s="200"/>
      <c r="BN2197" s="200"/>
      <c r="BO2197" s="200"/>
      <c r="BP2197" s="200"/>
      <c r="BQ2197" s="200"/>
      <c r="BR2197" s="200"/>
      <c r="BS2197" s="200"/>
      <c r="BT2197" s="200"/>
      <c r="BU2197" s="200"/>
      <c r="BV2197" s="200"/>
      <c r="BW2197" s="200"/>
      <c r="BX2197" s="200"/>
      <c r="BY2197" s="200"/>
      <c r="BZ2197" s="200"/>
      <c r="CA2197" s="200"/>
      <c r="CB2197" s="200"/>
      <c r="CC2197" s="200"/>
      <c r="CD2197" s="200"/>
      <c r="CE2197" s="200"/>
      <c r="CF2197" s="200"/>
    </row>
    <row r="2198" spans="3:84" s="197" customFormat="1" ht="16.5">
      <c r="C2198" s="198"/>
      <c r="D2198" s="198"/>
      <c r="L2198" s="198"/>
      <c r="BH2198" s="200"/>
      <c r="BI2198" s="200"/>
      <c r="BJ2198" s="200"/>
      <c r="BK2198" s="200"/>
      <c r="BL2198" s="200"/>
      <c r="BM2198" s="200"/>
      <c r="BN2198" s="200"/>
      <c r="BO2198" s="200"/>
      <c r="BP2198" s="200"/>
      <c r="BQ2198" s="200"/>
      <c r="BR2198" s="200"/>
      <c r="BS2198" s="200"/>
      <c r="BT2198" s="200"/>
      <c r="BU2198" s="200"/>
      <c r="BV2198" s="200"/>
      <c r="BW2198" s="200"/>
      <c r="BX2198" s="200"/>
      <c r="BY2198" s="200"/>
      <c r="BZ2198" s="200"/>
      <c r="CA2198" s="200"/>
      <c r="CB2198" s="200"/>
      <c r="CC2198" s="200"/>
      <c r="CD2198" s="200"/>
      <c r="CE2198" s="200"/>
      <c r="CF2198" s="200"/>
    </row>
    <row r="2199" spans="3:84" s="197" customFormat="1" ht="16.5">
      <c r="C2199" s="198"/>
      <c r="D2199" s="198"/>
      <c r="L2199" s="198"/>
      <c r="BH2199" s="200"/>
      <c r="BI2199" s="200"/>
      <c r="BJ2199" s="200"/>
      <c r="BK2199" s="200"/>
      <c r="BL2199" s="200"/>
      <c r="BM2199" s="200"/>
      <c r="BN2199" s="200"/>
      <c r="BO2199" s="200"/>
      <c r="BP2199" s="200"/>
      <c r="BQ2199" s="200"/>
      <c r="BR2199" s="200"/>
      <c r="BS2199" s="200"/>
      <c r="BT2199" s="200"/>
      <c r="BU2199" s="200"/>
      <c r="BV2199" s="200"/>
      <c r="BW2199" s="200"/>
      <c r="BX2199" s="200"/>
      <c r="BY2199" s="200"/>
      <c r="BZ2199" s="200"/>
      <c r="CA2199" s="200"/>
      <c r="CB2199" s="200"/>
      <c r="CC2199" s="200"/>
      <c r="CD2199" s="200"/>
      <c r="CE2199" s="200"/>
      <c r="CF2199" s="200"/>
    </row>
    <row r="2200" spans="3:84" s="197" customFormat="1" ht="16.5">
      <c r="C2200" s="198"/>
      <c r="D2200" s="198"/>
      <c r="L2200" s="198"/>
      <c r="BH2200" s="200"/>
      <c r="BI2200" s="200"/>
      <c r="BJ2200" s="200"/>
      <c r="BK2200" s="200"/>
      <c r="BL2200" s="200"/>
      <c r="BM2200" s="200"/>
      <c r="BN2200" s="200"/>
      <c r="BO2200" s="200"/>
      <c r="BP2200" s="200"/>
      <c r="BQ2200" s="200"/>
      <c r="BR2200" s="200"/>
      <c r="BS2200" s="200"/>
      <c r="BT2200" s="200"/>
      <c r="BU2200" s="200"/>
      <c r="BV2200" s="200"/>
      <c r="BW2200" s="200"/>
      <c r="BX2200" s="200"/>
      <c r="BY2200" s="200"/>
      <c r="BZ2200" s="200"/>
      <c r="CA2200" s="200"/>
      <c r="CB2200" s="200"/>
      <c r="CC2200" s="200"/>
      <c r="CD2200" s="200"/>
      <c r="CE2200" s="200"/>
      <c r="CF2200" s="200"/>
    </row>
    <row r="2201" spans="3:84" s="197" customFormat="1" ht="16.5">
      <c r="C2201" s="198"/>
      <c r="D2201" s="198"/>
      <c r="L2201" s="198"/>
      <c r="BH2201" s="200"/>
      <c r="BI2201" s="200"/>
      <c r="BJ2201" s="200"/>
      <c r="BK2201" s="200"/>
      <c r="BL2201" s="200"/>
      <c r="BM2201" s="200"/>
      <c r="BN2201" s="200"/>
      <c r="BO2201" s="200"/>
      <c r="BP2201" s="200"/>
      <c r="BQ2201" s="200"/>
      <c r="BR2201" s="200"/>
      <c r="BS2201" s="200"/>
      <c r="BT2201" s="200"/>
      <c r="BU2201" s="200"/>
      <c r="BV2201" s="200"/>
      <c r="BW2201" s="200"/>
      <c r="BX2201" s="200"/>
      <c r="BY2201" s="200"/>
      <c r="BZ2201" s="200"/>
      <c r="CA2201" s="200"/>
      <c r="CB2201" s="200"/>
      <c r="CC2201" s="200"/>
      <c r="CD2201" s="200"/>
      <c r="CE2201" s="200"/>
      <c r="CF2201" s="200"/>
    </row>
    <row r="2202" spans="3:84" s="197" customFormat="1" ht="16.5">
      <c r="C2202" s="198"/>
      <c r="D2202" s="198"/>
      <c r="L2202" s="198"/>
      <c r="BH2202" s="200"/>
      <c r="BI2202" s="200"/>
      <c r="BJ2202" s="200"/>
      <c r="BK2202" s="200"/>
      <c r="BL2202" s="200"/>
      <c r="BM2202" s="200"/>
      <c r="BN2202" s="200"/>
      <c r="BO2202" s="200"/>
      <c r="BP2202" s="200"/>
      <c r="BQ2202" s="200"/>
      <c r="BR2202" s="200"/>
      <c r="BS2202" s="200"/>
      <c r="BT2202" s="200"/>
      <c r="BU2202" s="200"/>
      <c r="BV2202" s="200"/>
      <c r="BW2202" s="200"/>
      <c r="BX2202" s="200"/>
      <c r="BY2202" s="200"/>
      <c r="BZ2202" s="200"/>
      <c r="CA2202" s="200"/>
      <c r="CB2202" s="200"/>
      <c r="CC2202" s="200"/>
      <c r="CD2202" s="200"/>
      <c r="CE2202" s="200"/>
      <c r="CF2202" s="200"/>
    </row>
    <row r="2203" spans="3:84" s="197" customFormat="1" ht="16.5">
      <c r="C2203" s="198"/>
      <c r="D2203" s="198"/>
      <c r="L2203" s="198"/>
      <c r="BH2203" s="200"/>
      <c r="BI2203" s="200"/>
      <c r="BJ2203" s="200"/>
      <c r="BK2203" s="200"/>
      <c r="BL2203" s="200"/>
      <c r="BM2203" s="200"/>
      <c r="BN2203" s="200"/>
      <c r="BO2203" s="200"/>
      <c r="BP2203" s="200"/>
      <c r="BQ2203" s="200"/>
      <c r="BR2203" s="200"/>
      <c r="BS2203" s="200"/>
      <c r="BT2203" s="200"/>
      <c r="BU2203" s="200"/>
      <c r="BV2203" s="200"/>
      <c r="BW2203" s="200"/>
      <c r="BX2203" s="200"/>
      <c r="BY2203" s="200"/>
      <c r="BZ2203" s="200"/>
      <c r="CA2203" s="200"/>
      <c r="CB2203" s="200"/>
      <c r="CC2203" s="200"/>
      <c r="CD2203" s="200"/>
      <c r="CE2203" s="200"/>
      <c r="CF2203" s="200"/>
    </row>
    <row r="2204" spans="3:84" s="197" customFormat="1" ht="16.5">
      <c r="C2204" s="198"/>
      <c r="D2204" s="198"/>
      <c r="L2204" s="198"/>
      <c r="BH2204" s="200"/>
      <c r="BI2204" s="200"/>
      <c r="BJ2204" s="200"/>
      <c r="BK2204" s="200"/>
      <c r="BL2204" s="200"/>
      <c r="BM2204" s="200"/>
      <c r="BN2204" s="200"/>
      <c r="BO2204" s="200"/>
      <c r="BP2204" s="200"/>
      <c r="BQ2204" s="200"/>
      <c r="BR2204" s="200"/>
      <c r="BS2204" s="200"/>
      <c r="BT2204" s="200"/>
      <c r="BU2204" s="200"/>
      <c r="BV2204" s="200"/>
      <c r="BW2204" s="200"/>
      <c r="BX2204" s="200"/>
      <c r="BY2204" s="200"/>
      <c r="BZ2204" s="200"/>
      <c r="CA2204" s="200"/>
      <c r="CB2204" s="200"/>
      <c r="CC2204" s="200"/>
      <c r="CD2204" s="200"/>
      <c r="CE2204" s="200"/>
      <c r="CF2204" s="200"/>
    </row>
    <row r="2205" spans="3:84" s="197" customFormat="1" ht="16.5">
      <c r="C2205" s="198"/>
      <c r="D2205" s="198"/>
      <c r="L2205" s="198"/>
      <c r="BH2205" s="200"/>
      <c r="BI2205" s="200"/>
      <c r="BJ2205" s="200"/>
      <c r="BK2205" s="200"/>
      <c r="BL2205" s="200"/>
      <c r="BM2205" s="200"/>
      <c r="BN2205" s="200"/>
      <c r="BO2205" s="200"/>
      <c r="BP2205" s="200"/>
      <c r="BQ2205" s="200"/>
      <c r="BR2205" s="200"/>
      <c r="BS2205" s="200"/>
      <c r="BT2205" s="200"/>
      <c r="BU2205" s="200"/>
      <c r="BV2205" s="200"/>
      <c r="BW2205" s="200"/>
      <c r="BX2205" s="200"/>
      <c r="BY2205" s="200"/>
      <c r="BZ2205" s="200"/>
      <c r="CA2205" s="200"/>
      <c r="CB2205" s="200"/>
      <c r="CC2205" s="200"/>
      <c r="CD2205" s="200"/>
      <c r="CE2205" s="200"/>
      <c r="CF2205" s="200"/>
    </row>
    <row r="2206" spans="3:84" s="197" customFormat="1" ht="16.5">
      <c r="C2206" s="198"/>
      <c r="D2206" s="198"/>
      <c r="L2206" s="198"/>
      <c r="BH2206" s="200"/>
      <c r="BI2206" s="200"/>
      <c r="BJ2206" s="200"/>
      <c r="BK2206" s="200"/>
      <c r="BL2206" s="200"/>
      <c r="BM2206" s="200"/>
      <c r="BN2206" s="200"/>
      <c r="BO2206" s="200"/>
      <c r="BP2206" s="200"/>
      <c r="BQ2206" s="200"/>
      <c r="BR2206" s="200"/>
      <c r="BS2206" s="200"/>
      <c r="BT2206" s="200"/>
      <c r="BU2206" s="200"/>
      <c r="BV2206" s="200"/>
      <c r="BW2206" s="200"/>
      <c r="BX2206" s="200"/>
      <c r="BY2206" s="200"/>
      <c r="BZ2206" s="200"/>
      <c r="CA2206" s="200"/>
      <c r="CB2206" s="200"/>
      <c r="CC2206" s="200"/>
      <c r="CD2206" s="200"/>
      <c r="CE2206" s="200"/>
      <c r="CF2206" s="200"/>
    </row>
    <row r="2207" spans="3:84" s="197" customFormat="1" ht="16.5">
      <c r="C2207" s="198"/>
      <c r="D2207" s="198"/>
      <c r="L2207" s="198"/>
      <c r="BH2207" s="200"/>
      <c r="BI2207" s="200"/>
      <c r="BJ2207" s="200"/>
      <c r="BK2207" s="200"/>
      <c r="BL2207" s="200"/>
      <c r="BM2207" s="200"/>
      <c r="BN2207" s="200"/>
      <c r="BO2207" s="200"/>
      <c r="BP2207" s="200"/>
      <c r="BQ2207" s="200"/>
      <c r="BR2207" s="200"/>
      <c r="BS2207" s="200"/>
      <c r="BT2207" s="200"/>
      <c r="BU2207" s="200"/>
      <c r="BV2207" s="200"/>
      <c r="BW2207" s="200"/>
      <c r="BX2207" s="200"/>
      <c r="BY2207" s="200"/>
      <c r="BZ2207" s="200"/>
      <c r="CA2207" s="200"/>
      <c r="CB2207" s="200"/>
      <c r="CC2207" s="200"/>
      <c r="CD2207" s="200"/>
      <c r="CE2207" s="200"/>
      <c r="CF2207" s="200"/>
    </row>
    <row r="2208" spans="3:84" s="197" customFormat="1" ht="16.5">
      <c r="C2208" s="198"/>
      <c r="D2208" s="198"/>
      <c r="L2208" s="198"/>
      <c r="BH2208" s="200"/>
      <c r="BI2208" s="200"/>
      <c r="BJ2208" s="200"/>
      <c r="BK2208" s="200"/>
      <c r="BL2208" s="200"/>
      <c r="BM2208" s="200"/>
      <c r="BN2208" s="200"/>
      <c r="BO2208" s="200"/>
      <c r="BP2208" s="200"/>
      <c r="BQ2208" s="200"/>
      <c r="BR2208" s="200"/>
      <c r="BS2208" s="200"/>
      <c r="BT2208" s="200"/>
      <c r="BU2208" s="200"/>
      <c r="BV2208" s="200"/>
      <c r="BW2208" s="200"/>
      <c r="BX2208" s="200"/>
      <c r="BY2208" s="200"/>
      <c r="BZ2208" s="200"/>
      <c r="CA2208" s="200"/>
      <c r="CB2208" s="200"/>
      <c r="CC2208" s="200"/>
      <c r="CD2208" s="200"/>
      <c r="CE2208" s="200"/>
      <c r="CF2208" s="200"/>
    </row>
    <row r="2209" spans="3:84" s="197" customFormat="1" ht="16.5">
      <c r="C2209" s="198"/>
      <c r="D2209" s="198"/>
      <c r="L2209" s="198"/>
      <c r="BH2209" s="200"/>
      <c r="BI2209" s="200"/>
      <c r="BJ2209" s="200"/>
      <c r="BK2209" s="200"/>
      <c r="BL2209" s="200"/>
      <c r="BM2209" s="200"/>
      <c r="BN2209" s="200"/>
      <c r="BO2209" s="200"/>
      <c r="BP2209" s="200"/>
      <c r="BQ2209" s="200"/>
      <c r="BR2209" s="200"/>
      <c r="BS2209" s="200"/>
      <c r="BT2209" s="200"/>
      <c r="BU2209" s="200"/>
      <c r="BV2209" s="200"/>
      <c r="BW2209" s="200"/>
      <c r="BX2209" s="200"/>
      <c r="BY2209" s="200"/>
      <c r="BZ2209" s="200"/>
      <c r="CA2209" s="200"/>
      <c r="CB2209" s="200"/>
      <c r="CC2209" s="200"/>
      <c r="CD2209" s="200"/>
      <c r="CE2209" s="200"/>
      <c r="CF2209" s="200"/>
    </row>
    <row r="2210" spans="3:84" s="197" customFormat="1" ht="16.5">
      <c r="C2210" s="198"/>
      <c r="D2210" s="198"/>
      <c r="L2210" s="198"/>
      <c r="BH2210" s="200"/>
      <c r="BI2210" s="200"/>
      <c r="BJ2210" s="200"/>
      <c r="BK2210" s="200"/>
      <c r="BL2210" s="200"/>
      <c r="BM2210" s="200"/>
      <c r="BN2210" s="200"/>
      <c r="BO2210" s="200"/>
      <c r="BP2210" s="200"/>
      <c r="BQ2210" s="200"/>
      <c r="BR2210" s="200"/>
      <c r="BS2210" s="200"/>
      <c r="BT2210" s="200"/>
      <c r="BU2210" s="200"/>
      <c r="BV2210" s="200"/>
      <c r="BW2210" s="200"/>
      <c r="BX2210" s="200"/>
      <c r="BY2210" s="200"/>
      <c r="BZ2210" s="200"/>
      <c r="CA2210" s="200"/>
      <c r="CB2210" s="200"/>
      <c r="CC2210" s="200"/>
      <c r="CD2210" s="200"/>
      <c r="CE2210" s="200"/>
      <c r="CF2210" s="200"/>
    </row>
    <row r="2211" spans="3:84" s="197" customFormat="1" ht="16.5">
      <c r="C2211" s="198"/>
      <c r="D2211" s="198"/>
      <c r="L2211" s="198"/>
      <c r="BH2211" s="200"/>
      <c r="BI2211" s="200"/>
      <c r="BJ2211" s="200"/>
      <c r="BK2211" s="200"/>
      <c r="BL2211" s="200"/>
      <c r="BM2211" s="200"/>
      <c r="BN2211" s="200"/>
      <c r="BO2211" s="200"/>
      <c r="BP2211" s="200"/>
      <c r="BQ2211" s="200"/>
      <c r="BR2211" s="200"/>
      <c r="BS2211" s="200"/>
      <c r="BT2211" s="200"/>
      <c r="BU2211" s="200"/>
      <c r="BV2211" s="200"/>
      <c r="BW2211" s="200"/>
      <c r="BX2211" s="200"/>
      <c r="BY2211" s="200"/>
      <c r="BZ2211" s="200"/>
      <c r="CA2211" s="200"/>
      <c r="CB2211" s="200"/>
      <c r="CC2211" s="200"/>
      <c r="CD2211" s="200"/>
      <c r="CE2211" s="200"/>
      <c r="CF2211" s="200"/>
    </row>
    <row r="2212" spans="3:84" s="197" customFormat="1" ht="16.5">
      <c r="C2212" s="198"/>
      <c r="D2212" s="198"/>
      <c r="L2212" s="198"/>
      <c r="BH2212" s="200"/>
      <c r="BI2212" s="200"/>
      <c r="BJ2212" s="200"/>
      <c r="BK2212" s="200"/>
      <c r="BL2212" s="200"/>
      <c r="BM2212" s="200"/>
      <c r="BN2212" s="200"/>
      <c r="BO2212" s="200"/>
      <c r="BP2212" s="200"/>
      <c r="BQ2212" s="200"/>
      <c r="BR2212" s="200"/>
      <c r="BS2212" s="200"/>
      <c r="BT2212" s="200"/>
      <c r="BU2212" s="200"/>
      <c r="BV2212" s="200"/>
      <c r="BW2212" s="200"/>
      <c r="BX2212" s="200"/>
      <c r="BY2212" s="200"/>
      <c r="BZ2212" s="200"/>
      <c r="CA2212" s="200"/>
      <c r="CB2212" s="200"/>
      <c r="CC2212" s="200"/>
      <c r="CD2212" s="200"/>
      <c r="CE2212" s="200"/>
      <c r="CF2212" s="200"/>
    </row>
    <row r="2213" spans="3:84" s="197" customFormat="1" ht="16.5">
      <c r="C2213" s="198"/>
      <c r="D2213" s="198"/>
      <c r="L2213" s="198"/>
      <c r="BH2213" s="200"/>
      <c r="BI2213" s="200"/>
      <c r="BJ2213" s="200"/>
      <c r="BK2213" s="200"/>
      <c r="BL2213" s="200"/>
      <c r="BM2213" s="200"/>
      <c r="BN2213" s="200"/>
      <c r="BO2213" s="200"/>
      <c r="BP2213" s="200"/>
      <c r="BQ2213" s="200"/>
      <c r="BR2213" s="200"/>
      <c r="BS2213" s="200"/>
      <c r="BT2213" s="200"/>
      <c r="BU2213" s="200"/>
      <c r="BV2213" s="200"/>
      <c r="BW2213" s="200"/>
      <c r="BX2213" s="200"/>
      <c r="BY2213" s="200"/>
      <c r="BZ2213" s="200"/>
      <c r="CA2213" s="200"/>
      <c r="CB2213" s="200"/>
      <c r="CC2213" s="200"/>
      <c r="CD2213" s="200"/>
      <c r="CE2213" s="200"/>
      <c r="CF2213" s="200"/>
    </row>
    <row r="2214" spans="3:84" s="197" customFormat="1" ht="16.5">
      <c r="C2214" s="198"/>
      <c r="D2214" s="198"/>
      <c r="L2214" s="198"/>
      <c r="BH2214" s="200"/>
      <c r="BI2214" s="200"/>
      <c r="BJ2214" s="200"/>
      <c r="BK2214" s="200"/>
      <c r="BL2214" s="200"/>
      <c r="BM2214" s="200"/>
      <c r="BN2214" s="200"/>
      <c r="BO2214" s="200"/>
      <c r="BP2214" s="200"/>
      <c r="BQ2214" s="200"/>
      <c r="BR2214" s="200"/>
      <c r="BS2214" s="200"/>
      <c r="BT2214" s="200"/>
      <c r="BU2214" s="200"/>
      <c r="BV2214" s="200"/>
      <c r="BW2214" s="200"/>
      <c r="BX2214" s="200"/>
      <c r="BY2214" s="200"/>
      <c r="BZ2214" s="200"/>
      <c r="CA2214" s="200"/>
      <c r="CB2214" s="200"/>
      <c r="CC2214" s="200"/>
      <c r="CD2214" s="200"/>
      <c r="CE2214" s="200"/>
      <c r="CF2214" s="200"/>
    </row>
    <row r="2215" spans="3:84" s="197" customFormat="1" ht="16.5">
      <c r="C2215" s="198"/>
      <c r="D2215" s="198"/>
      <c r="L2215" s="198"/>
      <c r="BH2215" s="200"/>
      <c r="BI2215" s="200"/>
      <c r="BJ2215" s="200"/>
      <c r="BK2215" s="200"/>
      <c r="BL2215" s="200"/>
      <c r="BM2215" s="200"/>
      <c r="BN2215" s="200"/>
      <c r="BO2215" s="200"/>
      <c r="BP2215" s="200"/>
      <c r="BQ2215" s="200"/>
      <c r="BR2215" s="200"/>
      <c r="BS2215" s="200"/>
      <c r="BT2215" s="200"/>
      <c r="BU2215" s="200"/>
      <c r="BV2215" s="200"/>
      <c r="BW2215" s="200"/>
      <c r="BX2215" s="200"/>
      <c r="BY2215" s="200"/>
      <c r="BZ2215" s="200"/>
      <c r="CA2215" s="200"/>
      <c r="CB2215" s="200"/>
      <c r="CC2215" s="200"/>
      <c r="CD2215" s="200"/>
      <c r="CE2215" s="200"/>
      <c r="CF2215" s="200"/>
    </row>
    <row r="2216" spans="3:84" s="197" customFormat="1" ht="16.5">
      <c r="C2216" s="198"/>
      <c r="D2216" s="198"/>
      <c r="L2216" s="198"/>
      <c r="BH2216" s="200"/>
      <c r="BI2216" s="200"/>
      <c r="BJ2216" s="200"/>
      <c r="BK2216" s="200"/>
      <c r="BL2216" s="200"/>
      <c r="BM2216" s="200"/>
      <c r="BN2216" s="200"/>
      <c r="BO2216" s="200"/>
      <c r="BP2216" s="200"/>
      <c r="BQ2216" s="200"/>
      <c r="BR2216" s="200"/>
      <c r="BS2216" s="200"/>
      <c r="BT2216" s="200"/>
      <c r="BU2216" s="200"/>
      <c r="BV2216" s="200"/>
      <c r="BW2216" s="200"/>
      <c r="BX2216" s="200"/>
      <c r="BY2216" s="200"/>
      <c r="BZ2216" s="200"/>
      <c r="CA2216" s="200"/>
      <c r="CB2216" s="200"/>
      <c r="CC2216" s="200"/>
      <c r="CD2216" s="200"/>
      <c r="CE2216" s="200"/>
      <c r="CF2216" s="200"/>
    </row>
    <row r="2217" spans="3:84" s="197" customFormat="1" ht="16.5">
      <c r="C2217" s="198"/>
      <c r="D2217" s="198"/>
      <c r="L2217" s="198"/>
      <c r="BH2217" s="200"/>
      <c r="BI2217" s="200"/>
      <c r="BJ2217" s="200"/>
      <c r="BK2217" s="200"/>
      <c r="BL2217" s="200"/>
      <c r="BM2217" s="200"/>
      <c r="BN2217" s="200"/>
      <c r="BO2217" s="200"/>
      <c r="BP2217" s="200"/>
      <c r="BQ2217" s="200"/>
      <c r="BR2217" s="200"/>
      <c r="BS2217" s="200"/>
      <c r="BT2217" s="200"/>
      <c r="BU2217" s="200"/>
      <c r="BV2217" s="200"/>
      <c r="BW2217" s="200"/>
      <c r="BX2217" s="200"/>
      <c r="BY2217" s="200"/>
      <c r="BZ2217" s="200"/>
      <c r="CA2217" s="200"/>
      <c r="CB2217" s="200"/>
      <c r="CC2217" s="200"/>
      <c r="CD2217" s="200"/>
      <c r="CE2217" s="200"/>
      <c r="CF2217" s="200"/>
    </row>
    <row r="2218" spans="3:84" s="197" customFormat="1" ht="16.5">
      <c r="C2218" s="198"/>
      <c r="D2218" s="198"/>
      <c r="L2218" s="198"/>
      <c r="BH2218" s="200"/>
      <c r="BI2218" s="200"/>
      <c r="BJ2218" s="200"/>
      <c r="BK2218" s="200"/>
      <c r="BL2218" s="200"/>
      <c r="BM2218" s="200"/>
      <c r="BN2218" s="200"/>
      <c r="BO2218" s="200"/>
      <c r="BP2218" s="200"/>
      <c r="BQ2218" s="200"/>
      <c r="BR2218" s="200"/>
      <c r="BS2218" s="200"/>
      <c r="BT2218" s="200"/>
      <c r="BU2218" s="200"/>
      <c r="BV2218" s="200"/>
      <c r="BW2218" s="200"/>
      <c r="BX2218" s="200"/>
      <c r="BY2218" s="200"/>
      <c r="BZ2218" s="200"/>
      <c r="CA2218" s="200"/>
      <c r="CB2218" s="200"/>
      <c r="CC2218" s="200"/>
      <c r="CD2218" s="200"/>
      <c r="CE2218" s="200"/>
      <c r="CF2218" s="200"/>
    </row>
    <row r="2219" spans="3:84" s="197" customFormat="1" ht="16.5">
      <c r="C2219" s="198"/>
      <c r="D2219" s="198"/>
      <c r="L2219" s="198"/>
      <c r="BH2219" s="200"/>
      <c r="BI2219" s="200"/>
      <c r="BJ2219" s="200"/>
      <c r="BK2219" s="200"/>
      <c r="BL2219" s="200"/>
      <c r="BM2219" s="200"/>
      <c r="BN2219" s="200"/>
      <c r="BO2219" s="200"/>
      <c r="BP2219" s="200"/>
      <c r="BQ2219" s="200"/>
      <c r="BR2219" s="200"/>
      <c r="BS2219" s="200"/>
      <c r="BT2219" s="200"/>
      <c r="BU2219" s="200"/>
      <c r="BV2219" s="200"/>
      <c r="BW2219" s="200"/>
      <c r="BX2219" s="200"/>
      <c r="BY2219" s="200"/>
      <c r="BZ2219" s="200"/>
      <c r="CA2219" s="200"/>
      <c r="CB2219" s="200"/>
      <c r="CC2219" s="200"/>
      <c r="CD2219" s="200"/>
      <c r="CE2219" s="200"/>
      <c r="CF2219" s="200"/>
    </row>
    <row r="2220" spans="3:84" s="197" customFormat="1" ht="16.5">
      <c r="C2220" s="198"/>
      <c r="D2220" s="198"/>
      <c r="L2220" s="198"/>
      <c r="BH2220" s="200"/>
      <c r="BI2220" s="200"/>
      <c r="BJ2220" s="200"/>
      <c r="BK2220" s="200"/>
      <c r="BL2220" s="200"/>
      <c r="BM2220" s="200"/>
      <c r="BN2220" s="200"/>
      <c r="BO2220" s="200"/>
      <c r="BP2220" s="200"/>
      <c r="BQ2220" s="200"/>
      <c r="BR2220" s="200"/>
      <c r="BS2220" s="200"/>
      <c r="BT2220" s="200"/>
      <c r="BU2220" s="200"/>
      <c r="BV2220" s="200"/>
      <c r="BW2220" s="200"/>
      <c r="BX2220" s="200"/>
      <c r="BY2220" s="200"/>
      <c r="BZ2220" s="200"/>
      <c r="CA2220" s="200"/>
      <c r="CB2220" s="200"/>
      <c r="CC2220" s="200"/>
      <c r="CD2220" s="200"/>
      <c r="CE2220" s="200"/>
      <c r="CF2220" s="200"/>
    </row>
    <row r="2221" spans="3:84" s="197" customFormat="1" ht="16.5">
      <c r="C2221" s="198"/>
      <c r="D2221" s="198"/>
      <c r="L2221" s="198"/>
      <c r="BH2221" s="200"/>
      <c r="BI2221" s="200"/>
      <c r="BJ2221" s="200"/>
      <c r="BK2221" s="200"/>
      <c r="BL2221" s="200"/>
      <c r="BM2221" s="200"/>
      <c r="BN2221" s="200"/>
      <c r="BO2221" s="200"/>
      <c r="BP2221" s="200"/>
      <c r="BQ2221" s="200"/>
      <c r="BR2221" s="200"/>
      <c r="BS2221" s="200"/>
      <c r="BT2221" s="200"/>
      <c r="BU2221" s="200"/>
      <c r="BV2221" s="200"/>
      <c r="BW2221" s="200"/>
      <c r="BX2221" s="200"/>
      <c r="BY2221" s="200"/>
      <c r="BZ2221" s="200"/>
      <c r="CA2221" s="200"/>
      <c r="CB2221" s="200"/>
      <c r="CC2221" s="200"/>
      <c r="CD2221" s="200"/>
      <c r="CE2221" s="200"/>
      <c r="CF2221" s="200"/>
    </row>
    <row r="2222" spans="3:84" s="197" customFormat="1" ht="16.5">
      <c r="C2222" s="198"/>
      <c r="D2222" s="198"/>
      <c r="L2222" s="198"/>
      <c r="BH2222" s="200"/>
      <c r="BI2222" s="200"/>
      <c r="BJ2222" s="200"/>
      <c r="BK2222" s="200"/>
      <c r="BL2222" s="200"/>
      <c r="BM2222" s="200"/>
      <c r="BN2222" s="200"/>
      <c r="BO2222" s="200"/>
      <c r="BP2222" s="200"/>
      <c r="BQ2222" s="200"/>
      <c r="BR2222" s="200"/>
      <c r="BS2222" s="200"/>
      <c r="BT2222" s="200"/>
      <c r="BU2222" s="200"/>
      <c r="BV2222" s="200"/>
      <c r="BW2222" s="200"/>
      <c r="BX2222" s="200"/>
      <c r="BY2222" s="200"/>
      <c r="BZ2222" s="200"/>
      <c r="CA2222" s="200"/>
      <c r="CB2222" s="200"/>
      <c r="CC2222" s="200"/>
      <c r="CD2222" s="200"/>
      <c r="CE2222" s="200"/>
      <c r="CF2222" s="200"/>
    </row>
    <row r="2223" spans="3:84" s="197" customFormat="1" ht="16.5">
      <c r="C2223" s="198"/>
      <c r="D2223" s="198"/>
      <c r="L2223" s="198"/>
      <c r="BH2223" s="200"/>
      <c r="BI2223" s="200"/>
      <c r="BJ2223" s="200"/>
      <c r="BK2223" s="200"/>
      <c r="BL2223" s="200"/>
      <c r="BM2223" s="200"/>
      <c r="BN2223" s="200"/>
      <c r="BO2223" s="200"/>
      <c r="BP2223" s="200"/>
      <c r="BQ2223" s="200"/>
      <c r="BR2223" s="200"/>
      <c r="BS2223" s="200"/>
      <c r="BT2223" s="200"/>
      <c r="BU2223" s="200"/>
      <c r="BV2223" s="200"/>
      <c r="BW2223" s="200"/>
      <c r="BX2223" s="200"/>
      <c r="BY2223" s="200"/>
      <c r="BZ2223" s="200"/>
      <c r="CA2223" s="200"/>
      <c r="CB2223" s="200"/>
      <c r="CC2223" s="200"/>
      <c r="CD2223" s="200"/>
      <c r="CE2223" s="200"/>
      <c r="CF2223" s="200"/>
    </row>
    <row r="2224" spans="3:84" s="197" customFormat="1" ht="16.5">
      <c r="C2224" s="198"/>
      <c r="D2224" s="198"/>
      <c r="L2224" s="198"/>
      <c r="BH2224" s="200"/>
      <c r="BI2224" s="200"/>
      <c r="BJ2224" s="200"/>
      <c r="BK2224" s="200"/>
      <c r="BL2224" s="200"/>
      <c r="BM2224" s="200"/>
      <c r="BN2224" s="200"/>
      <c r="BO2224" s="200"/>
      <c r="BP2224" s="200"/>
      <c r="BQ2224" s="200"/>
      <c r="BR2224" s="200"/>
      <c r="BS2224" s="200"/>
      <c r="BT2224" s="200"/>
      <c r="BU2224" s="200"/>
      <c r="BV2224" s="200"/>
      <c r="BW2224" s="200"/>
      <c r="BX2224" s="200"/>
      <c r="BY2224" s="200"/>
      <c r="BZ2224" s="200"/>
      <c r="CA2224" s="200"/>
      <c r="CB2224" s="200"/>
      <c r="CC2224" s="200"/>
      <c r="CD2224" s="200"/>
      <c r="CE2224" s="200"/>
      <c r="CF2224" s="200"/>
    </row>
    <row r="2225" spans="3:84" s="197" customFormat="1" ht="16.5">
      <c r="C2225" s="198"/>
      <c r="D2225" s="198"/>
      <c r="L2225" s="198"/>
      <c r="BH2225" s="200"/>
      <c r="BI2225" s="200"/>
      <c r="BJ2225" s="200"/>
      <c r="BK2225" s="200"/>
      <c r="BL2225" s="200"/>
      <c r="BM2225" s="200"/>
      <c r="BN2225" s="200"/>
      <c r="BO2225" s="200"/>
      <c r="BP2225" s="200"/>
      <c r="BQ2225" s="200"/>
      <c r="BR2225" s="200"/>
      <c r="BS2225" s="200"/>
      <c r="BT2225" s="200"/>
      <c r="BU2225" s="200"/>
      <c r="BV2225" s="200"/>
      <c r="BW2225" s="200"/>
      <c r="BX2225" s="200"/>
      <c r="BY2225" s="200"/>
      <c r="BZ2225" s="200"/>
      <c r="CA2225" s="200"/>
      <c r="CB2225" s="200"/>
      <c r="CC2225" s="200"/>
      <c r="CD2225" s="200"/>
      <c r="CE2225" s="200"/>
      <c r="CF2225" s="200"/>
    </row>
    <row r="2226" spans="3:84" s="197" customFormat="1" ht="16.5">
      <c r="C2226" s="198"/>
      <c r="D2226" s="198"/>
      <c r="L2226" s="198"/>
      <c r="BH2226" s="200"/>
      <c r="BI2226" s="200"/>
      <c r="BJ2226" s="200"/>
      <c r="BK2226" s="200"/>
      <c r="BL2226" s="200"/>
      <c r="BM2226" s="200"/>
      <c r="BN2226" s="200"/>
      <c r="BO2226" s="200"/>
      <c r="BP2226" s="200"/>
      <c r="BQ2226" s="200"/>
      <c r="BR2226" s="200"/>
      <c r="BS2226" s="200"/>
      <c r="BT2226" s="200"/>
      <c r="BU2226" s="200"/>
      <c r="BV2226" s="200"/>
      <c r="BW2226" s="200"/>
      <c r="BX2226" s="200"/>
      <c r="BY2226" s="200"/>
      <c r="BZ2226" s="200"/>
      <c r="CA2226" s="200"/>
      <c r="CB2226" s="200"/>
      <c r="CC2226" s="200"/>
      <c r="CD2226" s="200"/>
      <c r="CE2226" s="200"/>
      <c r="CF2226" s="200"/>
    </row>
    <row r="2227" spans="3:84" s="197" customFormat="1" ht="16.5">
      <c r="C2227" s="198"/>
      <c r="D2227" s="198"/>
      <c r="L2227" s="198"/>
      <c r="BH2227" s="200"/>
      <c r="BI2227" s="200"/>
      <c r="BJ2227" s="200"/>
      <c r="BK2227" s="200"/>
      <c r="BL2227" s="200"/>
      <c r="BM2227" s="200"/>
      <c r="BN2227" s="200"/>
      <c r="BO2227" s="200"/>
      <c r="BP2227" s="200"/>
      <c r="BQ2227" s="200"/>
      <c r="BR2227" s="200"/>
      <c r="BS2227" s="200"/>
      <c r="BT2227" s="200"/>
      <c r="BU2227" s="200"/>
      <c r="BV2227" s="200"/>
      <c r="BW2227" s="200"/>
      <c r="BX2227" s="200"/>
      <c r="BY2227" s="200"/>
      <c r="BZ2227" s="200"/>
      <c r="CA2227" s="200"/>
      <c r="CB2227" s="200"/>
      <c r="CC2227" s="200"/>
      <c r="CD2227" s="200"/>
      <c r="CE2227" s="200"/>
      <c r="CF2227" s="200"/>
    </row>
    <row r="2228" spans="3:84" s="197" customFormat="1" ht="16.5">
      <c r="C2228" s="198"/>
      <c r="D2228" s="198"/>
      <c r="L2228" s="198"/>
      <c r="BH2228" s="200"/>
      <c r="BI2228" s="200"/>
      <c r="BJ2228" s="200"/>
      <c r="BK2228" s="200"/>
      <c r="BL2228" s="200"/>
      <c r="BM2228" s="200"/>
      <c r="BN2228" s="200"/>
      <c r="BO2228" s="200"/>
      <c r="BP2228" s="200"/>
      <c r="BQ2228" s="200"/>
      <c r="BR2228" s="200"/>
      <c r="BS2228" s="200"/>
      <c r="BT2228" s="200"/>
      <c r="BU2228" s="200"/>
      <c r="BV2228" s="200"/>
      <c r="BW2228" s="200"/>
      <c r="BX2228" s="200"/>
      <c r="BY2228" s="200"/>
      <c r="BZ2228" s="200"/>
      <c r="CA2228" s="200"/>
      <c r="CB2228" s="200"/>
      <c r="CC2228" s="200"/>
      <c r="CD2228" s="200"/>
      <c r="CE2228" s="200"/>
      <c r="CF2228" s="200"/>
    </row>
    <row r="2229" spans="3:84" s="197" customFormat="1" ht="16.5">
      <c r="C2229" s="198"/>
      <c r="D2229" s="198"/>
      <c r="L2229" s="198"/>
      <c r="BH2229" s="200"/>
      <c r="BI2229" s="200"/>
      <c r="BJ2229" s="200"/>
      <c r="BK2229" s="200"/>
      <c r="BL2229" s="200"/>
      <c r="BM2229" s="200"/>
      <c r="BN2229" s="200"/>
      <c r="BO2229" s="200"/>
      <c r="BP2229" s="200"/>
      <c r="BQ2229" s="200"/>
      <c r="BR2229" s="200"/>
      <c r="BS2229" s="200"/>
      <c r="BT2229" s="200"/>
      <c r="BU2229" s="200"/>
      <c r="BV2229" s="200"/>
      <c r="BW2229" s="200"/>
      <c r="BX2229" s="200"/>
      <c r="BY2229" s="200"/>
      <c r="BZ2229" s="200"/>
      <c r="CA2229" s="200"/>
      <c r="CB2229" s="200"/>
      <c r="CC2229" s="200"/>
      <c r="CD2229" s="200"/>
      <c r="CE2229" s="200"/>
      <c r="CF2229" s="200"/>
    </row>
    <row r="2230" spans="3:84" s="197" customFormat="1" ht="16.5">
      <c r="C2230" s="198"/>
      <c r="D2230" s="198"/>
      <c r="L2230" s="198"/>
      <c r="BH2230" s="200"/>
      <c r="BI2230" s="200"/>
      <c r="BJ2230" s="200"/>
      <c r="BK2230" s="200"/>
      <c r="BL2230" s="200"/>
      <c r="BM2230" s="200"/>
      <c r="BN2230" s="200"/>
      <c r="BO2230" s="200"/>
      <c r="BP2230" s="200"/>
      <c r="BQ2230" s="200"/>
      <c r="BR2230" s="200"/>
      <c r="BS2230" s="200"/>
      <c r="BT2230" s="200"/>
      <c r="BU2230" s="200"/>
      <c r="BV2230" s="200"/>
      <c r="BW2230" s="200"/>
      <c r="BX2230" s="200"/>
      <c r="BY2230" s="200"/>
      <c r="BZ2230" s="200"/>
      <c r="CA2230" s="200"/>
      <c r="CB2230" s="200"/>
      <c r="CC2230" s="200"/>
      <c r="CD2230" s="200"/>
      <c r="CE2230" s="200"/>
      <c r="CF2230" s="200"/>
    </row>
    <row r="2231" spans="3:84" s="197" customFormat="1" ht="16.5">
      <c r="C2231" s="198"/>
      <c r="D2231" s="198"/>
      <c r="L2231" s="198"/>
      <c r="BH2231" s="200"/>
      <c r="BI2231" s="200"/>
      <c r="BJ2231" s="200"/>
      <c r="BK2231" s="200"/>
      <c r="BL2231" s="200"/>
      <c r="BM2231" s="200"/>
      <c r="BN2231" s="200"/>
      <c r="BO2231" s="200"/>
      <c r="BP2231" s="200"/>
      <c r="BQ2231" s="200"/>
      <c r="BR2231" s="200"/>
      <c r="BS2231" s="200"/>
      <c r="BT2231" s="200"/>
      <c r="BU2231" s="200"/>
      <c r="BV2231" s="200"/>
      <c r="BW2231" s="200"/>
      <c r="BX2231" s="200"/>
      <c r="BY2231" s="200"/>
      <c r="BZ2231" s="200"/>
      <c r="CA2231" s="200"/>
      <c r="CB2231" s="200"/>
      <c r="CC2231" s="200"/>
      <c r="CD2231" s="200"/>
      <c r="CE2231" s="200"/>
      <c r="CF2231" s="200"/>
    </row>
    <row r="2232" spans="3:84" s="197" customFormat="1" ht="16.5">
      <c r="C2232" s="198"/>
      <c r="D2232" s="198"/>
      <c r="L2232" s="198"/>
      <c r="BH2232" s="200"/>
      <c r="BI2232" s="200"/>
      <c r="BJ2232" s="200"/>
      <c r="BK2232" s="200"/>
      <c r="BL2232" s="200"/>
      <c r="BM2232" s="200"/>
      <c r="BN2232" s="200"/>
      <c r="BO2232" s="200"/>
      <c r="BP2232" s="200"/>
      <c r="BQ2232" s="200"/>
      <c r="BR2232" s="200"/>
      <c r="BS2232" s="200"/>
      <c r="BT2232" s="200"/>
      <c r="BU2232" s="200"/>
      <c r="BV2232" s="200"/>
      <c r="BW2232" s="200"/>
      <c r="BX2232" s="200"/>
      <c r="BY2232" s="200"/>
      <c r="BZ2232" s="200"/>
      <c r="CA2232" s="200"/>
      <c r="CB2232" s="200"/>
      <c r="CC2232" s="200"/>
      <c r="CD2232" s="200"/>
      <c r="CE2232" s="200"/>
      <c r="CF2232" s="200"/>
    </row>
    <row r="2233" spans="3:84" s="197" customFormat="1" ht="16.5">
      <c r="C2233" s="198"/>
      <c r="D2233" s="198"/>
      <c r="L2233" s="198"/>
      <c r="BH2233" s="200"/>
      <c r="BI2233" s="200"/>
      <c r="BJ2233" s="200"/>
      <c r="BK2233" s="200"/>
      <c r="BL2233" s="200"/>
      <c r="BM2233" s="200"/>
      <c r="BN2233" s="200"/>
      <c r="BO2233" s="200"/>
      <c r="BP2233" s="200"/>
      <c r="BQ2233" s="200"/>
      <c r="BR2233" s="200"/>
      <c r="BS2233" s="200"/>
      <c r="BT2233" s="200"/>
      <c r="BU2233" s="200"/>
      <c r="BV2233" s="200"/>
      <c r="BW2233" s="200"/>
      <c r="BX2233" s="200"/>
      <c r="BY2233" s="200"/>
      <c r="BZ2233" s="200"/>
      <c r="CA2233" s="200"/>
      <c r="CB2233" s="200"/>
      <c r="CC2233" s="200"/>
      <c r="CD2233" s="200"/>
      <c r="CE2233" s="200"/>
      <c r="CF2233" s="200"/>
    </row>
    <row r="2234" spans="3:84" s="197" customFormat="1" ht="16.5">
      <c r="C2234" s="198"/>
      <c r="D2234" s="198"/>
      <c r="L2234" s="198"/>
      <c r="BH2234" s="200"/>
      <c r="BI2234" s="200"/>
      <c r="BJ2234" s="200"/>
      <c r="BK2234" s="200"/>
      <c r="BL2234" s="200"/>
      <c r="BM2234" s="200"/>
      <c r="BN2234" s="200"/>
      <c r="BO2234" s="200"/>
      <c r="BP2234" s="200"/>
      <c r="BQ2234" s="200"/>
      <c r="BR2234" s="200"/>
      <c r="BS2234" s="200"/>
      <c r="BT2234" s="200"/>
      <c r="BU2234" s="200"/>
      <c r="BV2234" s="200"/>
      <c r="BW2234" s="200"/>
      <c r="BX2234" s="200"/>
      <c r="BY2234" s="200"/>
      <c r="BZ2234" s="200"/>
      <c r="CA2234" s="200"/>
      <c r="CB2234" s="200"/>
      <c r="CC2234" s="200"/>
      <c r="CD2234" s="200"/>
      <c r="CE2234" s="200"/>
      <c r="CF2234" s="200"/>
    </row>
    <row r="2235" spans="3:84" s="197" customFormat="1" ht="16.5">
      <c r="C2235" s="198"/>
      <c r="D2235" s="198"/>
      <c r="L2235" s="198"/>
      <c r="BH2235" s="200"/>
      <c r="BI2235" s="200"/>
      <c r="BJ2235" s="200"/>
      <c r="BK2235" s="200"/>
      <c r="BL2235" s="200"/>
      <c r="BM2235" s="200"/>
      <c r="BN2235" s="200"/>
      <c r="BO2235" s="200"/>
      <c r="BP2235" s="200"/>
      <c r="BQ2235" s="200"/>
      <c r="BR2235" s="200"/>
      <c r="BS2235" s="200"/>
      <c r="BT2235" s="200"/>
      <c r="BU2235" s="200"/>
      <c r="BV2235" s="200"/>
      <c r="BW2235" s="200"/>
      <c r="BX2235" s="200"/>
      <c r="BY2235" s="200"/>
      <c r="BZ2235" s="200"/>
      <c r="CA2235" s="200"/>
      <c r="CB2235" s="200"/>
      <c r="CC2235" s="200"/>
      <c r="CD2235" s="200"/>
      <c r="CE2235" s="200"/>
      <c r="CF2235" s="200"/>
    </row>
    <row r="2236" spans="3:84" s="197" customFormat="1" ht="16.5">
      <c r="C2236" s="198"/>
      <c r="D2236" s="198"/>
      <c r="L2236" s="198"/>
      <c r="BH2236" s="200"/>
      <c r="BI2236" s="200"/>
      <c r="BJ2236" s="200"/>
      <c r="BK2236" s="200"/>
      <c r="BL2236" s="200"/>
      <c r="BM2236" s="200"/>
      <c r="BN2236" s="200"/>
      <c r="BO2236" s="200"/>
      <c r="BP2236" s="200"/>
      <c r="BQ2236" s="200"/>
      <c r="BR2236" s="200"/>
      <c r="BS2236" s="200"/>
      <c r="BT2236" s="200"/>
      <c r="BU2236" s="200"/>
      <c r="BV2236" s="200"/>
      <c r="BW2236" s="200"/>
      <c r="BX2236" s="200"/>
      <c r="BY2236" s="200"/>
      <c r="BZ2236" s="200"/>
      <c r="CA2236" s="200"/>
      <c r="CB2236" s="200"/>
      <c r="CC2236" s="200"/>
      <c r="CD2236" s="200"/>
      <c r="CE2236" s="200"/>
      <c r="CF2236" s="200"/>
    </row>
    <row r="2237" spans="3:84" s="197" customFormat="1" ht="16.5">
      <c r="C2237" s="198"/>
      <c r="D2237" s="198"/>
      <c r="L2237" s="198"/>
      <c r="BH2237" s="200"/>
      <c r="BI2237" s="200"/>
      <c r="BJ2237" s="200"/>
      <c r="BK2237" s="200"/>
      <c r="BL2237" s="200"/>
      <c r="BM2237" s="200"/>
      <c r="BN2237" s="200"/>
      <c r="BO2237" s="200"/>
      <c r="BP2237" s="200"/>
      <c r="BQ2237" s="200"/>
      <c r="BR2237" s="200"/>
      <c r="BS2237" s="200"/>
      <c r="BT2237" s="200"/>
      <c r="BU2237" s="200"/>
      <c r="BV2237" s="200"/>
      <c r="BW2237" s="200"/>
      <c r="BX2237" s="200"/>
      <c r="BY2237" s="200"/>
      <c r="BZ2237" s="200"/>
      <c r="CA2237" s="200"/>
      <c r="CB2237" s="200"/>
      <c r="CC2237" s="200"/>
      <c r="CD2237" s="200"/>
      <c r="CE2237" s="200"/>
      <c r="CF2237" s="200"/>
    </row>
    <row r="2238" spans="3:84" s="197" customFormat="1" ht="16.5">
      <c r="C2238" s="198"/>
      <c r="D2238" s="198"/>
      <c r="L2238" s="198"/>
      <c r="BH2238" s="200"/>
      <c r="BI2238" s="200"/>
      <c r="BJ2238" s="200"/>
      <c r="BK2238" s="200"/>
      <c r="BL2238" s="200"/>
      <c r="BM2238" s="200"/>
      <c r="BN2238" s="200"/>
      <c r="BO2238" s="200"/>
      <c r="BP2238" s="200"/>
      <c r="BQ2238" s="200"/>
      <c r="BR2238" s="200"/>
      <c r="BS2238" s="200"/>
      <c r="BT2238" s="200"/>
      <c r="BU2238" s="200"/>
      <c r="BV2238" s="200"/>
      <c r="BW2238" s="200"/>
      <c r="BX2238" s="200"/>
      <c r="BY2238" s="200"/>
      <c r="BZ2238" s="200"/>
      <c r="CA2238" s="200"/>
      <c r="CB2238" s="200"/>
      <c r="CC2238" s="200"/>
      <c r="CD2238" s="200"/>
      <c r="CE2238" s="200"/>
      <c r="CF2238" s="200"/>
    </row>
    <row r="2239" spans="3:84" s="197" customFormat="1" ht="16.5">
      <c r="C2239" s="198"/>
      <c r="D2239" s="198"/>
      <c r="L2239" s="198"/>
      <c r="BH2239" s="200"/>
      <c r="BI2239" s="200"/>
      <c r="BJ2239" s="200"/>
      <c r="BK2239" s="200"/>
      <c r="BL2239" s="200"/>
      <c r="BM2239" s="200"/>
      <c r="BN2239" s="200"/>
      <c r="BO2239" s="200"/>
      <c r="BP2239" s="200"/>
      <c r="BQ2239" s="200"/>
      <c r="BR2239" s="200"/>
      <c r="BS2239" s="200"/>
      <c r="BT2239" s="200"/>
      <c r="BU2239" s="200"/>
      <c r="BV2239" s="200"/>
      <c r="BW2239" s="200"/>
      <c r="BX2239" s="200"/>
      <c r="BY2239" s="200"/>
      <c r="BZ2239" s="200"/>
      <c r="CA2239" s="200"/>
      <c r="CB2239" s="200"/>
      <c r="CC2239" s="200"/>
      <c r="CD2239" s="200"/>
      <c r="CE2239" s="200"/>
      <c r="CF2239" s="200"/>
    </row>
    <row r="2240" spans="3:84" s="197" customFormat="1" ht="16.5">
      <c r="C2240" s="198"/>
      <c r="D2240" s="198"/>
      <c r="L2240" s="198"/>
      <c r="BH2240" s="200"/>
      <c r="BI2240" s="200"/>
      <c r="BJ2240" s="200"/>
      <c r="BK2240" s="200"/>
      <c r="BL2240" s="200"/>
      <c r="BM2240" s="200"/>
      <c r="BN2240" s="200"/>
      <c r="BO2240" s="200"/>
      <c r="BP2240" s="200"/>
      <c r="BQ2240" s="200"/>
      <c r="BR2240" s="200"/>
      <c r="BS2240" s="200"/>
      <c r="BT2240" s="200"/>
      <c r="BU2240" s="200"/>
      <c r="BV2240" s="200"/>
      <c r="BW2240" s="200"/>
      <c r="BX2240" s="200"/>
      <c r="BY2240" s="200"/>
      <c r="BZ2240" s="200"/>
      <c r="CA2240" s="200"/>
      <c r="CB2240" s="200"/>
      <c r="CC2240" s="200"/>
      <c r="CD2240" s="200"/>
      <c r="CE2240" s="200"/>
      <c r="CF2240" s="200"/>
    </row>
    <row r="2241" spans="3:84" s="197" customFormat="1" ht="16.5">
      <c r="C2241" s="198"/>
      <c r="D2241" s="198"/>
      <c r="L2241" s="198"/>
      <c r="BH2241" s="200"/>
      <c r="BI2241" s="200"/>
      <c r="BJ2241" s="200"/>
      <c r="BK2241" s="200"/>
      <c r="BL2241" s="200"/>
      <c r="BM2241" s="200"/>
      <c r="BN2241" s="200"/>
      <c r="BO2241" s="200"/>
      <c r="BP2241" s="200"/>
      <c r="BQ2241" s="200"/>
      <c r="BR2241" s="200"/>
      <c r="BS2241" s="200"/>
      <c r="BT2241" s="200"/>
      <c r="BU2241" s="200"/>
      <c r="BV2241" s="200"/>
      <c r="BW2241" s="200"/>
      <c r="BX2241" s="200"/>
      <c r="BY2241" s="200"/>
      <c r="BZ2241" s="200"/>
      <c r="CA2241" s="200"/>
      <c r="CB2241" s="200"/>
      <c r="CC2241" s="200"/>
      <c r="CD2241" s="200"/>
      <c r="CE2241" s="200"/>
      <c r="CF2241" s="200"/>
    </row>
    <row r="2242" spans="3:84" s="197" customFormat="1" ht="16.5">
      <c r="C2242" s="198"/>
      <c r="D2242" s="198"/>
      <c r="L2242" s="198"/>
      <c r="BH2242" s="200"/>
      <c r="BI2242" s="200"/>
      <c r="BJ2242" s="200"/>
      <c r="BK2242" s="200"/>
      <c r="BL2242" s="200"/>
      <c r="BM2242" s="200"/>
      <c r="BN2242" s="200"/>
      <c r="BO2242" s="200"/>
      <c r="BP2242" s="200"/>
      <c r="BQ2242" s="200"/>
      <c r="BR2242" s="200"/>
      <c r="BS2242" s="200"/>
      <c r="BT2242" s="200"/>
      <c r="BU2242" s="200"/>
      <c r="BV2242" s="200"/>
      <c r="BW2242" s="200"/>
      <c r="BX2242" s="200"/>
      <c r="BY2242" s="200"/>
      <c r="BZ2242" s="200"/>
      <c r="CA2242" s="200"/>
      <c r="CB2242" s="200"/>
      <c r="CC2242" s="200"/>
      <c r="CD2242" s="200"/>
      <c r="CE2242" s="200"/>
      <c r="CF2242" s="200"/>
    </row>
    <row r="2243" spans="3:84" s="197" customFormat="1" ht="16.5">
      <c r="C2243" s="198"/>
      <c r="D2243" s="198"/>
      <c r="L2243" s="198"/>
      <c r="BH2243" s="200"/>
      <c r="BI2243" s="200"/>
      <c r="BJ2243" s="200"/>
      <c r="BK2243" s="200"/>
      <c r="BL2243" s="200"/>
      <c r="BM2243" s="200"/>
      <c r="BN2243" s="200"/>
      <c r="BO2243" s="200"/>
      <c r="BP2243" s="200"/>
      <c r="BQ2243" s="200"/>
      <c r="BR2243" s="200"/>
      <c r="BS2243" s="200"/>
      <c r="BT2243" s="200"/>
      <c r="BU2243" s="200"/>
      <c r="BV2243" s="200"/>
      <c r="BW2243" s="200"/>
      <c r="BX2243" s="200"/>
      <c r="BY2243" s="200"/>
      <c r="BZ2243" s="200"/>
      <c r="CA2243" s="200"/>
      <c r="CB2243" s="200"/>
      <c r="CC2243" s="200"/>
      <c r="CD2243" s="200"/>
      <c r="CE2243" s="200"/>
      <c r="CF2243" s="200"/>
    </row>
    <row r="2244" spans="3:84" s="197" customFormat="1" ht="16.5">
      <c r="C2244" s="198"/>
      <c r="D2244" s="198"/>
      <c r="L2244" s="198"/>
      <c r="BH2244" s="200"/>
      <c r="BI2244" s="200"/>
      <c r="BJ2244" s="200"/>
      <c r="BK2244" s="200"/>
      <c r="BL2244" s="200"/>
      <c r="BM2244" s="200"/>
      <c r="BN2244" s="200"/>
      <c r="BO2244" s="200"/>
      <c r="BP2244" s="200"/>
      <c r="BQ2244" s="200"/>
      <c r="BR2244" s="200"/>
      <c r="BS2244" s="200"/>
      <c r="BT2244" s="200"/>
      <c r="BU2244" s="200"/>
      <c r="BV2244" s="200"/>
      <c r="BW2244" s="200"/>
      <c r="BX2244" s="200"/>
      <c r="BY2244" s="200"/>
      <c r="BZ2244" s="200"/>
      <c r="CA2244" s="200"/>
      <c r="CB2244" s="200"/>
      <c r="CC2244" s="200"/>
      <c r="CD2244" s="200"/>
      <c r="CE2244" s="200"/>
      <c r="CF2244" s="200"/>
    </row>
    <row r="2245" spans="3:84" s="197" customFormat="1" ht="16.5">
      <c r="C2245" s="198"/>
      <c r="D2245" s="198"/>
      <c r="L2245" s="198"/>
      <c r="BH2245" s="200"/>
      <c r="BI2245" s="200"/>
      <c r="BJ2245" s="200"/>
      <c r="BK2245" s="200"/>
      <c r="BL2245" s="200"/>
      <c r="BM2245" s="200"/>
      <c r="BN2245" s="200"/>
      <c r="BO2245" s="200"/>
      <c r="BP2245" s="200"/>
      <c r="BQ2245" s="200"/>
      <c r="BR2245" s="200"/>
      <c r="BS2245" s="200"/>
      <c r="BT2245" s="200"/>
      <c r="BU2245" s="200"/>
      <c r="BV2245" s="200"/>
      <c r="BW2245" s="200"/>
      <c r="BX2245" s="200"/>
      <c r="BY2245" s="200"/>
      <c r="BZ2245" s="200"/>
      <c r="CA2245" s="200"/>
      <c r="CB2245" s="200"/>
      <c r="CC2245" s="200"/>
      <c r="CD2245" s="200"/>
      <c r="CE2245" s="200"/>
      <c r="CF2245" s="200"/>
    </row>
    <row r="2246" spans="3:84" s="197" customFormat="1" ht="16.5">
      <c r="C2246" s="198"/>
      <c r="D2246" s="198"/>
      <c r="L2246" s="198"/>
      <c r="BH2246" s="200"/>
      <c r="BI2246" s="200"/>
      <c r="BJ2246" s="200"/>
      <c r="BK2246" s="200"/>
      <c r="BL2246" s="200"/>
      <c r="BM2246" s="200"/>
      <c r="BN2246" s="200"/>
      <c r="BO2246" s="200"/>
      <c r="BP2246" s="200"/>
      <c r="BQ2246" s="200"/>
      <c r="BR2246" s="200"/>
      <c r="BS2246" s="200"/>
      <c r="BT2246" s="200"/>
      <c r="BU2246" s="200"/>
      <c r="BV2246" s="200"/>
      <c r="BW2246" s="200"/>
      <c r="BX2246" s="200"/>
      <c r="BY2246" s="200"/>
      <c r="BZ2246" s="200"/>
      <c r="CA2246" s="200"/>
      <c r="CB2246" s="200"/>
      <c r="CC2246" s="200"/>
      <c r="CD2246" s="200"/>
      <c r="CE2246" s="200"/>
      <c r="CF2246" s="200"/>
    </row>
    <row r="2247" spans="3:84" s="197" customFormat="1" ht="16.5">
      <c r="C2247" s="198"/>
      <c r="D2247" s="198"/>
      <c r="L2247" s="198"/>
      <c r="BH2247" s="200"/>
      <c r="BI2247" s="200"/>
      <c r="BJ2247" s="200"/>
      <c r="BK2247" s="200"/>
      <c r="BL2247" s="200"/>
      <c r="BM2247" s="200"/>
      <c r="BN2247" s="200"/>
      <c r="BO2247" s="200"/>
      <c r="BP2247" s="200"/>
      <c r="BQ2247" s="200"/>
      <c r="BR2247" s="200"/>
      <c r="BS2247" s="200"/>
      <c r="BT2247" s="200"/>
      <c r="BU2247" s="200"/>
      <c r="BV2247" s="200"/>
      <c r="BW2247" s="200"/>
      <c r="BX2247" s="200"/>
      <c r="BY2247" s="200"/>
      <c r="BZ2247" s="200"/>
      <c r="CA2247" s="200"/>
      <c r="CB2247" s="200"/>
      <c r="CC2247" s="200"/>
      <c r="CD2247" s="200"/>
      <c r="CE2247" s="200"/>
      <c r="CF2247" s="200"/>
    </row>
    <row r="2248" spans="3:84" s="197" customFormat="1" ht="16.5">
      <c r="C2248" s="198"/>
      <c r="D2248" s="198"/>
      <c r="L2248" s="198"/>
      <c r="BH2248" s="200"/>
      <c r="BI2248" s="200"/>
      <c r="BJ2248" s="200"/>
      <c r="BK2248" s="200"/>
      <c r="BL2248" s="200"/>
      <c r="BM2248" s="200"/>
      <c r="BN2248" s="200"/>
      <c r="BO2248" s="200"/>
      <c r="BP2248" s="200"/>
      <c r="BQ2248" s="200"/>
      <c r="BR2248" s="200"/>
      <c r="BS2248" s="200"/>
      <c r="BT2248" s="200"/>
      <c r="BU2248" s="200"/>
      <c r="BV2248" s="200"/>
      <c r="BW2248" s="200"/>
      <c r="BX2248" s="200"/>
      <c r="BY2248" s="200"/>
      <c r="BZ2248" s="200"/>
      <c r="CA2248" s="200"/>
      <c r="CB2248" s="200"/>
      <c r="CC2248" s="200"/>
      <c r="CD2248" s="200"/>
      <c r="CE2248" s="200"/>
      <c r="CF2248" s="200"/>
    </row>
    <row r="2249" spans="3:84" s="197" customFormat="1" ht="16.5">
      <c r="C2249" s="198"/>
      <c r="D2249" s="198"/>
      <c r="L2249" s="198"/>
      <c r="BH2249" s="200"/>
      <c r="BI2249" s="200"/>
      <c r="BJ2249" s="200"/>
      <c r="BK2249" s="200"/>
      <c r="BL2249" s="200"/>
      <c r="BM2249" s="200"/>
      <c r="BN2249" s="200"/>
      <c r="BO2249" s="200"/>
      <c r="BP2249" s="200"/>
      <c r="BQ2249" s="200"/>
      <c r="BR2249" s="200"/>
      <c r="BS2249" s="200"/>
      <c r="BT2249" s="200"/>
      <c r="BU2249" s="200"/>
      <c r="BV2249" s="200"/>
      <c r="BW2249" s="200"/>
      <c r="BX2249" s="200"/>
      <c r="BY2249" s="200"/>
      <c r="BZ2249" s="200"/>
      <c r="CA2249" s="200"/>
      <c r="CB2249" s="200"/>
      <c r="CC2249" s="200"/>
      <c r="CD2249" s="200"/>
      <c r="CE2249" s="200"/>
      <c r="CF2249" s="200"/>
    </row>
    <row r="2250" spans="3:84" s="197" customFormat="1" ht="16.5">
      <c r="C2250" s="198"/>
      <c r="D2250" s="198"/>
      <c r="L2250" s="198"/>
      <c r="BH2250" s="200"/>
      <c r="BI2250" s="200"/>
      <c r="BJ2250" s="200"/>
      <c r="BK2250" s="200"/>
      <c r="BL2250" s="200"/>
      <c r="BM2250" s="200"/>
      <c r="BN2250" s="200"/>
      <c r="BO2250" s="200"/>
      <c r="BP2250" s="200"/>
      <c r="BQ2250" s="200"/>
      <c r="BR2250" s="200"/>
      <c r="BS2250" s="200"/>
      <c r="BT2250" s="200"/>
      <c r="BU2250" s="200"/>
      <c r="BV2250" s="200"/>
      <c r="BW2250" s="200"/>
      <c r="BX2250" s="200"/>
      <c r="BY2250" s="200"/>
      <c r="BZ2250" s="200"/>
      <c r="CA2250" s="200"/>
      <c r="CB2250" s="200"/>
      <c r="CC2250" s="200"/>
      <c r="CD2250" s="200"/>
      <c r="CE2250" s="200"/>
      <c r="CF2250" s="200"/>
    </row>
    <row r="2251" spans="3:84" s="197" customFormat="1" ht="16.5">
      <c r="C2251" s="198"/>
      <c r="D2251" s="198"/>
      <c r="L2251" s="198"/>
      <c r="BH2251" s="200"/>
      <c r="BI2251" s="200"/>
      <c r="BJ2251" s="200"/>
      <c r="BK2251" s="200"/>
      <c r="BL2251" s="200"/>
      <c r="BM2251" s="200"/>
      <c r="BN2251" s="200"/>
      <c r="BO2251" s="200"/>
      <c r="BP2251" s="200"/>
      <c r="BQ2251" s="200"/>
      <c r="BR2251" s="200"/>
      <c r="BS2251" s="200"/>
      <c r="BT2251" s="200"/>
      <c r="BU2251" s="200"/>
      <c r="BV2251" s="200"/>
      <c r="BW2251" s="200"/>
      <c r="BX2251" s="200"/>
      <c r="BY2251" s="200"/>
      <c r="BZ2251" s="200"/>
      <c r="CA2251" s="200"/>
      <c r="CB2251" s="200"/>
      <c r="CC2251" s="200"/>
      <c r="CD2251" s="200"/>
      <c r="CE2251" s="200"/>
      <c r="CF2251" s="200"/>
    </row>
    <row r="2252" spans="3:84" s="197" customFormat="1" ht="16.5">
      <c r="C2252" s="198"/>
      <c r="D2252" s="198"/>
      <c r="L2252" s="198"/>
      <c r="BH2252" s="200"/>
      <c r="BI2252" s="200"/>
      <c r="BJ2252" s="200"/>
      <c r="BK2252" s="200"/>
      <c r="BL2252" s="200"/>
      <c r="BM2252" s="200"/>
      <c r="BN2252" s="200"/>
      <c r="BO2252" s="200"/>
      <c r="BP2252" s="200"/>
      <c r="BQ2252" s="200"/>
      <c r="BR2252" s="200"/>
      <c r="BS2252" s="200"/>
      <c r="BT2252" s="200"/>
      <c r="BU2252" s="200"/>
      <c r="BV2252" s="200"/>
      <c r="BW2252" s="200"/>
      <c r="BX2252" s="200"/>
      <c r="BY2252" s="200"/>
      <c r="BZ2252" s="200"/>
      <c r="CA2252" s="200"/>
      <c r="CB2252" s="200"/>
      <c r="CC2252" s="200"/>
      <c r="CD2252" s="200"/>
      <c r="CE2252" s="200"/>
      <c r="CF2252" s="200"/>
    </row>
    <row r="2253" spans="3:84" s="197" customFormat="1" ht="16.5">
      <c r="C2253" s="198"/>
      <c r="D2253" s="198"/>
      <c r="L2253" s="198"/>
      <c r="BH2253" s="200"/>
      <c r="BI2253" s="200"/>
      <c r="BJ2253" s="200"/>
      <c r="BK2253" s="200"/>
      <c r="BL2253" s="200"/>
      <c r="BM2253" s="200"/>
      <c r="BN2253" s="200"/>
      <c r="BO2253" s="200"/>
      <c r="BP2253" s="200"/>
      <c r="BQ2253" s="200"/>
      <c r="BR2253" s="200"/>
      <c r="BS2253" s="200"/>
      <c r="BT2253" s="200"/>
      <c r="BU2253" s="200"/>
      <c r="BV2253" s="200"/>
      <c r="BW2253" s="200"/>
      <c r="BX2253" s="200"/>
      <c r="BY2253" s="200"/>
      <c r="BZ2253" s="200"/>
      <c r="CA2253" s="200"/>
      <c r="CB2253" s="200"/>
      <c r="CC2253" s="200"/>
      <c r="CD2253" s="200"/>
      <c r="CE2253" s="200"/>
      <c r="CF2253" s="200"/>
    </row>
    <row r="2254" spans="3:84" s="197" customFormat="1" ht="16.5">
      <c r="C2254" s="198"/>
      <c r="D2254" s="198"/>
      <c r="L2254" s="198"/>
      <c r="BH2254" s="200"/>
      <c r="BI2254" s="200"/>
      <c r="BJ2254" s="200"/>
      <c r="BK2254" s="200"/>
      <c r="BL2254" s="200"/>
      <c r="BM2254" s="200"/>
      <c r="BN2254" s="200"/>
      <c r="BO2254" s="200"/>
      <c r="BP2254" s="200"/>
      <c r="BQ2254" s="200"/>
      <c r="BR2254" s="200"/>
      <c r="BS2254" s="200"/>
      <c r="BT2254" s="200"/>
      <c r="BU2254" s="200"/>
      <c r="BV2254" s="200"/>
      <c r="BW2254" s="200"/>
      <c r="BX2254" s="200"/>
      <c r="BY2254" s="200"/>
      <c r="BZ2254" s="200"/>
      <c r="CA2254" s="200"/>
      <c r="CB2254" s="200"/>
      <c r="CC2254" s="200"/>
      <c r="CD2254" s="200"/>
      <c r="CE2254" s="200"/>
      <c r="CF2254" s="200"/>
    </row>
    <row r="2255" spans="3:84" s="197" customFormat="1" ht="16.5">
      <c r="C2255" s="198"/>
      <c r="D2255" s="198"/>
      <c r="L2255" s="198"/>
      <c r="BH2255" s="200"/>
      <c r="BI2255" s="200"/>
      <c r="BJ2255" s="200"/>
      <c r="BK2255" s="200"/>
      <c r="BL2255" s="200"/>
      <c r="BM2255" s="200"/>
      <c r="BN2255" s="200"/>
      <c r="BO2255" s="200"/>
      <c r="BP2255" s="200"/>
      <c r="BQ2255" s="200"/>
      <c r="BR2255" s="200"/>
      <c r="BS2255" s="200"/>
      <c r="BT2255" s="200"/>
      <c r="BU2255" s="200"/>
      <c r="BV2255" s="200"/>
      <c r="BW2255" s="200"/>
      <c r="BX2255" s="200"/>
      <c r="BY2255" s="200"/>
      <c r="BZ2255" s="200"/>
      <c r="CA2255" s="200"/>
      <c r="CB2255" s="200"/>
      <c r="CC2255" s="200"/>
      <c r="CD2255" s="200"/>
      <c r="CE2255" s="200"/>
      <c r="CF2255" s="200"/>
    </row>
    <row r="2256" spans="3:84" s="197" customFormat="1" ht="16.5">
      <c r="C2256" s="198"/>
      <c r="D2256" s="198"/>
      <c r="L2256" s="198"/>
      <c r="BH2256" s="200"/>
      <c r="BI2256" s="200"/>
      <c r="BJ2256" s="200"/>
      <c r="BK2256" s="200"/>
      <c r="BL2256" s="200"/>
      <c r="BM2256" s="200"/>
      <c r="BN2256" s="200"/>
      <c r="BO2256" s="200"/>
      <c r="BP2256" s="200"/>
      <c r="BQ2256" s="200"/>
      <c r="BR2256" s="200"/>
      <c r="BS2256" s="200"/>
      <c r="BT2256" s="200"/>
      <c r="BU2256" s="200"/>
      <c r="BV2256" s="200"/>
      <c r="BW2256" s="200"/>
      <c r="BX2256" s="200"/>
      <c r="BY2256" s="200"/>
      <c r="BZ2256" s="200"/>
      <c r="CA2256" s="200"/>
      <c r="CB2256" s="200"/>
      <c r="CC2256" s="200"/>
      <c r="CD2256" s="200"/>
      <c r="CE2256" s="200"/>
      <c r="CF2256" s="200"/>
    </row>
    <row r="2257" spans="3:84" s="197" customFormat="1" ht="16.5">
      <c r="C2257" s="198"/>
      <c r="D2257" s="198"/>
      <c r="L2257" s="198"/>
      <c r="BH2257" s="200"/>
      <c r="BI2257" s="200"/>
      <c r="BJ2257" s="200"/>
      <c r="BK2257" s="200"/>
      <c r="BL2257" s="200"/>
      <c r="BM2257" s="200"/>
      <c r="BN2257" s="200"/>
      <c r="BO2257" s="200"/>
      <c r="BP2257" s="200"/>
      <c r="BQ2257" s="200"/>
      <c r="BR2257" s="200"/>
      <c r="BS2257" s="200"/>
      <c r="BT2257" s="200"/>
      <c r="BU2257" s="200"/>
      <c r="BV2257" s="200"/>
      <c r="BW2257" s="200"/>
      <c r="BX2257" s="200"/>
      <c r="BY2257" s="200"/>
      <c r="BZ2257" s="200"/>
      <c r="CA2257" s="200"/>
      <c r="CB2257" s="200"/>
      <c r="CC2257" s="200"/>
      <c r="CD2257" s="200"/>
      <c r="CE2257" s="200"/>
      <c r="CF2257" s="200"/>
    </row>
    <row r="2258" spans="3:84" s="197" customFormat="1" ht="16.5">
      <c r="C2258" s="198"/>
      <c r="D2258" s="198"/>
      <c r="L2258" s="198"/>
      <c r="BH2258" s="200"/>
      <c r="BI2258" s="200"/>
      <c r="BJ2258" s="200"/>
      <c r="BK2258" s="200"/>
      <c r="BL2258" s="200"/>
      <c r="BM2258" s="200"/>
      <c r="BN2258" s="200"/>
      <c r="BO2258" s="200"/>
      <c r="BP2258" s="200"/>
      <c r="BQ2258" s="200"/>
      <c r="BR2258" s="200"/>
      <c r="BS2258" s="200"/>
      <c r="BT2258" s="200"/>
      <c r="BU2258" s="200"/>
      <c r="BV2258" s="200"/>
      <c r="BW2258" s="200"/>
      <c r="BX2258" s="200"/>
      <c r="BY2258" s="200"/>
      <c r="BZ2258" s="200"/>
      <c r="CA2258" s="200"/>
      <c r="CB2258" s="200"/>
      <c r="CC2258" s="200"/>
      <c r="CD2258" s="200"/>
      <c r="CE2258" s="200"/>
      <c r="CF2258" s="200"/>
    </row>
    <row r="2259" spans="3:84" s="197" customFormat="1" ht="16.5">
      <c r="C2259" s="198"/>
      <c r="D2259" s="198"/>
      <c r="L2259" s="198"/>
      <c r="BH2259" s="200"/>
      <c r="BI2259" s="200"/>
      <c r="BJ2259" s="200"/>
      <c r="BK2259" s="200"/>
      <c r="BL2259" s="200"/>
      <c r="BM2259" s="200"/>
      <c r="BN2259" s="200"/>
      <c r="BO2259" s="200"/>
      <c r="BP2259" s="200"/>
      <c r="BQ2259" s="200"/>
      <c r="BR2259" s="200"/>
      <c r="BS2259" s="200"/>
      <c r="BT2259" s="200"/>
      <c r="BU2259" s="200"/>
      <c r="BV2259" s="200"/>
      <c r="BW2259" s="200"/>
      <c r="BX2259" s="200"/>
      <c r="BY2259" s="200"/>
      <c r="BZ2259" s="200"/>
      <c r="CA2259" s="200"/>
      <c r="CB2259" s="200"/>
      <c r="CC2259" s="200"/>
      <c r="CD2259" s="200"/>
      <c r="CE2259" s="200"/>
      <c r="CF2259" s="200"/>
    </row>
    <row r="2260" spans="3:84" s="197" customFormat="1" ht="16.5">
      <c r="C2260" s="198"/>
      <c r="D2260" s="198"/>
      <c r="L2260" s="198"/>
      <c r="BH2260" s="200"/>
      <c r="BI2260" s="200"/>
      <c r="BJ2260" s="200"/>
      <c r="BK2260" s="200"/>
      <c r="BL2260" s="200"/>
      <c r="BM2260" s="200"/>
      <c r="BN2260" s="200"/>
      <c r="BO2260" s="200"/>
      <c r="BP2260" s="200"/>
      <c r="BQ2260" s="200"/>
      <c r="BR2260" s="200"/>
      <c r="BS2260" s="200"/>
      <c r="BT2260" s="200"/>
      <c r="BU2260" s="200"/>
      <c r="BV2260" s="200"/>
      <c r="BW2260" s="200"/>
      <c r="BX2260" s="200"/>
      <c r="BY2260" s="200"/>
      <c r="BZ2260" s="200"/>
      <c r="CA2260" s="200"/>
      <c r="CB2260" s="200"/>
      <c r="CC2260" s="200"/>
      <c r="CD2260" s="200"/>
      <c r="CE2260" s="200"/>
      <c r="CF2260" s="200"/>
    </row>
    <row r="2261" spans="3:84" s="197" customFormat="1" ht="16.5">
      <c r="C2261" s="198"/>
      <c r="D2261" s="198"/>
      <c r="L2261" s="198"/>
      <c r="BH2261" s="200"/>
      <c r="BI2261" s="200"/>
      <c r="BJ2261" s="200"/>
      <c r="BK2261" s="200"/>
      <c r="BL2261" s="200"/>
      <c r="BM2261" s="200"/>
      <c r="BN2261" s="200"/>
      <c r="BO2261" s="200"/>
      <c r="BP2261" s="200"/>
      <c r="BQ2261" s="200"/>
      <c r="BR2261" s="200"/>
      <c r="BS2261" s="200"/>
      <c r="BT2261" s="200"/>
      <c r="BU2261" s="200"/>
      <c r="BV2261" s="200"/>
      <c r="BW2261" s="200"/>
      <c r="BX2261" s="200"/>
      <c r="BY2261" s="200"/>
      <c r="BZ2261" s="200"/>
      <c r="CA2261" s="200"/>
      <c r="CB2261" s="200"/>
      <c r="CC2261" s="200"/>
      <c r="CD2261" s="200"/>
      <c r="CE2261" s="200"/>
      <c r="CF2261" s="200"/>
    </row>
    <row r="2262" spans="3:84" s="197" customFormat="1" ht="16.5">
      <c r="C2262" s="198"/>
      <c r="D2262" s="198"/>
      <c r="L2262" s="198"/>
      <c r="BH2262" s="200"/>
      <c r="BI2262" s="200"/>
      <c r="BJ2262" s="200"/>
      <c r="BK2262" s="200"/>
      <c r="BL2262" s="200"/>
      <c r="BM2262" s="200"/>
      <c r="BN2262" s="200"/>
      <c r="BO2262" s="200"/>
      <c r="BP2262" s="200"/>
      <c r="BQ2262" s="200"/>
      <c r="BR2262" s="200"/>
      <c r="BS2262" s="200"/>
      <c r="BT2262" s="200"/>
      <c r="BU2262" s="200"/>
      <c r="BV2262" s="200"/>
      <c r="BW2262" s="200"/>
      <c r="BX2262" s="200"/>
      <c r="BY2262" s="200"/>
      <c r="BZ2262" s="200"/>
      <c r="CA2262" s="200"/>
      <c r="CB2262" s="200"/>
      <c r="CC2262" s="200"/>
      <c r="CD2262" s="200"/>
      <c r="CE2262" s="200"/>
      <c r="CF2262" s="200"/>
    </row>
    <row r="2263" spans="3:84" s="197" customFormat="1" ht="16.5">
      <c r="C2263" s="198"/>
      <c r="D2263" s="198"/>
      <c r="L2263" s="198"/>
      <c r="BH2263" s="200"/>
      <c r="BI2263" s="200"/>
      <c r="BJ2263" s="200"/>
      <c r="BK2263" s="200"/>
      <c r="BL2263" s="200"/>
      <c r="BM2263" s="200"/>
      <c r="BN2263" s="200"/>
      <c r="BO2263" s="200"/>
      <c r="BP2263" s="200"/>
      <c r="BQ2263" s="200"/>
      <c r="BR2263" s="200"/>
      <c r="BS2263" s="200"/>
      <c r="BT2263" s="200"/>
      <c r="BU2263" s="200"/>
      <c r="BV2263" s="200"/>
      <c r="BW2263" s="200"/>
      <c r="BX2263" s="200"/>
      <c r="BY2263" s="200"/>
      <c r="BZ2263" s="200"/>
      <c r="CA2263" s="200"/>
      <c r="CB2263" s="200"/>
      <c r="CC2263" s="200"/>
      <c r="CD2263" s="200"/>
      <c r="CE2263" s="200"/>
      <c r="CF2263" s="200"/>
    </row>
    <row r="2264" spans="3:84" s="197" customFormat="1" ht="16.5">
      <c r="C2264" s="198"/>
      <c r="D2264" s="198"/>
      <c r="L2264" s="198"/>
      <c r="BH2264" s="200"/>
      <c r="BI2264" s="200"/>
      <c r="BJ2264" s="200"/>
      <c r="BK2264" s="200"/>
      <c r="BL2264" s="200"/>
      <c r="BM2264" s="200"/>
      <c r="BN2264" s="200"/>
      <c r="BO2264" s="200"/>
      <c r="BP2264" s="200"/>
      <c r="BQ2264" s="200"/>
      <c r="BR2264" s="200"/>
      <c r="BS2264" s="200"/>
      <c r="BT2264" s="200"/>
      <c r="BU2264" s="200"/>
      <c r="BV2264" s="200"/>
      <c r="BW2264" s="200"/>
      <c r="BX2264" s="200"/>
      <c r="BY2264" s="200"/>
      <c r="BZ2264" s="200"/>
      <c r="CA2264" s="200"/>
      <c r="CB2264" s="200"/>
      <c r="CC2264" s="200"/>
      <c r="CD2264" s="200"/>
      <c r="CE2264" s="200"/>
      <c r="CF2264" s="200"/>
    </row>
    <row r="2265" spans="3:84" s="197" customFormat="1" ht="16.5">
      <c r="C2265" s="198"/>
      <c r="D2265" s="198"/>
      <c r="L2265" s="198"/>
      <c r="BH2265" s="200"/>
      <c r="BI2265" s="200"/>
      <c r="BJ2265" s="200"/>
      <c r="BK2265" s="200"/>
      <c r="BL2265" s="200"/>
      <c r="BM2265" s="200"/>
      <c r="BN2265" s="200"/>
      <c r="BO2265" s="200"/>
      <c r="BP2265" s="200"/>
      <c r="BQ2265" s="200"/>
      <c r="BR2265" s="200"/>
      <c r="BS2265" s="200"/>
      <c r="BT2265" s="200"/>
      <c r="BU2265" s="200"/>
      <c r="BV2265" s="200"/>
      <c r="BW2265" s="200"/>
      <c r="BX2265" s="200"/>
      <c r="BY2265" s="200"/>
      <c r="BZ2265" s="200"/>
      <c r="CA2265" s="200"/>
      <c r="CB2265" s="200"/>
      <c r="CC2265" s="200"/>
      <c r="CD2265" s="200"/>
      <c r="CE2265" s="200"/>
      <c r="CF2265" s="200"/>
    </row>
    <row r="2266" spans="3:84" s="197" customFormat="1" ht="16.5">
      <c r="C2266" s="198"/>
      <c r="D2266" s="198"/>
      <c r="L2266" s="198"/>
      <c r="BH2266" s="200"/>
      <c r="BI2266" s="200"/>
      <c r="BJ2266" s="200"/>
      <c r="BK2266" s="200"/>
      <c r="BL2266" s="200"/>
      <c r="BM2266" s="200"/>
      <c r="BN2266" s="200"/>
      <c r="BO2266" s="200"/>
      <c r="BP2266" s="200"/>
      <c r="BQ2266" s="200"/>
      <c r="BR2266" s="200"/>
      <c r="BS2266" s="200"/>
      <c r="BT2266" s="200"/>
      <c r="BU2266" s="200"/>
      <c r="BV2266" s="200"/>
      <c r="BW2266" s="200"/>
      <c r="BX2266" s="200"/>
      <c r="BY2266" s="200"/>
      <c r="BZ2266" s="200"/>
      <c r="CA2266" s="200"/>
      <c r="CB2266" s="200"/>
      <c r="CC2266" s="200"/>
      <c r="CD2266" s="200"/>
      <c r="CE2266" s="200"/>
      <c r="CF2266" s="200"/>
    </row>
    <row r="2267" spans="3:84" s="197" customFormat="1" ht="16.5">
      <c r="C2267" s="198"/>
      <c r="D2267" s="198"/>
      <c r="L2267" s="198"/>
      <c r="BH2267" s="200"/>
      <c r="BI2267" s="200"/>
      <c r="BJ2267" s="200"/>
      <c r="BK2267" s="200"/>
      <c r="BL2267" s="200"/>
      <c r="BM2267" s="200"/>
      <c r="BN2267" s="200"/>
      <c r="BO2267" s="200"/>
      <c r="BP2267" s="200"/>
      <c r="BQ2267" s="200"/>
      <c r="BR2267" s="200"/>
      <c r="BS2267" s="200"/>
      <c r="BT2267" s="200"/>
      <c r="BU2267" s="200"/>
      <c r="BV2267" s="200"/>
      <c r="BW2267" s="200"/>
      <c r="BX2267" s="200"/>
      <c r="BY2267" s="200"/>
      <c r="BZ2267" s="200"/>
      <c r="CA2267" s="200"/>
      <c r="CB2267" s="200"/>
      <c r="CC2267" s="200"/>
      <c r="CD2267" s="200"/>
      <c r="CE2267" s="200"/>
      <c r="CF2267" s="200"/>
    </row>
    <row r="2268" spans="3:84" s="197" customFormat="1" ht="16.5">
      <c r="C2268" s="198"/>
      <c r="D2268" s="198"/>
      <c r="L2268" s="198"/>
      <c r="BH2268" s="200"/>
      <c r="BI2268" s="200"/>
      <c r="BJ2268" s="200"/>
      <c r="BK2268" s="200"/>
      <c r="BL2268" s="200"/>
      <c r="BM2268" s="200"/>
      <c r="BN2268" s="200"/>
      <c r="BO2268" s="200"/>
      <c r="BP2268" s="200"/>
      <c r="BQ2268" s="200"/>
      <c r="BR2268" s="200"/>
      <c r="BS2268" s="200"/>
      <c r="BT2268" s="200"/>
      <c r="BU2268" s="200"/>
      <c r="BV2268" s="200"/>
      <c r="BW2268" s="200"/>
      <c r="BX2268" s="200"/>
      <c r="BY2268" s="200"/>
      <c r="BZ2268" s="200"/>
      <c r="CA2268" s="200"/>
      <c r="CB2268" s="200"/>
      <c r="CC2268" s="200"/>
      <c r="CD2268" s="200"/>
      <c r="CE2268" s="200"/>
      <c r="CF2268" s="200"/>
    </row>
    <row r="2269" spans="3:84" s="197" customFormat="1" ht="16.5">
      <c r="C2269" s="198"/>
      <c r="D2269" s="198"/>
      <c r="L2269" s="198"/>
      <c r="BH2269" s="200"/>
      <c r="BI2269" s="200"/>
      <c r="BJ2269" s="200"/>
      <c r="BK2269" s="200"/>
      <c r="BL2269" s="200"/>
      <c r="BM2269" s="200"/>
      <c r="BN2269" s="200"/>
      <c r="BO2269" s="200"/>
      <c r="BP2269" s="200"/>
      <c r="BQ2269" s="200"/>
      <c r="BR2269" s="200"/>
      <c r="BS2269" s="200"/>
      <c r="BT2269" s="200"/>
      <c r="BU2269" s="200"/>
      <c r="BV2269" s="200"/>
      <c r="BW2269" s="200"/>
      <c r="BX2269" s="200"/>
      <c r="BY2269" s="200"/>
      <c r="BZ2269" s="200"/>
      <c r="CA2269" s="200"/>
      <c r="CB2269" s="200"/>
      <c r="CC2269" s="200"/>
      <c r="CD2269" s="200"/>
      <c r="CE2269" s="200"/>
      <c r="CF2269" s="200"/>
    </row>
    <row r="2270" spans="3:84" s="197" customFormat="1" ht="16.5">
      <c r="C2270" s="198"/>
      <c r="D2270" s="198"/>
      <c r="L2270" s="198"/>
      <c r="BH2270" s="200"/>
      <c r="BI2270" s="200"/>
      <c r="BJ2270" s="200"/>
      <c r="BK2270" s="200"/>
      <c r="BL2270" s="200"/>
      <c r="BM2270" s="200"/>
      <c r="BN2270" s="200"/>
      <c r="BO2270" s="200"/>
      <c r="BP2270" s="200"/>
      <c r="BQ2270" s="200"/>
      <c r="BR2270" s="200"/>
      <c r="BS2270" s="200"/>
      <c r="BT2270" s="200"/>
      <c r="BU2270" s="200"/>
      <c r="BV2270" s="200"/>
      <c r="BW2270" s="200"/>
      <c r="BX2270" s="200"/>
      <c r="BY2270" s="200"/>
      <c r="BZ2270" s="200"/>
      <c r="CA2270" s="200"/>
      <c r="CB2270" s="200"/>
      <c r="CC2270" s="200"/>
      <c r="CD2270" s="200"/>
      <c r="CE2270" s="200"/>
      <c r="CF2270" s="200"/>
    </row>
    <row r="2271" spans="3:84" s="197" customFormat="1" ht="16.5">
      <c r="C2271" s="198"/>
      <c r="D2271" s="198"/>
      <c r="L2271" s="198"/>
      <c r="BH2271" s="200"/>
      <c r="BI2271" s="200"/>
      <c r="BJ2271" s="200"/>
      <c r="BK2271" s="200"/>
      <c r="BL2271" s="200"/>
      <c r="BM2271" s="200"/>
      <c r="BN2271" s="200"/>
      <c r="BO2271" s="200"/>
      <c r="BP2271" s="200"/>
      <c r="BQ2271" s="200"/>
      <c r="BR2271" s="200"/>
      <c r="BS2271" s="200"/>
      <c r="BT2271" s="200"/>
      <c r="BU2271" s="200"/>
      <c r="BV2271" s="200"/>
      <c r="BW2271" s="200"/>
      <c r="BX2271" s="200"/>
      <c r="BY2271" s="200"/>
      <c r="BZ2271" s="200"/>
      <c r="CA2271" s="200"/>
      <c r="CB2271" s="200"/>
      <c r="CC2271" s="200"/>
      <c r="CD2271" s="200"/>
      <c r="CE2271" s="200"/>
      <c r="CF2271" s="200"/>
    </row>
    <row r="2272" spans="3:84" s="197" customFormat="1" ht="16.5">
      <c r="C2272" s="198"/>
      <c r="D2272" s="198"/>
      <c r="L2272" s="198"/>
      <c r="BH2272" s="200"/>
      <c r="BI2272" s="200"/>
      <c r="BJ2272" s="200"/>
      <c r="BK2272" s="200"/>
      <c r="BL2272" s="200"/>
      <c r="BM2272" s="200"/>
      <c r="BN2272" s="200"/>
      <c r="BO2272" s="200"/>
      <c r="BP2272" s="200"/>
      <c r="BQ2272" s="200"/>
      <c r="BR2272" s="200"/>
      <c r="BS2272" s="200"/>
      <c r="BT2272" s="200"/>
      <c r="BU2272" s="200"/>
      <c r="BV2272" s="200"/>
      <c r="BW2272" s="200"/>
      <c r="BX2272" s="200"/>
      <c r="BY2272" s="200"/>
      <c r="BZ2272" s="200"/>
      <c r="CA2272" s="200"/>
      <c r="CB2272" s="200"/>
      <c r="CC2272" s="200"/>
      <c r="CD2272" s="200"/>
      <c r="CE2272" s="200"/>
      <c r="CF2272" s="200"/>
    </row>
    <row r="2273" spans="3:84" s="197" customFormat="1" ht="16.5">
      <c r="C2273" s="198"/>
      <c r="D2273" s="198"/>
      <c r="L2273" s="198"/>
      <c r="BH2273" s="200"/>
      <c r="BI2273" s="200"/>
      <c r="BJ2273" s="200"/>
      <c r="BK2273" s="200"/>
      <c r="BL2273" s="200"/>
      <c r="BM2273" s="200"/>
      <c r="BN2273" s="200"/>
      <c r="BO2273" s="200"/>
      <c r="BP2273" s="200"/>
      <c r="BQ2273" s="200"/>
      <c r="BR2273" s="200"/>
      <c r="BS2273" s="200"/>
      <c r="BT2273" s="200"/>
      <c r="BU2273" s="200"/>
      <c r="BV2273" s="200"/>
      <c r="BW2273" s="200"/>
      <c r="BX2273" s="200"/>
      <c r="BY2273" s="200"/>
      <c r="BZ2273" s="200"/>
      <c r="CA2273" s="200"/>
      <c r="CB2273" s="200"/>
      <c r="CC2273" s="200"/>
      <c r="CD2273" s="200"/>
      <c r="CE2273" s="200"/>
      <c r="CF2273" s="200"/>
    </row>
    <row r="2274" spans="3:84" s="197" customFormat="1" ht="16.5">
      <c r="C2274" s="198"/>
      <c r="D2274" s="198"/>
      <c r="L2274" s="198"/>
      <c r="BH2274" s="200"/>
      <c r="BI2274" s="200"/>
      <c r="BJ2274" s="200"/>
      <c r="BK2274" s="200"/>
      <c r="BL2274" s="200"/>
      <c r="BM2274" s="200"/>
      <c r="BN2274" s="200"/>
      <c r="BO2274" s="200"/>
      <c r="BP2274" s="200"/>
      <c r="BQ2274" s="200"/>
      <c r="BR2274" s="200"/>
      <c r="BS2274" s="200"/>
      <c r="BT2274" s="200"/>
      <c r="BU2274" s="200"/>
      <c r="BV2274" s="200"/>
      <c r="BW2274" s="200"/>
      <c r="BX2274" s="200"/>
      <c r="BY2274" s="200"/>
      <c r="BZ2274" s="200"/>
      <c r="CA2274" s="200"/>
      <c r="CB2274" s="200"/>
      <c r="CC2274" s="200"/>
      <c r="CD2274" s="200"/>
      <c r="CE2274" s="200"/>
      <c r="CF2274" s="200"/>
    </row>
    <row r="2275" spans="3:84" s="197" customFormat="1" ht="16.5">
      <c r="C2275" s="198"/>
      <c r="D2275" s="198"/>
      <c r="L2275" s="198"/>
      <c r="BH2275" s="200"/>
      <c r="BI2275" s="200"/>
      <c r="BJ2275" s="200"/>
      <c r="BK2275" s="200"/>
      <c r="BL2275" s="200"/>
      <c r="BM2275" s="200"/>
      <c r="BN2275" s="200"/>
      <c r="BO2275" s="200"/>
      <c r="BP2275" s="200"/>
      <c r="BQ2275" s="200"/>
      <c r="BR2275" s="200"/>
      <c r="BS2275" s="200"/>
      <c r="BT2275" s="200"/>
      <c r="BU2275" s="200"/>
      <c r="BV2275" s="200"/>
      <c r="BW2275" s="200"/>
      <c r="BX2275" s="200"/>
      <c r="BY2275" s="200"/>
      <c r="BZ2275" s="200"/>
      <c r="CA2275" s="200"/>
      <c r="CB2275" s="200"/>
      <c r="CC2275" s="200"/>
      <c r="CD2275" s="200"/>
      <c r="CE2275" s="200"/>
      <c r="CF2275" s="200"/>
    </row>
    <row r="2276" spans="3:84" s="197" customFormat="1" ht="16.5">
      <c r="C2276" s="198"/>
      <c r="D2276" s="198"/>
      <c r="L2276" s="198"/>
      <c r="BH2276" s="200"/>
      <c r="BI2276" s="200"/>
      <c r="BJ2276" s="200"/>
      <c r="BK2276" s="200"/>
      <c r="BL2276" s="200"/>
      <c r="BM2276" s="200"/>
      <c r="BN2276" s="200"/>
      <c r="BO2276" s="200"/>
      <c r="BP2276" s="200"/>
      <c r="BQ2276" s="200"/>
      <c r="BR2276" s="200"/>
      <c r="BS2276" s="200"/>
      <c r="BT2276" s="200"/>
      <c r="BU2276" s="200"/>
      <c r="BV2276" s="200"/>
      <c r="BW2276" s="200"/>
      <c r="BX2276" s="200"/>
      <c r="BY2276" s="200"/>
      <c r="BZ2276" s="200"/>
      <c r="CA2276" s="200"/>
      <c r="CB2276" s="200"/>
      <c r="CC2276" s="200"/>
      <c r="CD2276" s="200"/>
      <c r="CE2276" s="200"/>
      <c r="CF2276" s="200"/>
    </row>
    <row r="2277" spans="3:84" s="197" customFormat="1" ht="16.5">
      <c r="C2277" s="198"/>
      <c r="D2277" s="198"/>
      <c r="L2277" s="198"/>
      <c r="BH2277" s="200"/>
      <c r="BI2277" s="200"/>
      <c r="BJ2277" s="200"/>
      <c r="BK2277" s="200"/>
      <c r="BL2277" s="200"/>
      <c r="BM2277" s="200"/>
      <c r="BN2277" s="200"/>
      <c r="BO2277" s="200"/>
      <c r="BP2277" s="200"/>
      <c r="BQ2277" s="200"/>
      <c r="BR2277" s="200"/>
      <c r="BS2277" s="200"/>
      <c r="BT2277" s="200"/>
      <c r="BU2277" s="200"/>
      <c r="BV2277" s="200"/>
      <c r="BW2277" s="200"/>
      <c r="BX2277" s="200"/>
      <c r="BY2277" s="200"/>
      <c r="BZ2277" s="200"/>
      <c r="CA2277" s="200"/>
      <c r="CB2277" s="200"/>
      <c r="CC2277" s="200"/>
      <c r="CD2277" s="200"/>
      <c r="CE2277" s="200"/>
      <c r="CF2277" s="200"/>
    </row>
    <row r="2278" spans="3:84" s="197" customFormat="1" ht="16.5">
      <c r="C2278" s="198"/>
      <c r="D2278" s="198"/>
      <c r="L2278" s="198"/>
      <c r="BH2278" s="200"/>
      <c r="BI2278" s="200"/>
      <c r="BJ2278" s="200"/>
      <c r="BK2278" s="200"/>
      <c r="BL2278" s="200"/>
      <c r="BM2278" s="200"/>
      <c r="BN2278" s="200"/>
      <c r="BO2278" s="200"/>
      <c r="BP2278" s="200"/>
      <c r="BQ2278" s="200"/>
      <c r="BR2278" s="200"/>
      <c r="BS2278" s="200"/>
      <c r="BT2278" s="200"/>
      <c r="BU2278" s="200"/>
      <c r="BV2278" s="200"/>
      <c r="BW2278" s="200"/>
      <c r="BX2278" s="200"/>
      <c r="BY2278" s="200"/>
      <c r="BZ2278" s="200"/>
      <c r="CA2278" s="200"/>
      <c r="CB2278" s="200"/>
      <c r="CC2278" s="200"/>
      <c r="CD2278" s="200"/>
      <c r="CE2278" s="200"/>
      <c r="CF2278" s="200"/>
    </row>
    <row r="2279" spans="3:84" s="197" customFormat="1" ht="16.5">
      <c r="C2279" s="198"/>
      <c r="D2279" s="198"/>
      <c r="L2279" s="198"/>
      <c r="BH2279" s="200"/>
      <c r="BI2279" s="200"/>
      <c r="BJ2279" s="200"/>
      <c r="BK2279" s="200"/>
      <c r="BL2279" s="200"/>
      <c r="BM2279" s="200"/>
      <c r="BN2279" s="200"/>
      <c r="BO2279" s="200"/>
      <c r="BP2279" s="200"/>
      <c r="BQ2279" s="200"/>
      <c r="BR2279" s="200"/>
      <c r="BS2279" s="200"/>
      <c r="BT2279" s="200"/>
      <c r="BU2279" s="200"/>
      <c r="BV2279" s="200"/>
      <c r="BW2279" s="200"/>
      <c r="BX2279" s="200"/>
      <c r="BY2279" s="200"/>
      <c r="BZ2279" s="200"/>
      <c r="CA2279" s="200"/>
      <c r="CB2279" s="200"/>
      <c r="CC2279" s="200"/>
      <c r="CD2279" s="200"/>
      <c r="CE2279" s="200"/>
      <c r="CF2279" s="200"/>
    </row>
    <row r="2280" spans="3:84" s="197" customFormat="1" ht="16.5">
      <c r="C2280" s="198"/>
      <c r="D2280" s="198"/>
      <c r="L2280" s="198"/>
      <c r="BH2280" s="200"/>
      <c r="BI2280" s="200"/>
      <c r="BJ2280" s="200"/>
      <c r="BK2280" s="200"/>
      <c r="BL2280" s="200"/>
      <c r="BM2280" s="200"/>
      <c r="BN2280" s="200"/>
      <c r="BO2280" s="200"/>
      <c r="BP2280" s="200"/>
      <c r="BQ2280" s="200"/>
      <c r="BR2280" s="200"/>
      <c r="BS2280" s="200"/>
      <c r="BT2280" s="200"/>
      <c r="BU2280" s="200"/>
      <c r="BV2280" s="200"/>
      <c r="BW2280" s="200"/>
      <c r="BX2280" s="200"/>
      <c r="BY2280" s="200"/>
      <c r="BZ2280" s="200"/>
      <c r="CA2280" s="200"/>
      <c r="CB2280" s="200"/>
      <c r="CC2280" s="200"/>
      <c r="CD2280" s="200"/>
      <c r="CE2280" s="200"/>
      <c r="CF2280" s="200"/>
    </row>
    <row r="2281" spans="3:84" s="197" customFormat="1" ht="16.5">
      <c r="C2281" s="198"/>
      <c r="D2281" s="198"/>
      <c r="L2281" s="198"/>
      <c r="BH2281" s="200"/>
      <c r="BI2281" s="200"/>
      <c r="BJ2281" s="200"/>
      <c r="BK2281" s="200"/>
      <c r="BL2281" s="200"/>
      <c r="BM2281" s="200"/>
      <c r="BN2281" s="200"/>
      <c r="BO2281" s="200"/>
      <c r="BP2281" s="200"/>
      <c r="BQ2281" s="200"/>
      <c r="BR2281" s="200"/>
      <c r="BS2281" s="200"/>
      <c r="BT2281" s="200"/>
      <c r="BU2281" s="200"/>
      <c r="BV2281" s="200"/>
      <c r="BW2281" s="200"/>
      <c r="BX2281" s="200"/>
      <c r="BY2281" s="200"/>
      <c r="BZ2281" s="200"/>
      <c r="CA2281" s="200"/>
      <c r="CB2281" s="200"/>
      <c r="CC2281" s="200"/>
      <c r="CD2281" s="200"/>
      <c r="CE2281" s="200"/>
      <c r="CF2281" s="200"/>
    </row>
    <row r="2282" spans="3:84" s="197" customFormat="1" ht="16.5">
      <c r="C2282" s="198"/>
      <c r="D2282" s="198"/>
      <c r="L2282" s="198"/>
      <c r="BH2282" s="200"/>
      <c r="BI2282" s="200"/>
      <c r="BJ2282" s="200"/>
      <c r="BK2282" s="200"/>
      <c r="BL2282" s="200"/>
      <c r="BM2282" s="200"/>
      <c r="BN2282" s="200"/>
      <c r="BO2282" s="200"/>
      <c r="BP2282" s="200"/>
      <c r="BQ2282" s="200"/>
      <c r="BR2282" s="200"/>
      <c r="BS2282" s="200"/>
      <c r="BT2282" s="200"/>
      <c r="BU2282" s="200"/>
      <c r="BV2282" s="200"/>
      <c r="BW2282" s="200"/>
      <c r="BX2282" s="200"/>
      <c r="BY2282" s="200"/>
      <c r="BZ2282" s="200"/>
      <c r="CA2282" s="200"/>
      <c r="CB2282" s="200"/>
      <c r="CC2282" s="200"/>
      <c r="CD2282" s="200"/>
      <c r="CE2282" s="200"/>
      <c r="CF2282" s="200"/>
    </row>
    <row r="2283" spans="3:84" s="197" customFormat="1" ht="16.5">
      <c r="C2283" s="198"/>
      <c r="D2283" s="198"/>
      <c r="L2283" s="198"/>
      <c r="BH2283" s="200"/>
      <c r="BI2283" s="200"/>
      <c r="BJ2283" s="200"/>
      <c r="BK2283" s="200"/>
      <c r="BL2283" s="200"/>
      <c r="BM2283" s="200"/>
      <c r="BN2283" s="200"/>
      <c r="BO2283" s="200"/>
      <c r="BP2283" s="200"/>
      <c r="BQ2283" s="200"/>
      <c r="BR2283" s="200"/>
      <c r="BS2283" s="200"/>
      <c r="BT2283" s="200"/>
      <c r="BU2283" s="200"/>
      <c r="BV2283" s="200"/>
      <c r="BW2283" s="200"/>
      <c r="BX2283" s="200"/>
      <c r="BY2283" s="200"/>
      <c r="BZ2283" s="200"/>
      <c r="CA2283" s="200"/>
      <c r="CB2283" s="200"/>
      <c r="CC2283" s="200"/>
      <c r="CD2283" s="200"/>
      <c r="CE2283" s="200"/>
      <c r="CF2283" s="200"/>
    </row>
    <row r="2284" spans="3:84" s="197" customFormat="1" ht="16.5">
      <c r="C2284" s="198"/>
      <c r="D2284" s="198"/>
      <c r="L2284" s="198"/>
      <c r="BH2284" s="200"/>
      <c r="BI2284" s="200"/>
      <c r="BJ2284" s="200"/>
      <c r="BK2284" s="200"/>
      <c r="BL2284" s="200"/>
      <c r="BM2284" s="200"/>
      <c r="BN2284" s="200"/>
      <c r="BO2284" s="200"/>
      <c r="BP2284" s="200"/>
      <c r="BQ2284" s="200"/>
      <c r="BR2284" s="200"/>
      <c r="BS2284" s="200"/>
      <c r="BT2284" s="200"/>
      <c r="BU2284" s="200"/>
      <c r="BV2284" s="200"/>
      <c r="BW2284" s="200"/>
      <c r="BX2284" s="200"/>
      <c r="BY2284" s="200"/>
      <c r="BZ2284" s="200"/>
      <c r="CA2284" s="200"/>
      <c r="CB2284" s="200"/>
      <c r="CC2284" s="200"/>
      <c r="CD2284" s="200"/>
      <c r="CE2284" s="200"/>
      <c r="CF2284" s="200"/>
    </row>
    <row r="2285" spans="3:84" s="197" customFormat="1" ht="16.5">
      <c r="C2285" s="198"/>
      <c r="D2285" s="198"/>
      <c r="L2285" s="198"/>
      <c r="BH2285" s="200"/>
      <c r="BI2285" s="200"/>
      <c r="BJ2285" s="200"/>
      <c r="BK2285" s="200"/>
      <c r="BL2285" s="200"/>
      <c r="BM2285" s="200"/>
      <c r="BN2285" s="200"/>
      <c r="BO2285" s="200"/>
      <c r="BP2285" s="200"/>
      <c r="BQ2285" s="200"/>
      <c r="BR2285" s="200"/>
      <c r="BS2285" s="200"/>
      <c r="BT2285" s="200"/>
      <c r="BU2285" s="200"/>
      <c r="BV2285" s="200"/>
      <c r="BW2285" s="200"/>
      <c r="BX2285" s="200"/>
      <c r="BY2285" s="200"/>
      <c r="BZ2285" s="200"/>
      <c r="CA2285" s="200"/>
      <c r="CB2285" s="200"/>
      <c r="CC2285" s="200"/>
      <c r="CD2285" s="200"/>
      <c r="CE2285" s="200"/>
      <c r="CF2285" s="200"/>
    </row>
    <row r="2286" spans="3:84" s="197" customFormat="1" ht="16.5">
      <c r="C2286" s="198"/>
      <c r="D2286" s="198"/>
      <c r="L2286" s="198"/>
      <c r="BH2286" s="200"/>
      <c r="BI2286" s="200"/>
      <c r="BJ2286" s="200"/>
      <c r="BK2286" s="200"/>
      <c r="BL2286" s="200"/>
      <c r="BM2286" s="200"/>
      <c r="BN2286" s="200"/>
      <c r="BO2286" s="200"/>
      <c r="BP2286" s="200"/>
      <c r="BQ2286" s="200"/>
      <c r="BR2286" s="200"/>
      <c r="BS2286" s="200"/>
      <c r="BT2286" s="200"/>
      <c r="BU2286" s="200"/>
      <c r="BV2286" s="200"/>
      <c r="BW2286" s="200"/>
      <c r="BX2286" s="200"/>
      <c r="BY2286" s="200"/>
      <c r="BZ2286" s="200"/>
      <c r="CA2286" s="200"/>
      <c r="CB2286" s="200"/>
      <c r="CC2286" s="200"/>
      <c r="CD2286" s="200"/>
      <c r="CE2286" s="200"/>
      <c r="CF2286" s="200"/>
    </row>
    <row r="2287" spans="3:84" s="197" customFormat="1" ht="16.5">
      <c r="C2287" s="198"/>
      <c r="D2287" s="198"/>
      <c r="L2287" s="198"/>
      <c r="BH2287" s="200"/>
      <c r="BI2287" s="200"/>
      <c r="BJ2287" s="200"/>
      <c r="BK2287" s="200"/>
      <c r="BL2287" s="200"/>
      <c r="BM2287" s="200"/>
      <c r="BN2287" s="200"/>
      <c r="BO2287" s="200"/>
      <c r="BP2287" s="200"/>
      <c r="BQ2287" s="200"/>
      <c r="BR2287" s="200"/>
      <c r="BS2287" s="200"/>
      <c r="BT2287" s="200"/>
      <c r="BU2287" s="200"/>
      <c r="BV2287" s="200"/>
      <c r="BW2287" s="200"/>
      <c r="BX2287" s="200"/>
      <c r="BY2287" s="200"/>
      <c r="BZ2287" s="200"/>
      <c r="CA2287" s="200"/>
      <c r="CB2287" s="200"/>
      <c r="CC2287" s="200"/>
      <c r="CD2287" s="200"/>
      <c r="CE2287" s="200"/>
      <c r="CF2287" s="200"/>
    </row>
    <row r="2288" spans="3:84" s="197" customFormat="1" ht="16.5">
      <c r="C2288" s="198"/>
      <c r="D2288" s="198"/>
      <c r="L2288" s="198"/>
      <c r="BH2288" s="200"/>
      <c r="BI2288" s="200"/>
      <c r="BJ2288" s="200"/>
      <c r="BK2288" s="200"/>
      <c r="BL2288" s="200"/>
      <c r="BM2288" s="200"/>
      <c r="BN2288" s="200"/>
      <c r="BO2288" s="200"/>
      <c r="BP2288" s="200"/>
      <c r="BQ2288" s="200"/>
      <c r="BR2288" s="200"/>
      <c r="BS2288" s="200"/>
      <c r="BT2288" s="200"/>
      <c r="BU2288" s="200"/>
      <c r="BV2288" s="200"/>
      <c r="BW2288" s="200"/>
      <c r="BX2288" s="200"/>
      <c r="BY2288" s="200"/>
      <c r="BZ2288" s="200"/>
      <c r="CA2288" s="200"/>
      <c r="CB2288" s="200"/>
      <c r="CC2288" s="200"/>
      <c r="CD2288" s="200"/>
      <c r="CE2288" s="200"/>
      <c r="CF2288" s="200"/>
    </row>
    <row r="2289" spans="3:84" s="197" customFormat="1" ht="16.5">
      <c r="C2289" s="198"/>
      <c r="D2289" s="198"/>
      <c r="L2289" s="198"/>
      <c r="BH2289" s="200"/>
      <c r="BI2289" s="200"/>
      <c r="BJ2289" s="200"/>
      <c r="BK2289" s="200"/>
      <c r="BL2289" s="200"/>
      <c r="BM2289" s="200"/>
      <c r="BN2289" s="200"/>
      <c r="BO2289" s="200"/>
      <c r="BP2289" s="200"/>
      <c r="BQ2289" s="200"/>
      <c r="BR2289" s="200"/>
      <c r="BS2289" s="200"/>
      <c r="BT2289" s="200"/>
      <c r="BU2289" s="200"/>
      <c r="BV2289" s="200"/>
      <c r="BW2289" s="200"/>
      <c r="BX2289" s="200"/>
      <c r="BY2289" s="200"/>
      <c r="BZ2289" s="200"/>
      <c r="CA2289" s="200"/>
      <c r="CB2289" s="200"/>
      <c r="CC2289" s="200"/>
      <c r="CD2289" s="200"/>
      <c r="CE2289" s="200"/>
      <c r="CF2289" s="200"/>
    </row>
    <row r="2290" spans="3:84" s="197" customFormat="1" ht="16.5">
      <c r="C2290" s="198"/>
      <c r="D2290" s="198"/>
      <c r="L2290" s="198"/>
      <c r="BH2290" s="200"/>
      <c r="BI2290" s="200"/>
      <c r="BJ2290" s="200"/>
      <c r="BK2290" s="200"/>
      <c r="BL2290" s="200"/>
      <c r="BM2290" s="200"/>
      <c r="BN2290" s="200"/>
      <c r="BO2290" s="200"/>
      <c r="BP2290" s="200"/>
      <c r="BQ2290" s="200"/>
      <c r="BR2290" s="200"/>
      <c r="BS2290" s="200"/>
      <c r="BT2290" s="200"/>
      <c r="BU2290" s="200"/>
      <c r="BV2290" s="200"/>
      <c r="BW2290" s="200"/>
      <c r="BX2290" s="200"/>
      <c r="BY2290" s="200"/>
      <c r="BZ2290" s="200"/>
      <c r="CA2290" s="200"/>
      <c r="CB2290" s="200"/>
      <c r="CC2290" s="200"/>
      <c r="CD2290" s="200"/>
      <c r="CE2290" s="200"/>
      <c r="CF2290" s="200"/>
    </row>
    <row r="2291" spans="3:84" s="197" customFormat="1" ht="16.5">
      <c r="C2291" s="198"/>
      <c r="D2291" s="198"/>
      <c r="L2291" s="198"/>
      <c r="BH2291" s="200"/>
      <c r="BI2291" s="200"/>
      <c r="BJ2291" s="200"/>
      <c r="BK2291" s="200"/>
      <c r="BL2291" s="200"/>
      <c r="BM2291" s="200"/>
      <c r="BN2291" s="200"/>
      <c r="BO2291" s="200"/>
      <c r="BP2291" s="200"/>
      <c r="BQ2291" s="200"/>
      <c r="BR2291" s="200"/>
      <c r="BS2291" s="200"/>
      <c r="BT2291" s="200"/>
      <c r="BU2291" s="200"/>
      <c r="BV2291" s="200"/>
      <c r="BW2291" s="200"/>
      <c r="BX2291" s="200"/>
      <c r="BY2291" s="200"/>
      <c r="BZ2291" s="200"/>
      <c r="CA2291" s="200"/>
      <c r="CB2291" s="200"/>
      <c r="CC2291" s="200"/>
      <c r="CD2291" s="200"/>
      <c r="CE2291" s="200"/>
      <c r="CF2291" s="200"/>
    </row>
    <row r="2292" spans="3:84" s="197" customFormat="1" ht="16.5">
      <c r="C2292" s="198"/>
      <c r="D2292" s="198"/>
      <c r="L2292" s="198"/>
      <c r="BH2292" s="200"/>
      <c r="BI2292" s="200"/>
      <c r="BJ2292" s="200"/>
      <c r="BK2292" s="200"/>
      <c r="BL2292" s="200"/>
      <c r="BM2292" s="200"/>
      <c r="BN2292" s="200"/>
      <c r="BO2292" s="200"/>
      <c r="BP2292" s="200"/>
      <c r="BQ2292" s="200"/>
      <c r="BR2292" s="200"/>
      <c r="BS2292" s="200"/>
      <c r="BT2292" s="200"/>
      <c r="BU2292" s="200"/>
      <c r="BV2292" s="200"/>
      <c r="BW2292" s="200"/>
      <c r="BX2292" s="200"/>
      <c r="BY2292" s="200"/>
      <c r="BZ2292" s="200"/>
      <c r="CA2292" s="200"/>
      <c r="CB2292" s="200"/>
      <c r="CC2292" s="200"/>
      <c r="CD2292" s="200"/>
      <c r="CE2292" s="200"/>
      <c r="CF2292" s="200"/>
    </row>
    <row r="2293" spans="3:84" s="197" customFormat="1" ht="16.5">
      <c r="C2293" s="198"/>
      <c r="D2293" s="198"/>
      <c r="L2293" s="198"/>
      <c r="BH2293" s="200"/>
      <c r="BI2293" s="200"/>
      <c r="BJ2293" s="200"/>
      <c r="BK2293" s="200"/>
      <c r="BL2293" s="200"/>
      <c r="BM2293" s="200"/>
      <c r="BN2293" s="200"/>
      <c r="BO2293" s="200"/>
      <c r="BP2293" s="200"/>
      <c r="BQ2293" s="200"/>
      <c r="BR2293" s="200"/>
      <c r="BS2293" s="200"/>
      <c r="BT2293" s="200"/>
      <c r="BU2293" s="200"/>
      <c r="BV2293" s="200"/>
      <c r="BW2293" s="200"/>
      <c r="BX2293" s="200"/>
      <c r="BY2293" s="200"/>
      <c r="BZ2293" s="200"/>
      <c r="CA2293" s="200"/>
      <c r="CB2293" s="200"/>
      <c r="CC2293" s="200"/>
      <c r="CD2293" s="200"/>
      <c r="CE2293" s="200"/>
      <c r="CF2293" s="200"/>
    </row>
    <row r="2294" spans="3:84" s="197" customFormat="1" ht="16.5">
      <c r="C2294" s="198"/>
      <c r="D2294" s="198"/>
      <c r="L2294" s="198"/>
      <c r="BH2294" s="200"/>
      <c r="BI2294" s="200"/>
      <c r="BJ2294" s="200"/>
      <c r="BK2294" s="200"/>
      <c r="BL2294" s="200"/>
      <c r="BM2294" s="200"/>
      <c r="BN2294" s="200"/>
      <c r="BO2294" s="200"/>
      <c r="BP2294" s="200"/>
      <c r="BQ2294" s="200"/>
      <c r="BR2294" s="200"/>
      <c r="BS2294" s="200"/>
      <c r="BT2294" s="200"/>
      <c r="BU2294" s="200"/>
      <c r="BV2294" s="200"/>
      <c r="BW2294" s="200"/>
      <c r="BX2294" s="200"/>
      <c r="BY2294" s="200"/>
      <c r="BZ2294" s="200"/>
      <c r="CA2294" s="200"/>
      <c r="CB2294" s="200"/>
      <c r="CC2294" s="200"/>
      <c r="CD2294" s="200"/>
      <c r="CE2294" s="200"/>
      <c r="CF2294" s="200"/>
    </row>
    <row r="2295" spans="3:84" s="197" customFormat="1" ht="16.5">
      <c r="C2295" s="198"/>
      <c r="D2295" s="198"/>
      <c r="L2295" s="198"/>
      <c r="BH2295" s="200"/>
      <c r="BI2295" s="200"/>
      <c r="BJ2295" s="200"/>
      <c r="BK2295" s="200"/>
      <c r="BL2295" s="200"/>
      <c r="BM2295" s="200"/>
      <c r="BN2295" s="200"/>
      <c r="BO2295" s="200"/>
      <c r="BP2295" s="200"/>
      <c r="BQ2295" s="200"/>
      <c r="BR2295" s="200"/>
      <c r="BS2295" s="200"/>
      <c r="BT2295" s="200"/>
      <c r="BU2295" s="200"/>
      <c r="BV2295" s="200"/>
      <c r="BW2295" s="200"/>
      <c r="BX2295" s="200"/>
      <c r="BY2295" s="200"/>
      <c r="BZ2295" s="200"/>
      <c r="CA2295" s="200"/>
      <c r="CB2295" s="200"/>
      <c r="CC2295" s="200"/>
      <c r="CD2295" s="200"/>
      <c r="CE2295" s="200"/>
      <c r="CF2295" s="200"/>
    </row>
    <row r="2296" spans="3:84" s="197" customFormat="1" ht="16.5">
      <c r="C2296" s="198"/>
      <c r="D2296" s="198"/>
      <c r="L2296" s="198"/>
      <c r="BH2296" s="200"/>
      <c r="BI2296" s="200"/>
      <c r="BJ2296" s="200"/>
      <c r="BK2296" s="200"/>
      <c r="BL2296" s="200"/>
      <c r="BM2296" s="200"/>
      <c r="BN2296" s="200"/>
      <c r="BO2296" s="200"/>
      <c r="BP2296" s="200"/>
      <c r="BQ2296" s="200"/>
      <c r="BR2296" s="200"/>
      <c r="BS2296" s="200"/>
      <c r="BT2296" s="200"/>
      <c r="BU2296" s="200"/>
      <c r="BV2296" s="200"/>
      <c r="BW2296" s="200"/>
      <c r="BX2296" s="200"/>
      <c r="BY2296" s="200"/>
      <c r="BZ2296" s="200"/>
      <c r="CA2296" s="200"/>
      <c r="CB2296" s="200"/>
      <c r="CC2296" s="200"/>
      <c r="CD2296" s="200"/>
      <c r="CE2296" s="200"/>
      <c r="CF2296" s="200"/>
    </row>
    <row r="2297" spans="3:84" s="197" customFormat="1" ht="16.5">
      <c r="C2297" s="198"/>
      <c r="D2297" s="198"/>
      <c r="L2297" s="198"/>
      <c r="BH2297" s="200"/>
      <c r="BI2297" s="200"/>
      <c r="BJ2297" s="200"/>
      <c r="BK2297" s="200"/>
      <c r="BL2297" s="200"/>
      <c r="BM2297" s="200"/>
      <c r="BN2297" s="200"/>
      <c r="BO2297" s="200"/>
      <c r="BP2297" s="200"/>
      <c r="BQ2297" s="200"/>
      <c r="BR2297" s="200"/>
      <c r="BS2297" s="200"/>
      <c r="BT2297" s="200"/>
      <c r="BU2297" s="200"/>
      <c r="BV2297" s="200"/>
      <c r="BW2297" s="200"/>
      <c r="BX2297" s="200"/>
      <c r="BY2297" s="200"/>
      <c r="BZ2297" s="200"/>
      <c r="CA2297" s="200"/>
      <c r="CB2297" s="200"/>
      <c r="CC2297" s="200"/>
      <c r="CD2297" s="200"/>
      <c r="CE2297" s="200"/>
      <c r="CF2297" s="200"/>
    </row>
    <row r="2298" spans="3:84" s="197" customFormat="1" ht="16.5">
      <c r="C2298" s="198"/>
      <c r="D2298" s="198"/>
      <c r="L2298" s="198"/>
      <c r="BH2298" s="200"/>
      <c r="BI2298" s="200"/>
      <c r="BJ2298" s="200"/>
      <c r="BK2298" s="200"/>
      <c r="BL2298" s="200"/>
      <c r="BM2298" s="200"/>
      <c r="BN2298" s="200"/>
      <c r="BO2298" s="200"/>
      <c r="BP2298" s="200"/>
      <c r="BQ2298" s="200"/>
      <c r="BR2298" s="200"/>
      <c r="BS2298" s="200"/>
      <c r="BT2298" s="200"/>
      <c r="BU2298" s="200"/>
      <c r="BV2298" s="200"/>
      <c r="BW2298" s="200"/>
      <c r="BX2298" s="200"/>
      <c r="BY2298" s="200"/>
      <c r="BZ2298" s="200"/>
      <c r="CA2298" s="200"/>
      <c r="CB2298" s="200"/>
      <c r="CC2298" s="200"/>
      <c r="CD2298" s="200"/>
      <c r="CE2298" s="200"/>
      <c r="CF2298" s="200"/>
    </row>
    <row r="2299" spans="3:84" s="197" customFormat="1" ht="16.5">
      <c r="C2299" s="198"/>
      <c r="D2299" s="198"/>
      <c r="L2299" s="198"/>
      <c r="BH2299" s="200"/>
      <c r="BI2299" s="200"/>
      <c r="BJ2299" s="200"/>
      <c r="BK2299" s="200"/>
      <c r="BL2299" s="200"/>
      <c r="BM2299" s="200"/>
      <c r="BN2299" s="200"/>
      <c r="BO2299" s="200"/>
      <c r="BP2299" s="200"/>
      <c r="BQ2299" s="200"/>
      <c r="BR2299" s="200"/>
      <c r="BS2299" s="200"/>
      <c r="BT2299" s="200"/>
      <c r="BU2299" s="200"/>
      <c r="BV2299" s="200"/>
      <c r="BW2299" s="200"/>
      <c r="BX2299" s="200"/>
      <c r="BY2299" s="200"/>
      <c r="BZ2299" s="200"/>
      <c r="CA2299" s="200"/>
      <c r="CB2299" s="200"/>
      <c r="CC2299" s="200"/>
      <c r="CD2299" s="200"/>
      <c r="CE2299" s="200"/>
      <c r="CF2299" s="200"/>
    </row>
    <row r="2300" spans="3:84" s="197" customFormat="1" ht="16.5">
      <c r="C2300" s="198"/>
      <c r="D2300" s="198"/>
      <c r="L2300" s="198"/>
      <c r="BH2300" s="200"/>
      <c r="BI2300" s="200"/>
      <c r="BJ2300" s="200"/>
      <c r="BK2300" s="200"/>
      <c r="BL2300" s="200"/>
      <c r="BM2300" s="200"/>
      <c r="BN2300" s="200"/>
      <c r="BO2300" s="200"/>
      <c r="BP2300" s="200"/>
      <c r="BQ2300" s="200"/>
      <c r="BR2300" s="200"/>
      <c r="BS2300" s="200"/>
      <c r="BT2300" s="200"/>
      <c r="BU2300" s="200"/>
      <c r="BV2300" s="200"/>
      <c r="BW2300" s="200"/>
      <c r="BX2300" s="200"/>
      <c r="BY2300" s="200"/>
      <c r="BZ2300" s="200"/>
      <c r="CA2300" s="200"/>
      <c r="CB2300" s="200"/>
      <c r="CC2300" s="200"/>
      <c r="CD2300" s="200"/>
      <c r="CE2300" s="200"/>
      <c r="CF2300" s="200"/>
    </row>
    <row r="2301" spans="3:84" s="197" customFormat="1" ht="16.5">
      <c r="C2301" s="198"/>
      <c r="D2301" s="198"/>
      <c r="L2301" s="198"/>
      <c r="BH2301" s="200"/>
      <c r="BI2301" s="200"/>
      <c r="BJ2301" s="200"/>
      <c r="BK2301" s="200"/>
      <c r="BL2301" s="200"/>
      <c r="BM2301" s="200"/>
      <c r="BN2301" s="200"/>
      <c r="BO2301" s="200"/>
      <c r="BP2301" s="200"/>
      <c r="BQ2301" s="200"/>
      <c r="BR2301" s="200"/>
      <c r="BS2301" s="200"/>
      <c r="BT2301" s="200"/>
      <c r="BU2301" s="200"/>
      <c r="BV2301" s="200"/>
      <c r="BW2301" s="200"/>
      <c r="BX2301" s="200"/>
      <c r="BY2301" s="200"/>
      <c r="BZ2301" s="200"/>
      <c r="CA2301" s="200"/>
      <c r="CB2301" s="200"/>
      <c r="CC2301" s="200"/>
      <c r="CD2301" s="200"/>
      <c r="CE2301" s="200"/>
      <c r="CF2301" s="200"/>
    </row>
    <row r="2302" spans="3:84" s="197" customFormat="1" ht="16.5">
      <c r="C2302" s="198"/>
      <c r="D2302" s="198"/>
      <c r="L2302" s="198"/>
      <c r="BH2302" s="200"/>
      <c r="BI2302" s="200"/>
      <c r="BJ2302" s="200"/>
      <c r="BK2302" s="200"/>
      <c r="BL2302" s="200"/>
      <c r="BM2302" s="200"/>
      <c r="BN2302" s="200"/>
      <c r="BO2302" s="200"/>
      <c r="BP2302" s="200"/>
      <c r="BQ2302" s="200"/>
      <c r="BR2302" s="200"/>
      <c r="BS2302" s="200"/>
      <c r="BT2302" s="200"/>
      <c r="BU2302" s="200"/>
      <c r="BV2302" s="200"/>
      <c r="BW2302" s="200"/>
      <c r="BX2302" s="200"/>
      <c r="BY2302" s="200"/>
      <c r="BZ2302" s="200"/>
      <c r="CA2302" s="200"/>
      <c r="CB2302" s="200"/>
      <c r="CC2302" s="200"/>
      <c r="CD2302" s="200"/>
      <c r="CE2302" s="200"/>
      <c r="CF2302" s="200"/>
    </row>
    <row r="2303" spans="3:84" s="197" customFormat="1" ht="16.5">
      <c r="C2303" s="198"/>
      <c r="D2303" s="198"/>
      <c r="L2303" s="198"/>
      <c r="BH2303" s="200"/>
      <c r="BI2303" s="200"/>
      <c r="BJ2303" s="200"/>
      <c r="BK2303" s="200"/>
      <c r="BL2303" s="200"/>
      <c r="BM2303" s="200"/>
      <c r="BN2303" s="200"/>
      <c r="BO2303" s="200"/>
      <c r="BP2303" s="200"/>
      <c r="BQ2303" s="200"/>
      <c r="BR2303" s="200"/>
      <c r="BS2303" s="200"/>
      <c r="BT2303" s="200"/>
      <c r="BU2303" s="200"/>
      <c r="BV2303" s="200"/>
      <c r="BW2303" s="200"/>
      <c r="BX2303" s="200"/>
      <c r="BY2303" s="200"/>
      <c r="BZ2303" s="200"/>
      <c r="CA2303" s="200"/>
      <c r="CB2303" s="200"/>
      <c r="CC2303" s="200"/>
      <c r="CD2303" s="200"/>
      <c r="CE2303" s="200"/>
      <c r="CF2303" s="200"/>
    </row>
    <row r="2304" spans="3:84" s="197" customFormat="1" ht="16.5">
      <c r="C2304" s="198"/>
      <c r="D2304" s="198"/>
      <c r="L2304" s="198"/>
      <c r="BH2304" s="200"/>
      <c r="BI2304" s="200"/>
      <c r="BJ2304" s="200"/>
      <c r="BK2304" s="200"/>
      <c r="BL2304" s="200"/>
      <c r="BM2304" s="200"/>
      <c r="BN2304" s="200"/>
      <c r="BO2304" s="200"/>
      <c r="BP2304" s="200"/>
      <c r="BQ2304" s="200"/>
      <c r="BR2304" s="200"/>
      <c r="BS2304" s="200"/>
      <c r="BT2304" s="200"/>
      <c r="BU2304" s="200"/>
      <c r="BV2304" s="200"/>
      <c r="BW2304" s="200"/>
      <c r="BX2304" s="200"/>
      <c r="BY2304" s="200"/>
      <c r="BZ2304" s="200"/>
      <c r="CA2304" s="200"/>
      <c r="CB2304" s="200"/>
      <c r="CC2304" s="200"/>
      <c r="CD2304" s="200"/>
      <c r="CE2304" s="200"/>
      <c r="CF2304" s="200"/>
    </row>
    <row r="2305" spans="3:84" s="197" customFormat="1" ht="16.5">
      <c r="C2305" s="198"/>
      <c r="D2305" s="198"/>
      <c r="L2305" s="198"/>
      <c r="BH2305" s="200"/>
      <c r="BI2305" s="200"/>
      <c r="BJ2305" s="200"/>
      <c r="BK2305" s="200"/>
      <c r="BL2305" s="200"/>
      <c r="BM2305" s="200"/>
      <c r="BN2305" s="200"/>
      <c r="BO2305" s="200"/>
      <c r="BP2305" s="200"/>
      <c r="BQ2305" s="200"/>
      <c r="BR2305" s="200"/>
      <c r="BS2305" s="200"/>
      <c r="BT2305" s="200"/>
      <c r="BU2305" s="200"/>
      <c r="BV2305" s="200"/>
      <c r="BW2305" s="200"/>
      <c r="BX2305" s="200"/>
      <c r="BY2305" s="200"/>
      <c r="BZ2305" s="200"/>
      <c r="CA2305" s="200"/>
      <c r="CB2305" s="200"/>
      <c r="CC2305" s="200"/>
      <c r="CD2305" s="200"/>
      <c r="CE2305" s="200"/>
      <c r="CF2305" s="200"/>
    </row>
    <row r="2306" spans="3:84" s="197" customFormat="1" ht="16.5">
      <c r="C2306" s="198"/>
      <c r="D2306" s="198"/>
      <c r="L2306" s="198"/>
      <c r="BH2306" s="200"/>
      <c r="BI2306" s="200"/>
      <c r="BJ2306" s="200"/>
      <c r="BK2306" s="200"/>
      <c r="BL2306" s="200"/>
      <c r="BM2306" s="200"/>
      <c r="BN2306" s="200"/>
      <c r="BO2306" s="200"/>
      <c r="BP2306" s="200"/>
      <c r="BQ2306" s="200"/>
      <c r="BR2306" s="200"/>
      <c r="BS2306" s="200"/>
      <c r="BT2306" s="200"/>
      <c r="BU2306" s="200"/>
      <c r="BV2306" s="200"/>
      <c r="BW2306" s="200"/>
      <c r="BX2306" s="200"/>
      <c r="BY2306" s="200"/>
      <c r="BZ2306" s="200"/>
      <c r="CA2306" s="200"/>
      <c r="CB2306" s="200"/>
      <c r="CC2306" s="200"/>
      <c r="CD2306" s="200"/>
      <c r="CE2306" s="200"/>
      <c r="CF2306" s="200"/>
    </row>
    <row r="2307" spans="3:84" s="197" customFormat="1" ht="16.5">
      <c r="C2307" s="198"/>
      <c r="D2307" s="198"/>
      <c r="L2307" s="198"/>
      <c r="BH2307" s="200"/>
      <c r="BI2307" s="200"/>
      <c r="BJ2307" s="200"/>
      <c r="BK2307" s="200"/>
      <c r="BL2307" s="200"/>
      <c r="BM2307" s="200"/>
      <c r="BN2307" s="200"/>
      <c r="BO2307" s="200"/>
      <c r="BP2307" s="200"/>
      <c r="BQ2307" s="200"/>
      <c r="BR2307" s="200"/>
      <c r="BS2307" s="200"/>
      <c r="BT2307" s="200"/>
      <c r="BU2307" s="200"/>
      <c r="BV2307" s="200"/>
      <c r="BW2307" s="200"/>
      <c r="BX2307" s="200"/>
      <c r="BY2307" s="200"/>
      <c r="BZ2307" s="200"/>
      <c r="CA2307" s="200"/>
      <c r="CB2307" s="200"/>
      <c r="CC2307" s="200"/>
      <c r="CD2307" s="200"/>
      <c r="CE2307" s="200"/>
      <c r="CF2307" s="200"/>
    </row>
    <row r="2308" spans="3:84" s="197" customFormat="1" ht="16.5">
      <c r="C2308" s="198"/>
      <c r="D2308" s="198"/>
      <c r="L2308" s="198"/>
      <c r="BH2308" s="200"/>
      <c r="BI2308" s="200"/>
      <c r="BJ2308" s="200"/>
      <c r="BK2308" s="200"/>
      <c r="BL2308" s="200"/>
      <c r="BM2308" s="200"/>
      <c r="BN2308" s="200"/>
      <c r="BO2308" s="200"/>
      <c r="BP2308" s="200"/>
      <c r="BQ2308" s="200"/>
      <c r="BR2308" s="200"/>
      <c r="BS2308" s="200"/>
      <c r="BT2308" s="200"/>
      <c r="BU2308" s="200"/>
      <c r="BV2308" s="200"/>
      <c r="BW2308" s="200"/>
      <c r="BX2308" s="200"/>
      <c r="BY2308" s="200"/>
      <c r="BZ2308" s="200"/>
      <c r="CA2308" s="200"/>
      <c r="CB2308" s="200"/>
      <c r="CC2308" s="200"/>
      <c r="CD2308" s="200"/>
      <c r="CE2308" s="200"/>
      <c r="CF2308" s="200"/>
    </row>
    <row r="2309" spans="3:84" s="197" customFormat="1" ht="16.5">
      <c r="C2309" s="198"/>
      <c r="D2309" s="198"/>
      <c r="L2309" s="198"/>
      <c r="BH2309" s="200"/>
      <c r="BI2309" s="200"/>
      <c r="BJ2309" s="200"/>
      <c r="BK2309" s="200"/>
      <c r="BL2309" s="200"/>
      <c r="BM2309" s="200"/>
      <c r="BN2309" s="200"/>
      <c r="BO2309" s="200"/>
      <c r="BP2309" s="200"/>
      <c r="BQ2309" s="200"/>
      <c r="BR2309" s="200"/>
      <c r="BS2309" s="200"/>
      <c r="BT2309" s="200"/>
      <c r="BU2309" s="200"/>
      <c r="BV2309" s="200"/>
      <c r="BW2309" s="200"/>
      <c r="BX2309" s="200"/>
      <c r="BY2309" s="200"/>
      <c r="BZ2309" s="200"/>
      <c r="CA2309" s="200"/>
      <c r="CB2309" s="200"/>
      <c r="CC2309" s="200"/>
      <c r="CD2309" s="200"/>
      <c r="CE2309" s="200"/>
      <c r="CF2309" s="200"/>
    </row>
    <row r="2310" spans="3:84" s="197" customFormat="1" ht="16.5">
      <c r="C2310" s="198"/>
      <c r="D2310" s="198"/>
      <c r="L2310" s="198"/>
      <c r="BH2310" s="200"/>
      <c r="BI2310" s="200"/>
      <c r="BJ2310" s="200"/>
      <c r="BK2310" s="200"/>
      <c r="BL2310" s="200"/>
      <c r="BM2310" s="200"/>
      <c r="BN2310" s="200"/>
      <c r="BO2310" s="200"/>
      <c r="BP2310" s="200"/>
      <c r="BQ2310" s="200"/>
      <c r="BR2310" s="200"/>
      <c r="BS2310" s="200"/>
      <c r="BT2310" s="200"/>
      <c r="BU2310" s="200"/>
      <c r="BV2310" s="200"/>
      <c r="BW2310" s="200"/>
      <c r="BX2310" s="200"/>
      <c r="BY2310" s="200"/>
      <c r="BZ2310" s="200"/>
      <c r="CA2310" s="200"/>
      <c r="CB2310" s="200"/>
      <c r="CC2310" s="200"/>
      <c r="CD2310" s="200"/>
      <c r="CE2310" s="200"/>
      <c r="CF2310" s="200"/>
    </row>
    <row r="2311" spans="3:84" s="197" customFormat="1" ht="16.5">
      <c r="C2311" s="198"/>
      <c r="D2311" s="198"/>
      <c r="L2311" s="198"/>
      <c r="BH2311" s="200"/>
      <c r="BI2311" s="200"/>
      <c r="BJ2311" s="200"/>
      <c r="BK2311" s="200"/>
      <c r="BL2311" s="200"/>
      <c r="BM2311" s="200"/>
      <c r="BN2311" s="200"/>
      <c r="BO2311" s="200"/>
      <c r="BP2311" s="200"/>
      <c r="BQ2311" s="200"/>
      <c r="BR2311" s="200"/>
      <c r="BS2311" s="200"/>
      <c r="BT2311" s="200"/>
      <c r="BU2311" s="200"/>
      <c r="BV2311" s="200"/>
      <c r="BW2311" s="200"/>
      <c r="BX2311" s="200"/>
      <c r="BY2311" s="200"/>
      <c r="BZ2311" s="200"/>
      <c r="CA2311" s="200"/>
      <c r="CB2311" s="200"/>
      <c r="CC2311" s="200"/>
      <c r="CD2311" s="200"/>
      <c r="CE2311" s="200"/>
      <c r="CF2311" s="200"/>
    </row>
    <row r="2312" spans="3:84" s="197" customFormat="1" ht="16.5">
      <c r="C2312" s="198"/>
      <c r="D2312" s="198"/>
      <c r="L2312" s="198"/>
      <c r="BH2312" s="200"/>
      <c r="BI2312" s="200"/>
      <c r="BJ2312" s="200"/>
      <c r="BK2312" s="200"/>
      <c r="BL2312" s="200"/>
      <c r="BM2312" s="200"/>
      <c r="BN2312" s="200"/>
      <c r="BO2312" s="200"/>
      <c r="BP2312" s="200"/>
      <c r="BQ2312" s="200"/>
      <c r="BR2312" s="200"/>
      <c r="BS2312" s="200"/>
      <c r="BT2312" s="200"/>
      <c r="BU2312" s="200"/>
      <c r="BV2312" s="200"/>
      <c r="BW2312" s="200"/>
      <c r="BX2312" s="200"/>
      <c r="BY2312" s="200"/>
      <c r="BZ2312" s="200"/>
      <c r="CA2312" s="200"/>
      <c r="CB2312" s="200"/>
      <c r="CC2312" s="200"/>
      <c r="CD2312" s="200"/>
      <c r="CE2312" s="200"/>
      <c r="CF2312" s="200"/>
    </row>
    <row r="2313" spans="3:84" s="197" customFormat="1" ht="16.5">
      <c r="C2313" s="198"/>
      <c r="D2313" s="198"/>
      <c r="L2313" s="198"/>
      <c r="BH2313" s="200"/>
      <c r="BI2313" s="200"/>
      <c r="BJ2313" s="200"/>
      <c r="BK2313" s="200"/>
      <c r="BL2313" s="200"/>
      <c r="BM2313" s="200"/>
      <c r="BN2313" s="200"/>
      <c r="BO2313" s="200"/>
      <c r="BP2313" s="200"/>
      <c r="BQ2313" s="200"/>
      <c r="BR2313" s="200"/>
      <c r="BS2313" s="200"/>
      <c r="BT2313" s="200"/>
      <c r="BU2313" s="200"/>
      <c r="BV2313" s="200"/>
      <c r="BW2313" s="200"/>
      <c r="BX2313" s="200"/>
      <c r="BY2313" s="200"/>
      <c r="BZ2313" s="200"/>
      <c r="CA2313" s="200"/>
      <c r="CB2313" s="200"/>
      <c r="CC2313" s="200"/>
      <c r="CD2313" s="200"/>
      <c r="CE2313" s="200"/>
      <c r="CF2313" s="200"/>
    </row>
    <row r="2314" spans="3:84" s="197" customFormat="1" ht="16.5">
      <c r="C2314" s="198"/>
      <c r="D2314" s="198"/>
      <c r="L2314" s="198"/>
      <c r="BH2314" s="200"/>
      <c r="BI2314" s="200"/>
      <c r="BJ2314" s="200"/>
      <c r="BK2314" s="200"/>
      <c r="BL2314" s="200"/>
      <c r="BM2314" s="200"/>
      <c r="BN2314" s="200"/>
      <c r="BO2314" s="200"/>
      <c r="BP2314" s="200"/>
      <c r="BQ2314" s="200"/>
      <c r="BR2314" s="200"/>
      <c r="BS2314" s="200"/>
      <c r="BT2314" s="200"/>
      <c r="BU2314" s="200"/>
      <c r="BV2314" s="200"/>
      <c r="BW2314" s="200"/>
      <c r="BX2314" s="200"/>
      <c r="BY2314" s="200"/>
      <c r="BZ2314" s="200"/>
      <c r="CA2314" s="200"/>
      <c r="CB2314" s="200"/>
      <c r="CC2314" s="200"/>
      <c r="CD2314" s="200"/>
      <c r="CE2314" s="200"/>
      <c r="CF2314" s="200"/>
    </row>
    <row r="2315" spans="3:84" s="197" customFormat="1" ht="16.5">
      <c r="C2315" s="198"/>
      <c r="D2315" s="198"/>
      <c r="L2315" s="198"/>
      <c r="BH2315" s="200"/>
      <c r="BI2315" s="200"/>
      <c r="BJ2315" s="200"/>
      <c r="BK2315" s="200"/>
      <c r="BL2315" s="200"/>
      <c r="BM2315" s="200"/>
      <c r="BN2315" s="200"/>
      <c r="BO2315" s="200"/>
      <c r="BP2315" s="200"/>
      <c r="BQ2315" s="200"/>
      <c r="BR2315" s="200"/>
      <c r="BS2315" s="200"/>
      <c r="BT2315" s="200"/>
      <c r="BU2315" s="200"/>
      <c r="BV2315" s="200"/>
      <c r="BW2315" s="200"/>
      <c r="BX2315" s="200"/>
      <c r="BY2315" s="200"/>
      <c r="BZ2315" s="200"/>
      <c r="CA2315" s="200"/>
      <c r="CB2315" s="200"/>
      <c r="CC2315" s="200"/>
      <c r="CD2315" s="200"/>
      <c r="CE2315" s="200"/>
      <c r="CF2315" s="200"/>
    </row>
    <row r="2316" spans="3:84" s="197" customFormat="1" ht="16.5">
      <c r="C2316" s="198"/>
      <c r="D2316" s="198"/>
      <c r="L2316" s="198"/>
      <c r="BH2316" s="200"/>
      <c r="BI2316" s="200"/>
      <c r="BJ2316" s="200"/>
      <c r="BK2316" s="200"/>
      <c r="BL2316" s="200"/>
      <c r="BM2316" s="200"/>
      <c r="BN2316" s="200"/>
      <c r="BO2316" s="200"/>
      <c r="BP2316" s="200"/>
      <c r="BQ2316" s="200"/>
      <c r="BR2316" s="200"/>
      <c r="BS2316" s="200"/>
      <c r="BT2316" s="200"/>
      <c r="BU2316" s="200"/>
      <c r="BV2316" s="200"/>
      <c r="BW2316" s="200"/>
      <c r="BX2316" s="200"/>
      <c r="BY2316" s="200"/>
      <c r="BZ2316" s="200"/>
      <c r="CA2316" s="200"/>
      <c r="CB2316" s="200"/>
      <c r="CC2316" s="200"/>
      <c r="CD2316" s="200"/>
      <c r="CE2316" s="200"/>
      <c r="CF2316" s="200"/>
    </row>
    <row r="2317" spans="3:84" s="197" customFormat="1" ht="16.5">
      <c r="C2317" s="198"/>
      <c r="D2317" s="198"/>
      <c r="L2317" s="198"/>
      <c r="BH2317" s="200"/>
      <c r="BI2317" s="200"/>
      <c r="BJ2317" s="200"/>
      <c r="BK2317" s="200"/>
      <c r="BL2317" s="200"/>
      <c r="BM2317" s="200"/>
      <c r="BN2317" s="200"/>
      <c r="BO2317" s="200"/>
      <c r="BP2317" s="200"/>
      <c r="BQ2317" s="200"/>
      <c r="BR2317" s="200"/>
      <c r="BS2317" s="200"/>
      <c r="BT2317" s="200"/>
      <c r="BU2317" s="200"/>
      <c r="BV2317" s="200"/>
      <c r="BW2317" s="200"/>
      <c r="BX2317" s="200"/>
      <c r="BY2317" s="200"/>
      <c r="BZ2317" s="200"/>
      <c r="CA2317" s="200"/>
      <c r="CB2317" s="200"/>
      <c r="CC2317" s="200"/>
      <c r="CD2317" s="200"/>
      <c r="CE2317" s="200"/>
      <c r="CF2317" s="200"/>
    </row>
    <row r="2318" spans="3:84" s="197" customFormat="1" ht="16.5">
      <c r="C2318" s="198"/>
      <c r="D2318" s="198"/>
      <c r="L2318" s="198"/>
      <c r="BH2318" s="200"/>
      <c r="BI2318" s="200"/>
      <c r="BJ2318" s="200"/>
      <c r="BK2318" s="200"/>
      <c r="BL2318" s="200"/>
      <c r="BM2318" s="200"/>
      <c r="BN2318" s="200"/>
      <c r="BO2318" s="200"/>
      <c r="BP2318" s="200"/>
      <c r="BQ2318" s="200"/>
      <c r="BR2318" s="200"/>
      <c r="BS2318" s="200"/>
      <c r="BT2318" s="200"/>
      <c r="BU2318" s="200"/>
      <c r="BV2318" s="200"/>
      <c r="BW2318" s="200"/>
      <c r="BX2318" s="200"/>
      <c r="BY2318" s="200"/>
      <c r="BZ2318" s="200"/>
      <c r="CA2318" s="200"/>
      <c r="CB2318" s="200"/>
      <c r="CC2318" s="200"/>
      <c r="CD2318" s="200"/>
      <c r="CE2318" s="200"/>
      <c r="CF2318" s="200"/>
    </row>
    <row r="2319" spans="3:84" s="197" customFormat="1" ht="16.5">
      <c r="C2319" s="198"/>
      <c r="D2319" s="198"/>
      <c r="L2319" s="198"/>
      <c r="BH2319" s="200"/>
      <c r="BI2319" s="200"/>
      <c r="BJ2319" s="200"/>
      <c r="BK2319" s="200"/>
      <c r="BL2319" s="200"/>
      <c r="BM2319" s="200"/>
      <c r="BN2319" s="200"/>
      <c r="BO2319" s="200"/>
      <c r="BP2319" s="200"/>
      <c r="BQ2319" s="200"/>
      <c r="BR2319" s="200"/>
      <c r="BS2319" s="200"/>
      <c r="BT2319" s="200"/>
      <c r="BU2319" s="200"/>
      <c r="BV2319" s="200"/>
      <c r="BW2319" s="200"/>
      <c r="BX2319" s="200"/>
      <c r="BY2319" s="200"/>
      <c r="BZ2319" s="200"/>
      <c r="CA2319" s="200"/>
      <c r="CB2319" s="200"/>
      <c r="CC2319" s="200"/>
      <c r="CD2319" s="200"/>
      <c r="CE2319" s="200"/>
      <c r="CF2319" s="200"/>
    </row>
    <row r="2320" spans="3:84" s="197" customFormat="1" ht="16.5">
      <c r="C2320" s="198"/>
      <c r="D2320" s="198"/>
      <c r="L2320" s="198"/>
      <c r="BH2320" s="200"/>
      <c r="BI2320" s="200"/>
      <c r="BJ2320" s="200"/>
      <c r="BK2320" s="200"/>
      <c r="BL2320" s="200"/>
      <c r="BM2320" s="200"/>
      <c r="BN2320" s="200"/>
      <c r="BO2320" s="200"/>
      <c r="BP2320" s="200"/>
      <c r="BQ2320" s="200"/>
      <c r="BR2320" s="200"/>
      <c r="BS2320" s="200"/>
      <c r="BT2320" s="200"/>
      <c r="BU2320" s="200"/>
      <c r="BV2320" s="200"/>
      <c r="BW2320" s="200"/>
      <c r="BX2320" s="200"/>
      <c r="BY2320" s="200"/>
      <c r="BZ2320" s="200"/>
      <c r="CA2320" s="200"/>
      <c r="CB2320" s="200"/>
      <c r="CC2320" s="200"/>
      <c r="CD2320" s="200"/>
      <c r="CE2320" s="200"/>
      <c r="CF2320" s="200"/>
    </row>
    <row r="2321" spans="3:84" s="197" customFormat="1" ht="16.5">
      <c r="C2321" s="198"/>
      <c r="D2321" s="198"/>
      <c r="L2321" s="198"/>
      <c r="BH2321" s="200"/>
      <c r="BI2321" s="200"/>
      <c r="BJ2321" s="200"/>
      <c r="BK2321" s="200"/>
      <c r="BL2321" s="200"/>
      <c r="BM2321" s="200"/>
      <c r="BN2321" s="200"/>
      <c r="BO2321" s="200"/>
      <c r="BP2321" s="200"/>
      <c r="BQ2321" s="200"/>
      <c r="BR2321" s="200"/>
      <c r="BS2321" s="200"/>
      <c r="BT2321" s="200"/>
      <c r="BU2321" s="200"/>
      <c r="BV2321" s="200"/>
      <c r="BW2321" s="200"/>
      <c r="BX2321" s="200"/>
      <c r="BY2321" s="200"/>
      <c r="BZ2321" s="200"/>
      <c r="CA2321" s="200"/>
      <c r="CB2321" s="200"/>
      <c r="CC2321" s="200"/>
      <c r="CD2321" s="200"/>
      <c r="CE2321" s="200"/>
      <c r="CF2321" s="200"/>
    </row>
    <row r="2322" spans="3:84" s="197" customFormat="1" ht="16.5">
      <c r="C2322" s="198"/>
      <c r="D2322" s="198"/>
      <c r="L2322" s="198"/>
      <c r="BH2322" s="200"/>
      <c r="BI2322" s="200"/>
      <c r="BJ2322" s="200"/>
      <c r="BK2322" s="200"/>
      <c r="BL2322" s="200"/>
      <c r="BM2322" s="200"/>
      <c r="BN2322" s="200"/>
      <c r="BO2322" s="200"/>
      <c r="BP2322" s="200"/>
      <c r="BQ2322" s="200"/>
      <c r="BR2322" s="200"/>
      <c r="BS2322" s="200"/>
      <c r="BT2322" s="200"/>
      <c r="BU2322" s="200"/>
      <c r="BV2322" s="200"/>
      <c r="BW2322" s="200"/>
      <c r="BX2322" s="200"/>
      <c r="BY2322" s="200"/>
      <c r="BZ2322" s="200"/>
      <c r="CA2322" s="200"/>
      <c r="CB2322" s="200"/>
      <c r="CC2322" s="200"/>
      <c r="CD2322" s="200"/>
      <c r="CE2322" s="200"/>
      <c r="CF2322" s="200"/>
    </row>
    <row r="2323" spans="3:84" s="197" customFormat="1" ht="16.5">
      <c r="C2323" s="198"/>
      <c r="D2323" s="198"/>
      <c r="L2323" s="198"/>
      <c r="BH2323" s="200"/>
      <c r="BI2323" s="200"/>
      <c r="BJ2323" s="200"/>
      <c r="BK2323" s="200"/>
      <c r="BL2323" s="200"/>
      <c r="BM2323" s="200"/>
      <c r="BN2323" s="200"/>
      <c r="BO2323" s="200"/>
      <c r="BP2323" s="200"/>
      <c r="BQ2323" s="200"/>
      <c r="BR2323" s="200"/>
      <c r="BS2323" s="200"/>
      <c r="BT2323" s="200"/>
      <c r="BU2323" s="200"/>
      <c r="BV2323" s="200"/>
      <c r="BW2323" s="200"/>
      <c r="BX2323" s="200"/>
      <c r="BY2323" s="200"/>
      <c r="BZ2323" s="200"/>
      <c r="CA2323" s="200"/>
      <c r="CB2323" s="200"/>
      <c r="CC2323" s="200"/>
      <c r="CD2323" s="200"/>
      <c r="CE2323" s="200"/>
      <c r="CF2323" s="200"/>
    </row>
    <row r="2324" spans="3:84" s="197" customFormat="1" ht="16.5">
      <c r="C2324" s="198"/>
      <c r="D2324" s="198"/>
      <c r="L2324" s="198"/>
      <c r="BH2324" s="200"/>
      <c r="BI2324" s="200"/>
      <c r="BJ2324" s="200"/>
      <c r="BK2324" s="200"/>
      <c r="BL2324" s="200"/>
      <c r="BM2324" s="200"/>
      <c r="BN2324" s="200"/>
      <c r="BO2324" s="200"/>
      <c r="BP2324" s="200"/>
      <c r="BQ2324" s="200"/>
      <c r="BR2324" s="200"/>
      <c r="BS2324" s="200"/>
      <c r="BT2324" s="200"/>
      <c r="BU2324" s="200"/>
      <c r="BV2324" s="200"/>
      <c r="BW2324" s="200"/>
      <c r="BX2324" s="200"/>
      <c r="BY2324" s="200"/>
      <c r="BZ2324" s="200"/>
      <c r="CA2324" s="200"/>
      <c r="CB2324" s="200"/>
      <c r="CC2324" s="200"/>
      <c r="CD2324" s="200"/>
      <c r="CE2324" s="200"/>
      <c r="CF2324" s="200"/>
    </row>
    <row r="2325" spans="3:84" s="197" customFormat="1" ht="16.5">
      <c r="C2325" s="198"/>
      <c r="D2325" s="198"/>
      <c r="L2325" s="198"/>
      <c r="BH2325" s="200"/>
      <c r="BI2325" s="200"/>
      <c r="BJ2325" s="200"/>
      <c r="BK2325" s="200"/>
      <c r="BL2325" s="200"/>
      <c r="BM2325" s="200"/>
      <c r="BN2325" s="200"/>
      <c r="BO2325" s="200"/>
      <c r="BP2325" s="200"/>
      <c r="BQ2325" s="200"/>
      <c r="BR2325" s="200"/>
      <c r="BS2325" s="200"/>
      <c r="BT2325" s="200"/>
      <c r="BU2325" s="200"/>
      <c r="BV2325" s="200"/>
      <c r="BW2325" s="200"/>
      <c r="BX2325" s="200"/>
      <c r="BY2325" s="200"/>
      <c r="BZ2325" s="200"/>
      <c r="CA2325" s="200"/>
      <c r="CB2325" s="200"/>
      <c r="CC2325" s="200"/>
      <c r="CD2325" s="200"/>
      <c r="CE2325" s="200"/>
      <c r="CF2325" s="200"/>
    </row>
    <row r="2326" spans="3:84" s="197" customFormat="1" ht="16.5">
      <c r="C2326" s="198"/>
      <c r="D2326" s="198"/>
      <c r="L2326" s="198"/>
      <c r="BH2326" s="200"/>
      <c r="BI2326" s="200"/>
      <c r="BJ2326" s="200"/>
      <c r="BK2326" s="200"/>
      <c r="BL2326" s="200"/>
      <c r="BM2326" s="200"/>
      <c r="BN2326" s="200"/>
      <c r="BO2326" s="200"/>
      <c r="BP2326" s="200"/>
      <c r="BQ2326" s="200"/>
      <c r="BR2326" s="200"/>
      <c r="BS2326" s="200"/>
      <c r="BT2326" s="200"/>
      <c r="BU2326" s="200"/>
      <c r="BV2326" s="200"/>
      <c r="BW2326" s="200"/>
      <c r="BX2326" s="200"/>
      <c r="BY2326" s="200"/>
      <c r="BZ2326" s="200"/>
      <c r="CA2326" s="200"/>
      <c r="CB2326" s="200"/>
      <c r="CC2326" s="200"/>
      <c r="CD2326" s="200"/>
      <c r="CE2326" s="200"/>
      <c r="CF2326" s="200"/>
    </row>
    <row r="2327" spans="3:84" s="197" customFormat="1" ht="16.5">
      <c r="C2327" s="198"/>
      <c r="D2327" s="198"/>
      <c r="L2327" s="198"/>
      <c r="BH2327" s="200"/>
      <c r="BI2327" s="200"/>
      <c r="BJ2327" s="200"/>
      <c r="BK2327" s="200"/>
      <c r="BL2327" s="200"/>
      <c r="BM2327" s="200"/>
      <c r="BN2327" s="200"/>
      <c r="BO2327" s="200"/>
      <c r="BP2327" s="200"/>
      <c r="BQ2327" s="200"/>
      <c r="BR2327" s="200"/>
      <c r="BS2327" s="200"/>
      <c r="BT2327" s="200"/>
      <c r="BU2327" s="200"/>
      <c r="BV2327" s="200"/>
      <c r="BW2327" s="200"/>
      <c r="BX2327" s="200"/>
      <c r="BY2327" s="200"/>
      <c r="BZ2327" s="200"/>
      <c r="CA2327" s="200"/>
      <c r="CB2327" s="200"/>
      <c r="CC2327" s="200"/>
      <c r="CD2327" s="200"/>
      <c r="CE2327" s="200"/>
      <c r="CF2327" s="200"/>
    </row>
    <row r="2328" spans="3:84" s="197" customFormat="1" ht="16.5">
      <c r="C2328" s="198"/>
      <c r="D2328" s="198"/>
      <c r="L2328" s="198"/>
      <c r="BH2328" s="200"/>
      <c r="BI2328" s="200"/>
      <c r="BJ2328" s="200"/>
      <c r="BK2328" s="200"/>
      <c r="BL2328" s="200"/>
      <c r="BM2328" s="200"/>
      <c r="BN2328" s="200"/>
      <c r="BO2328" s="200"/>
      <c r="BP2328" s="200"/>
      <c r="BQ2328" s="200"/>
      <c r="BR2328" s="200"/>
      <c r="BS2328" s="200"/>
      <c r="BT2328" s="200"/>
      <c r="BU2328" s="200"/>
      <c r="BV2328" s="200"/>
      <c r="BW2328" s="200"/>
      <c r="BX2328" s="200"/>
      <c r="BY2328" s="200"/>
      <c r="BZ2328" s="200"/>
      <c r="CA2328" s="200"/>
      <c r="CB2328" s="200"/>
      <c r="CC2328" s="200"/>
      <c r="CD2328" s="200"/>
      <c r="CE2328" s="200"/>
      <c r="CF2328" s="200"/>
    </row>
    <row r="2329" spans="3:84" s="197" customFormat="1" ht="16.5">
      <c r="C2329" s="198"/>
      <c r="D2329" s="198"/>
      <c r="L2329" s="198"/>
      <c r="BH2329" s="200"/>
      <c r="BI2329" s="200"/>
      <c r="BJ2329" s="200"/>
      <c r="BK2329" s="200"/>
      <c r="BL2329" s="200"/>
      <c r="BM2329" s="200"/>
      <c r="BN2329" s="200"/>
      <c r="BO2329" s="200"/>
      <c r="BP2329" s="200"/>
      <c r="BQ2329" s="200"/>
      <c r="BR2329" s="200"/>
      <c r="BS2329" s="200"/>
      <c r="BT2329" s="200"/>
      <c r="BU2329" s="200"/>
      <c r="BV2329" s="200"/>
      <c r="BW2329" s="200"/>
      <c r="BX2329" s="200"/>
      <c r="BY2329" s="200"/>
      <c r="BZ2329" s="200"/>
      <c r="CA2329" s="200"/>
      <c r="CB2329" s="200"/>
      <c r="CC2329" s="200"/>
      <c r="CD2329" s="200"/>
      <c r="CE2329" s="200"/>
      <c r="CF2329" s="200"/>
    </row>
    <row r="2330" spans="3:84" s="197" customFormat="1" ht="16.5">
      <c r="C2330" s="198"/>
      <c r="D2330" s="198"/>
      <c r="L2330" s="198"/>
      <c r="BH2330" s="200"/>
      <c r="BI2330" s="200"/>
      <c r="BJ2330" s="200"/>
      <c r="BK2330" s="200"/>
      <c r="BL2330" s="200"/>
      <c r="BM2330" s="200"/>
      <c r="BN2330" s="200"/>
      <c r="BO2330" s="200"/>
      <c r="BP2330" s="200"/>
      <c r="BQ2330" s="200"/>
      <c r="BR2330" s="200"/>
      <c r="BS2330" s="200"/>
      <c r="BT2330" s="200"/>
      <c r="BU2330" s="200"/>
      <c r="BV2330" s="200"/>
      <c r="BW2330" s="200"/>
      <c r="BX2330" s="200"/>
      <c r="BY2330" s="200"/>
      <c r="BZ2330" s="200"/>
      <c r="CA2330" s="200"/>
      <c r="CB2330" s="200"/>
      <c r="CC2330" s="200"/>
      <c r="CD2330" s="200"/>
      <c r="CE2330" s="200"/>
      <c r="CF2330" s="200"/>
    </row>
    <row r="2331" spans="3:84" s="197" customFormat="1" ht="16.5">
      <c r="C2331" s="198"/>
      <c r="D2331" s="198"/>
      <c r="L2331" s="198"/>
      <c r="BH2331" s="200"/>
      <c r="BI2331" s="200"/>
      <c r="BJ2331" s="200"/>
      <c r="BK2331" s="200"/>
      <c r="BL2331" s="200"/>
      <c r="BM2331" s="200"/>
      <c r="BN2331" s="200"/>
      <c r="BO2331" s="200"/>
      <c r="BP2331" s="200"/>
      <c r="BQ2331" s="200"/>
      <c r="BR2331" s="200"/>
      <c r="BS2331" s="200"/>
      <c r="BT2331" s="200"/>
      <c r="BU2331" s="200"/>
      <c r="BV2331" s="200"/>
      <c r="BW2331" s="200"/>
      <c r="BX2331" s="200"/>
      <c r="BY2331" s="200"/>
      <c r="BZ2331" s="200"/>
      <c r="CA2331" s="200"/>
      <c r="CB2331" s="200"/>
      <c r="CC2331" s="200"/>
      <c r="CD2331" s="200"/>
      <c r="CE2331" s="200"/>
      <c r="CF2331" s="200"/>
    </row>
    <row r="2332" spans="3:84" s="197" customFormat="1" ht="16.5">
      <c r="C2332" s="198"/>
      <c r="D2332" s="198"/>
      <c r="L2332" s="198"/>
      <c r="BH2332" s="200"/>
      <c r="BI2332" s="200"/>
      <c r="BJ2332" s="200"/>
      <c r="BK2332" s="200"/>
      <c r="BL2332" s="200"/>
      <c r="BM2332" s="200"/>
      <c r="BN2332" s="200"/>
      <c r="BO2332" s="200"/>
      <c r="BP2332" s="200"/>
      <c r="BQ2332" s="200"/>
      <c r="BR2332" s="200"/>
      <c r="BS2332" s="200"/>
      <c r="BT2332" s="200"/>
      <c r="BU2332" s="200"/>
      <c r="BV2332" s="200"/>
      <c r="BW2332" s="200"/>
      <c r="BX2332" s="200"/>
      <c r="BY2332" s="200"/>
      <c r="BZ2332" s="200"/>
      <c r="CA2332" s="200"/>
      <c r="CB2332" s="200"/>
      <c r="CC2332" s="200"/>
      <c r="CD2332" s="200"/>
      <c r="CE2332" s="200"/>
      <c r="CF2332" s="200"/>
    </row>
    <row r="2333" spans="3:84" s="197" customFormat="1" ht="16.5">
      <c r="C2333" s="198"/>
      <c r="D2333" s="198"/>
      <c r="L2333" s="198"/>
      <c r="BH2333" s="200"/>
      <c r="BI2333" s="200"/>
      <c r="BJ2333" s="200"/>
      <c r="BK2333" s="200"/>
      <c r="BL2333" s="200"/>
      <c r="BM2333" s="200"/>
      <c r="BN2333" s="200"/>
      <c r="BO2333" s="200"/>
      <c r="BP2333" s="200"/>
      <c r="BQ2333" s="200"/>
      <c r="BR2333" s="200"/>
      <c r="BS2333" s="200"/>
      <c r="BT2333" s="200"/>
      <c r="BU2333" s="200"/>
      <c r="BV2333" s="200"/>
      <c r="BW2333" s="200"/>
      <c r="BX2333" s="200"/>
      <c r="BY2333" s="200"/>
      <c r="BZ2333" s="200"/>
      <c r="CA2333" s="200"/>
      <c r="CB2333" s="200"/>
      <c r="CC2333" s="200"/>
      <c r="CD2333" s="200"/>
      <c r="CE2333" s="200"/>
      <c r="CF2333" s="200"/>
    </row>
    <row r="2334" spans="3:84" s="197" customFormat="1" ht="16.5">
      <c r="C2334" s="198"/>
      <c r="D2334" s="198"/>
      <c r="L2334" s="198"/>
      <c r="BH2334" s="200"/>
      <c r="BI2334" s="200"/>
      <c r="BJ2334" s="200"/>
      <c r="BK2334" s="200"/>
      <c r="BL2334" s="200"/>
      <c r="BM2334" s="200"/>
      <c r="BN2334" s="200"/>
      <c r="BO2334" s="200"/>
      <c r="BP2334" s="200"/>
      <c r="BQ2334" s="200"/>
      <c r="BR2334" s="200"/>
      <c r="BS2334" s="200"/>
      <c r="BT2334" s="200"/>
      <c r="BU2334" s="200"/>
      <c r="BV2334" s="200"/>
      <c r="BW2334" s="200"/>
      <c r="BX2334" s="200"/>
      <c r="BY2334" s="200"/>
      <c r="BZ2334" s="200"/>
      <c r="CA2334" s="200"/>
      <c r="CB2334" s="200"/>
      <c r="CC2334" s="200"/>
      <c r="CD2334" s="200"/>
      <c r="CE2334" s="200"/>
      <c r="CF2334" s="200"/>
    </row>
    <row r="2335" spans="3:84" s="197" customFormat="1" ht="16.5">
      <c r="C2335" s="198"/>
      <c r="D2335" s="198"/>
      <c r="L2335" s="198"/>
      <c r="BH2335" s="200"/>
      <c r="BI2335" s="200"/>
      <c r="BJ2335" s="200"/>
      <c r="BK2335" s="200"/>
      <c r="BL2335" s="200"/>
      <c r="BM2335" s="200"/>
      <c r="BN2335" s="200"/>
      <c r="BO2335" s="200"/>
      <c r="BP2335" s="200"/>
      <c r="BQ2335" s="200"/>
      <c r="BR2335" s="200"/>
      <c r="BS2335" s="200"/>
      <c r="BT2335" s="200"/>
      <c r="BU2335" s="200"/>
      <c r="BV2335" s="200"/>
      <c r="BW2335" s="200"/>
      <c r="BX2335" s="200"/>
      <c r="BY2335" s="200"/>
      <c r="BZ2335" s="200"/>
      <c r="CA2335" s="200"/>
      <c r="CB2335" s="200"/>
      <c r="CC2335" s="200"/>
      <c r="CD2335" s="200"/>
      <c r="CE2335" s="200"/>
      <c r="CF2335" s="200"/>
    </row>
    <row r="2336" spans="3:84" s="197" customFormat="1" ht="16.5">
      <c r="C2336" s="198"/>
      <c r="D2336" s="198"/>
      <c r="L2336" s="198"/>
      <c r="BH2336" s="200"/>
      <c r="BI2336" s="200"/>
      <c r="BJ2336" s="200"/>
      <c r="BK2336" s="200"/>
      <c r="BL2336" s="200"/>
      <c r="BM2336" s="200"/>
      <c r="BN2336" s="200"/>
      <c r="BO2336" s="200"/>
      <c r="BP2336" s="200"/>
      <c r="BQ2336" s="200"/>
      <c r="BR2336" s="200"/>
      <c r="BS2336" s="200"/>
      <c r="BT2336" s="200"/>
      <c r="BU2336" s="200"/>
      <c r="BV2336" s="200"/>
      <c r="BW2336" s="200"/>
      <c r="BX2336" s="200"/>
      <c r="BY2336" s="200"/>
      <c r="BZ2336" s="200"/>
      <c r="CA2336" s="200"/>
      <c r="CB2336" s="200"/>
      <c r="CC2336" s="200"/>
      <c r="CD2336" s="200"/>
      <c r="CE2336" s="200"/>
      <c r="CF2336" s="200"/>
    </row>
    <row r="2337" spans="3:84" s="197" customFormat="1" ht="16.5">
      <c r="C2337" s="198"/>
      <c r="D2337" s="198"/>
      <c r="L2337" s="198"/>
      <c r="BH2337" s="200"/>
      <c r="BI2337" s="200"/>
      <c r="BJ2337" s="200"/>
      <c r="BK2337" s="200"/>
      <c r="BL2337" s="200"/>
      <c r="BM2337" s="200"/>
      <c r="BN2337" s="200"/>
      <c r="BO2337" s="200"/>
      <c r="BP2337" s="200"/>
      <c r="BQ2337" s="200"/>
      <c r="BR2337" s="200"/>
      <c r="BS2337" s="200"/>
      <c r="BT2337" s="200"/>
      <c r="BU2337" s="200"/>
      <c r="BV2337" s="200"/>
      <c r="BW2337" s="200"/>
      <c r="BX2337" s="200"/>
      <c r="BY2337" s="200"/>
      <c r="BZ2337" s="200"/>
      <c r="CA2337" s="200"/>
      <c r="CB2337" s="200"/>
      <c r="CC2337" s="200"/>
      <c r="CD2337" s="200"/>
      <c r="CE2337" s="200"/>
      <c r="CF2337" s="200"/>
    </row>
    <row r="2338" spans="3:84" s="197" customFormat="1" ht="16.5">
      <c r="C2338" s="198"/>
      <c r="D2338" s="198"/>
      <c r="L2338" s="198"/>
      <c r="BH2338" s="200"/>
      <c r="BI2338" s="200"/>
      <c r="BJ2338" s="200"/>
      <c r="BK2338" s="200"/>
      <c r="BL2338" s="200"/>
      <c r="BM2338" s="200"/>
      <c r="BN2338" s="200"/>
      <c r="BO2338" s="200"/>
      <c r="BP2338" s="200"/>
      <c r="BQ2338" s="200"/>
      <c r="BR2338" s="200"/>
      <c r="BS2338" s="200"/>
      <c r="BT2338" s="200"/>
      <c r="BU2338" s="200"/>
      <c r="BV2338" s="200"/>
      <c r="BW2338" s="200"/>
      <c r="BX2338" s="200"/>
      <c r="BY2338" s="200"/>
      <c r="BZ2338" s="200"/>
      <c r="CA2338" s="200"/>
      <c r="CB2338" s="200"/>
      <c r="CC2338" s="200"/>
      <c r="CD2338" s="200"/>
      <c r="CE2338" s="200"/>
      <c r="CF2338" s="200"/>
    </row>
    <row r="2339" spans="3:84" s="197" customFormat="1" ht="16.5">
      <c r="C2339" s="198"/>
      <c r="D2339" s="198"/>
      <c r="L2339" s="198"/>
      <c r="BH2339" s="200"/>
      <c r="BI2339" s="200"/>
      <c r="BJ2339" s="200"/>
      <c r="BK2339" s="200"/>
      <c r="BL2339" s="200"/>
      <c r="BM2339" s="200"/>
      <c r="BN2339" s="200"/>
      <c r="BO2339" s="200"/>
      <c r="BP2339" s="200"/>
      <c r="BQ2339" s="200"/>
      <c r="BR2339" s="200"/>
      <c r="BS2339" s="200"/>
      <c r="BT2339" s="200"/>
      <c r="BU2339" s="200"/>
      <c r="BV2339" s="200"/>
      <c r="BW2339" s="200"/>
      <c r="BX2339" s="200"/>
      <c r="BY2339" s="200"/>
      <c r="BZ2339" s="200"/>
      <c r="CA2339" s="200"/>
      <c r="CB2339" s="200"/>
      <c r="CC2339" s="200"/>
      <c r="CD2339" s="200"/>
      <c r="CE2339" s="200"/>
      <c r="CF2339" s="200"/>
    </row>
    <row r="2340" spans="3:84" s="197" customFormat="1" ht="16.5">
      <c r="C2340" s="198"/>
      <c r="D2340" s="198"/>
      <c r="L2340" s="198"/>
      <c r="BH2340" s="200"/>
      <c r="BI2340" s="200"/>
      <c r="BJ2340" s="200"/>
      <c r="BK2340" s="200"/>
      <c r="BL2340" s="200"/>
      <c r="BM2340" s="200"/>
      <c r="BN2340" s="200"/>
      <c r="BO2340" s="200"/>
      <c r="BP2340" s="200"/>
      <c r="BQ2340" s="200"/>
      <c r="BR2340" s="200"/>
      <c r="BS2340" s="200"/>
      <c r="BT2340" s="200"/>
      <c r="BU2340" s="200"/>
      <c r="BV2340" s="200"/>
      <c r="BW2340" s="200"/>
      <c r="BX2340" s="200"/>
      <c r="BY2340" s="200"/>
      <c r="BZ2340" s="200"/>
      <c r="CA2340" s="200"/>
      <c r="CB2340" s="200"/>
      <c r="CC2340" s="200"/>
      <c r="CD2340" s="200"/>
      <c r="CE2340" s="200"/>
      <c r="CF2340" s="200"/>
    </row>
    <row r="2341" spans="3:84" s="197" customFormat="1" ht="16.5">
      <c r="C2341" s="198"/>
      <c r="D2341" s="198"/>
      <c r="L2341" s="198"/>
      <c r="BH2341" s="200"/>
      <c r="BI2341" s="200"/>
      <c r="BJ2341" s="200"/>
      <c r="BK2341" s="200"/>
      <c r="BL2341" s="200"/>
      <c r="BM2341" s="200"/>
      <c r="BN2341" s="200"/>
      <c r="BO2341" s="200"/>
      <c r="BP2341" s="200"/>
      <c r="BQ2341" s="200"/>
      <c r="BR2341" s="200"/>
      <c r="BS2341" s="200"/>
      <c r="BT2341" s="200"/>
      <c r="BU2341" s="200"/>
      <c r="BV2341" s="200"/>
      <c r="BW2341" s="200"/>
      <c r="BX2341" s="200"/>
      <c r="BY2341" s="200"/>
      <c r="BZ2341" s="200"/>
      <c r="CA2341" s="200"/>
      <c r="CB2341" s="200"/>
      <c r="CC2341" s="200"/>
      <c r="CD2341" s="200"/>
      <c r="CE2341" s="200"/>
      <c r="CF2341" s="200"/>
    </row>
    <row r="2342" spans="3:84" s="197" customFormat="1" ht="16.5">
      <c r="C2342" s="198"/>
      <c r="D2342" s="198"/>
      <c r="L2342" s="198"/>
      <c r="BH2342" s="200"/>
      <c r="BI2342" s="200"/>
      <c r="BJ2342" s="200"/>
      <c r="BK2342" s="200"/>
      <c r="BL2342" s="200"/>
      <c r="BM2342" s="200"/>
      <c r="BN2342" s="200"/>
      <c r="BO2342" s="200"/>
      <c r="BP2342" s="200"/>
      <c r="BQ2342" s="200"/>
      <c r="BR2342" s="200"/>
      <c r="BS2342" s="200"/>
      <c r="BT2342" s="200"/>
      <c r="BU2342" s="200"/>
      <c r="BV2342" s="200"/>
      <c r="BW2342" s="200"/>
      <c r="BX2342" s="200"/>
      <c r="BY2342" s="200"/>
      <c r="BZ2342" s="200"/>
      <c r="CA2342" s="200"/>
      <c r="CB2342" s="200"/>
      <c r="CC2342" s="200"/>
      <c r="CD2342" s="200"/>
      <c r="CE2342" s="200"/>
      <c r="CF2342" s="200"/>
    </row>
    <row r="2343" spans="3:84" s="197" customFormat="1" ht="16.5">
      <c r="C2343" s="198"/>
      <c r="D2343" s="198"/>
      <c r="L2343" s="198"/>
      <c r="BH2343" s="200"/>
      <c r="BI2343" s="200"/>
      <c r="BJ2343" s="200"/>
      <c r="BK2343" s="200"/>
      <c r="BL2343" s="200"/>
      <c r="BM2343" s="200"/>
      <c r="BN2343" s="200"/>
      <c r="BO2343" s="200"/>
      <c r="BP2343" s="200"/>
      <c r="BQ2343" s="200"/>
      <c r="BR2343" s="200"/>
      <c r="BS2343" s="200"/>
      <c r="BT2343" s="200"/>
      <c r="BU2343" s="200"/>
      <c r="BV2343" s="200"/>
      <c r="BW2343" s="200"/>
      <c r="BX2343" s="200"/>
      <c r="BY2343" s="200"/>
      <c r="BZ2343" s="200"/>
      <c r="CA2343" s="200"/>
      <c r="CB2343" s="200"/>
      <c r="CC2343" s="200"/>
      <c r="CD2343" s="200"/>
      <c r="CE2343" s="200"/>
      <c r="CF2343" s="200"/>
    </row>
    <row r="2344" spans="3:84" s="197" customFormat="1" ht="16.5">
      <c r="C2344" s="198"/>
      <c r="D2344" s="198"/>
      <c r="L2344" s="198"/>
      <c r="BH2344" s="200"/>
      <c r="BI2344" s="200"/>
      <c r="BJ2344" s="200"/>
      <c r="BK2344" s="200"/>
      <c r="BL2344" s="200"/>
      <c r="BM2344" s="200"/>
      <c r="BN2344" s="200"/>
      <c r="BO2344" s="200"/>
      <c r="BP2344" s="200"/>
      <c r="BQ2344" s="200"/>
      <c r="BR2344" s="200"/>
      <c r="BS2344" s="200"/>
      <c r="BT2344" s="200"/>
      <c r="BU2344" s="200"/>
      <c r="BV2344" s="200"/>
      <c r="BW2344" s="200"/>
      <c r="BX2344" s="200"/>
      <c r="BY2344" s="200"/>
      <c r="BZ2344" s="200"/>
      <c r="CA2344" s="200"/>
      <c r="CB2344" s="200"/>
      <c r="CC2344" s="200"/>
      <c r="CD2344" s="200"/>
      <c r="CE2344" s="200"/>
      <c r="CF2344" s="200"/>
    </row>
    <row r="2345" spans="3:84" s="197" customFormat="1" ht="16.5">
      <c r="C2345" s="198"/>
      <c r="D2345" s="198"/>
      <c r="L2345" s="198"/>
      <c r="BH2345" s="200"/>
      <c r="BI2345" s="200"/>
      <c r="BJ2345" s="200"/>
      <c r="BK2345" s="200"/>
      <c r="BL2345" s="200"/>
      <c r="BM2345" s="200"/>
      <c r="BN2345" s="200"/>
      <c r="BO2345" s="200"/>
      <c r="BP2345" s="200"/>
      <c r="BQ2345" s="200"/>
      <c r="BR2345" s="200"/>
      <c r="BS2345" s="200"/>
      <c r="BT2345" s="200"/>
      <c r="BU2345" s="200"/>
      <c r="BV2345" s="200"/>
      <c r="BW2345" s="200"/>
      <c r="BX2345" s="200"/>
      <c r="BY2345" s="200"/>
      <c r="BZ2345" s="200"/>
      <c r="CA2345" s="200"/>
      <c r="CB2345" s="200"/>
      <c r="CC2345" s="200"/>
      <c r="CD2345" s="200"/>
      <c r="CE2345" s="200"/>
      <c r="CF2345" s="200"/>
    </row>
    <row r="2346" spans="3:84" s="197" customFormat="1" ht="16.5">
      <c r="C2346" s="198"/>
      <c r="D2346" s="198"/>
      <c r="L2346" s="198"/>
      <c r="BH2346" s="200"/>
      <c r="BI2346" s="200"/>
      <c r="BJ2346" s="200"/>
      <c r="BK2346" s="200"/>
      <c r="BL2346" s="200"/>
      <c r="BM2346" s="200"/>
      <c r="BN2346" s="200"/>
      <c r="BO2346" s="200"/>
      <c r="BP2346" s="200"/>
      <c r="BQ2346" s="200"/>
      <c r="BR2346" s="200"/>
      <c r="BS2346" s="200"/>
      <c r="BT2346" s="200"/>
      <c r="BU2346" s="200"/>
      <c r="BV2346" s="200"/>
      <c r="BW2346" s="200"/>
      <c r="BX2346" s="200"/>
      <c r="BY2346" s="200"/>
      <c r="BZ2346" s="200"/>
      <c r="CA2346" s="200"/>
      <c r="CB2346" s="200"/>
      <c r="CC2346" s="200"/>
      <c r="CD2346" s="200"/>
      <c r="CE2346" s="200"/>
      <c r="CF2346" s="200"/>
    </row>
    <row r="2347" spans="3:84" s="197" customFormat="1" ht="16.5">
      <c r="C2347" s="198"/>
      <c r="D2347" s="198"/>
      <c r="L2347" s="198"/>
      <c r="BH2347" s="200"/>
      <c r="BI2347" s="200"/>
      <c r="BJ2347" s="200"/>
      <c r="BK2347" s="200"/>
      <c r="BL2347" s="200"/>
      <c r="BM2347" s="200"/>
      <c r="BN2347" s="200"/>
      <c r="BO2347" s="200"/>
      <c r="BP2347" s="200"/>
      <c r="BQ2347" s="200"/>
      <c r="BR2347" s="200"/>
      <c r="BS2347" s="200"/>
      <c r="BT2347" s="200"/>
      <c r="BU2347" s="200"/>
      <c r="BV2347" s="200"/>
      <c r="BW2347" s="200"/>
      <c r="BX2347" s="200"/>
      <c r="BY2347" s="200"/>
      <c r="BZ2347" s="200"/>
      <c r="CA2347" s="200"/>
      <c r="CB2347" s="200"/>
      <c r="CC2347" s="200"/>
      <c r="CD2347" s="200"/>
      <c r="CE2347" s="200"/>
      <c r="CF2347" s="200"/>
    </row>
    <row r="2348" spans="3:84" s="197" customFormat="1" ht="16.5">
      <c r="C2348" s="198"/>
      <c r="D2348" s="198"/>
      <c r="L2348" s="198"/>
      <c r="BH2348" s="200"/>
      <c r="BI2348" s="200"/>
      <c r="BJ2348" s="200"/>
      <c r="BK2348" s="200"/>
      <c r="BL2348" s="200"/>
      <c r="BM2348" s="200"/>
      <c r="BN2348" s="200"/>
      <c r="BO2348" s="200"/>
      <c r="BP2348" s="200"/>
      <c r="BQ2348" s="200"/>
      <c r="BR2348" s="200"/>
      <c r="BS2348" s="200"/>
      <c r="BT2348" s="200"/>
      <c r="BU2348" s="200"/>
      <c r="BV2348" s="200"/>
      <c r="BW2348" s="200"/>
      <c r="BX2348" s="200"/>
      <c r="BY2348" s="200"/>
      <c r="BZ2348" s="200"/>
      <c r="CA2348" s="200"/>
      <c r="CB2348" s="200"/>
      <c r="CC2348" s="200"/>
      <c r="CD2348" s="200"/>
      <c r="CE2348" s="200"/>
      <c r="CF2348" s="200"/>
    </row>
    <row r="2349" spans="3:84" s="197" customFormat="1" ht="16.5">
      <c r="C2349" s="198"/>
      <c r="D2349" s="198"/>
      <c r="L2349" s="198"/>
      <c r="BH2349" s="200"/>
      <c r="BI2349" s="200"/>
      <c r="BJ2349" s="200"/>
      <c r="BK2349" s="200"/>
      <c r="BL2349" s="200"/>
      <c r="BM2349" s="200"/>
      <c r="BN2349" s="200"/>
      <c r="BO2349" s="200"/>
      <c r="BP2349" s="200"/>
      <c r="BQ2349" s="200"/>
      <c r="BR2349" s="200"/>
      <c r="BS2349" s="200"/>
      <c r="BT2349" s="200"/>
      <c r="BU2349" s="200"/>
      <c r="BV2349" s="200"/>
      <c r="BW2349" s="200"/>
      <c r="BX2349" s="200"/>
      <c r="BY2349" s="200"/>
      <c r="BZ2349" s="200"/>
      <c r="CA2349" s="200"/>
      <c r="CB2349" s="200"/>
      <c r="CC2349" s="200"/>
      <c r="CD2349" s="200"/>
      <c r="CE2349" s="200"/>
      <c r="CF2349" s="200"/>
    </row>
    <row r="2350" spans="3:84" s="197" customFormat="1" ht="16.5">
      <c r="C2350" s="198"/>
      <c r="D2350" s="198"/>
      <c r="L2350" s="198"/>
      <c r="BH2350" s="200"/>
      <c r="BI2350" s="200"/>
      <c r="BJ2350" s="200"/>
      <c r="BK2350" s="200"/>
      <c r="BL2350" s="200"/>
      <c r="BM2350" s="200"/>
      <c r="BN2350" s="200"/>
      <c r="BO2350" s="200"/>
      <c r="BP2350" s="200"/>
      <c r="BQ2350" s="200"/>
      <c r="BR2350" s="200"/>
      <c r="BS2350" s="200"/>
      <c r="BT2350" s="200"/>
      <c r="BU2350" s="200"/>
      <c r="BV2350" s="200"/>
      <c r="BW2350" s="200"/>
      <c r="BX2350" s="200"/>
      <c r="BY2350" s="200"/>
      <c r="BZ2350" s="200"/>
      <c r="CA2350" s="200"/>
      <c r="CB2350" s="200"/>
      <c r="CC2350" s="200"/>
      <c r="CD2350" s="200"/>
      <c r="CE2350" s="200"/>
      <c r="CF2350" s="200"/>
    </row>
    <row r="2351" spans="3:84" s="197" customFormat="1" ht="16.5">
      <c r="C2351" s="198"/>
      <c r="D2351" s="198"/>
      <c r="L2351" s="198"/>
      <c r="BH2351" s="200"/>
      <c r="BI2351" s="200"/>
      <c r="BJ2351" s="200"/>
      <c r="BK2351" s="200"/>
      <c r="BL2351" s="200"/>
      <c r="BM2351" s="200"/>
      <c r="BN2351" s="200"/>
      <c r="BO2351" s="200"/>
      <c r="BP2351" s="200"/>
      <c r="BQ2351" s="200"/>
      <c r="BR2351" s="200"/>
      <c r="BS2351" s="200"/>
      <c r="BT2351" s="200"/>
      <c r="BU2351" s="200"/>
      <c r="BV2351" s="200"/>
      <c r="BW2351" s="200"/>
      <c r="BX2351" s="200"/>
      <c r="BY2351" s="200"/>
      <c r="BZ2351" s="200"/>
      <c r="CA2351" s="200"/>
      <c r="CB2351" s="200"/>
      <c r="CC2351" s="200"/>
      <c r="CD2351" s="200"/>
      <c r="CE2351" s="200"/>
      <c r="CF2351" s="200"/>
    </row>
    <row r="2352" spans="3:84" s="197" customFormat="1" ht="16.5">
      <c r="C2352" s="198"/>
      <c r="D2352" s="198"/>
      <c r="L2352" s="198"/>
      <c r="BH2352" s="200"/>
      <c r="BI2352" s="200"/>
      <c r="BJ2352" s="200"/>
      <c r="BK2352" s="200"/>
      <c r="BL2352" s="200"/>
      <c r="BM2352" s="200"/>
      <c r="BN2352" s="200"/>
      <c r="BO2352" s="200"/>
      <c r="BP2352" s="200"/>
      <c r="BQ2352" s="200"/>
      <c r="BR2352" s="200"/>
      <c r="BS2352" s="200"/>
      <c r="BT2352" s="200"/>
      <c r="BU2352" s="200"/>
      <c r="BV2352" s="200"/>
      <c r="BW2352" s="200"/>
      <c r="BX2352" s="200"/>
      <c r="BY2352" s="200"/>
      <c r="BZ2352" s="200"/>
      <c r="CA2352" s="200"/>
      <c r="CB2352" s="200"/>
      <c r="CC2352" s="200"/>
      <c r="CD2352" s="200"/>
      <c r="CE2352" s="200"/>
      <c r="CF2352" s="200"/>
    </row>
    <row r="2353" spans="3:84" s="197" customFormat="1" ht="16.5">
      <c r="C2353" s="198"/>
      <c r="D2353" s="198"/>
      <c r="L2353" s="198"/>
      <c r="BH2353" s="200"/>
      <c r="BI2353" s="200"/>
      <c r="BJ2353" s="200"/>
      <c r="BK2353" s="200"/>
      <c r="BL2353" s="200"/>
      <c r="BM2353" s="200"/>
      <c r="BN2353" s="200"/>
      <c r="BO2353" s="200"/>
      <c r="BP2353" s="200"/>
      <c r="BQ2353" s="200"/>
      <c r="BR2353" s="200"/>
      <c r="BS2353" s="200"/>
      <c r="BT2353" s="200"/>
      <c r="BU2353" s="200"/>
      <c r="BV2353" s="200"/>
      <c r="BW2353" s="200"/>
      <c r="BX2353" s="200"/>
      <c r="BY2353" s="200"/>
      <c r="BZ2353" s="200"/>
      <c r="CA2353" s="200"/>
      <c r="CB2353" s="200"/>
      <c r="CC2353" s="200"/>
      <c r="CD2353" s="200"/>
      <c r="CE2353" s="200"/>
      <c r="CF2353" s="200"/>
    </row>
    <row r="2354" spans="3:84" s="197" customFormat="1" ht="16.5">
      <c r="C2354" s="198"/>
      <c r="D2354" s="198"/>
      <c r="L2354" s="198"/>
      <c r="BH2354" s="200"/>
      <c r="BI2354" s="200"/>
      <c r="BJ2354" s="200"/>
      <c r="BK2354" s="200"/>
      <c r="BL2354" s="200"/>
      <c r="BM2354" s="200"/>
      <c r="BN2354" s="200"/>
      <c r="BO2354" s="200"/>
      <c r="BP2354" s="200"/>
      <c r="BQ2354" s="200"/>
      <c r="BR2354" s="200"/>
      <c r="BS2354" s="200"/>
      <c r="BT2354" s="200"/>
      <c r="BU2354" s="200"/>
      <c r="BV2354" s="200"/>
      <c r="BW2354" s="200"/>
      <c r="BX2354" s="200"/>
      <c r="BY2354" s="200"/>
      <c r="BZ2354" s="200"/>
      <c r="CA2354" s="200"/>
      <c r="CB2354" s="200"/>
      <c r="CC2354" s="200"/>
      <c r="CD2354" s="200"/>
      <c r="CE2354" s="200"/>
      <c r="CF2354" s="200"/>
    </row>
    <row r="2355" spans="3:84" s="197" customFormat="1" ht="16.5">
      <c r="C2355" s="198"/>
      <c r="D2355" s="198"/>
      <c r="L2355" s="198"/>
      <c r="BH2355" s="200"/>
      <c r="BI2355" s="200"/>
      <c r="BJ2355" s="200"/>
      <c r="BK2355" s="200"/>
      <c r="BL2355" s="200"/>
      <c r="BM2355" s="200"/>
      <c r="BN2355" s="200"/>
      <c r="BO2355" s="200"/>
      <c r="BP2355" s="200"/>
      <c r="BQ2355" s="200"/>
      <c r="BR2355" s="200"/>
      <c r="BS2355" s="200"/>
      <c r="BT2355" s="200"/>
      <c r="BU2355" s="200"/>
      <c r="BV2355" s="200"/>
      <c r="BW2355" s="200"/>
      <c r="BX2355" s="200"/>
      <c r="BY2355" s="200"/>
      <c r="BZ2355" s="200"/>
      <c r="CA2355" s="200"/>
      <c r="CB2355" s="200"/>
      <c r="CC2355" s="200"/>
      <c r="CD2355" s="200"/>
      <c r="CE2355" s="200"/>
      <c r="CF2355" s="200"/>
    </row>
    <row r="2356" spans="3:84" s="197" customFormat="1" ht="16.5">
      <c r="C2356" s="198"/>
      <c r="D2356" s="198"/>
      <c r="L2356" s="198"/>
      <c r="BH2356" s="200"/>
      <c r="BI2356" s="200"/>
      <c r="BJ2356" s="200"/>
      <c r="BK2356" s="200"/>
      <c r="BL2356" s="200"/>
      <c r="BM2356" s="200"/>
      <c r="BN2356" s="200"/>
      <c r="BO2356" s="200"/>
      <c r="BP2356" s="200"/>
      <c r="BQ2356" s="200"/>
      <c r="BR2356" s="200"/>
      <c r="BS2356" s="200"/>
      <c r="BT2356" s="200"/>
      <c r="BU2356" s="200"/>
      <c r="BV2356" s="200"/>
      <c r="BW2356" s="200"/>
      <c r="BX2356" s="200"/>
      <c r="BY2356" s="200"/>
      <c r="BZ2356" s="200"/>
      <c r="CA2356" s="200"/>
      <c r="CB2356" s="200"/>
      <c r="CC2356" s="200"/>
      <c r="CD2356" s="200"/>
      <c r="CE2356" s="200"/>
      <c r="CF2356" s="200"/>
    </row>
    <row r="2357" spans="3:84" s="197" customFormat="1" ht="16.5">
      <c r="C2357" s="198"/>
      <c r="D2357" s="198"/>
      <c r="L2357" s="198"/>
      <c r="BH2357" s="200"/>
      <c r="BI2357" s="200"/>
      <c r="BJ2357" s="200"/>
      <c r="BK2357" s="200"/>
      <c r="BL2357" s="200"/>
      <c r="BM2357" s="200"/>
      <c r="BN2357" s="200"/>
      <c r="BO2357" s="200"/>
      <c r="BP2357" s="200"/>
      <c r="BQ2357" s="200"/>
      <c r="BR2357" s="200"/>
      <c r="BS2357" s="200"/>
      <c r="BT2357" s="200"/>
      <c r="BU2357" s="200"/>
      <c r="BV2357" s="200"/>
      <c r="BW2357" s="200"/>
      <c r="BX2357" s="200"/>
      <c r="BY2357" s="200"/>
      <c r="BZ2357" s="200"/>
      <c r="CA2357" s="200"/>
      <c r="CB2357" s="200"/>
      <c r="CC2357" s="200"/>
      <c r="CD2357" s="200"/>
      <c r="CE2357" s="200"/>
      <c r="CF2357" s="200"/>
    </row>
    <row r="2358" spans="3:84" s="197" customFormat="1" ht="16.5">
      <c r="C2358" s="198"/>
      <c r="D2358" s="198"/>
      <c r="L2358" s="198"/>
      <c r="BH2358" s="200"/>
      <c r="BI2358" s="200"/>
      <c r="BJ2358" s="200"/>
      <c r="BK2358" s="200"/>
      <c r="BL2358" s="200"/>
      <c r="BM2358" s="200"/>
      <c r="BN2358" s="200"/>
      <c r="BO2358" s="200"/>
      <c r="BP2358" s="200"/>
      <c r="BQ2358" s="200"/>
      <c r="BR2358" s="200"/>
      <c r="BS2358" s="200"/>
      <c r="BT2358" s="200"/>
      <c r="BU2358" s="200"/>
      <c r="BV2358" s="200"/>
      <c r="BW2358" s="200"/>
      <c r="BX2358" s="200"/>
      <c r="BY2358" s="200"/>
      <c r="BZ2358" s="200"/>
      <c r="CA2358" s="200"/>
      <c r="CB2358" s="200"/>
      <c r="CC2358" s="200"/>
      <c r="CD2358" s="200"/>
      <c r="CE2358" s="200"/>
      <c r="CF2358" s="200"/>
    </row>
    <row r="2359" spans="3:84" s="197" customFormat="1" ht="16.5">
      <c r="C2359" s="198"/>
      <c r="D2359" s="198"/>
      <c r="L2359" s="198"/>
      <c r="BH2359" s="200"/>
      <c r="BI2359" s="200"/>
      <c r="BJ2359" s="200"/>
      <c r="BK2359" s="200"/>
      <c r="BL2359" s="200"/>
      <c r="BM2359" s="200"/>
      <c r="BN2359" s="200"/>
      <c r="BO2359" s="200"/>
      <c r="BP2359" s="200"/>
      <c r="BQ2359" s="200"/>
      <c r="BR2359" s="200"/>
      <c r="BS2359" s="200"/>
      <c r="BT2359" s="200"/>
      <c r="BU2359" s="200"/>
      <c r="BV2359" s="200"/>
      <c r="BW2359" s="200"/>
      <c r="BX2359" s="200"/>
      <c r="BY2359" s="200"/>
      <c r="BZ2359" s="200"/>
      <c r="CA2359" s="200"/>
      <c r="CB2359" s="200"/>
      <c r="CC2359" s="200"/>
      <c r="CD2359" s="200"/>
      <c r="CE2359" s="200"/>
      <c r="CF2359" s="200"/>
    </row>
    <row r="2360" spans="3:84" s="197" customFormat="1" ht="16.5">
      <c r="C2360" s="198"/>
      <c r="D2360" s="198"/>
      <c r="L2360" s="198"/>
      <c r="BH2360" s="200"/>
      <c r="BI2360" s="200"/>
      <c r="BJ2360" s="200"/>
      <c r="BK2360" s="200"/>
      <c r="BL2360" s="200"/>
      <c r="BM2360" s="200"/>
      <c r="BN2360" s="200"/>
      <c r="BO2360" s="200"/>
      <c r="BP2360" s="200"/>
      <c r="BQ2360" s="200"/>
      <c r="BR2360" s="200"/>
      <c r="BS2360" s="200"/>
      <c r="BT2360" s="200"/>
      <c r="BU2360" s="200"/>
      <c r="BV2360" s="200"/>
      <c r="BW2360" s="200"/>
      <c r="BX2360" s="200"/>
      <c r="BY2360" s="200"/>
      <c r="BZ2360" s="200"/>
      <c r="CA2360" s="200"/>
      <c r="CB2360" s="200"/>
      <c r="CC2360" s="200"/>
      <c r="CD2360" s="200"/>
      <c r="CE2360" s="200"/>
      <c r="CF2360" s="200"/>
    </row>
    <row r="2361" spans="3:84" s="197" customFormat="1" ht="16.5">
      <c r="C2361" s="198"/>
      <c r="D2361" s="198"/>
      <c r="L2361" s="198"/>
      <c r="BH2361" s="200"/>
      <c r="BI2361" s="200"/>
      <c r="BJ2361" s="200"/>
      <c r="BK2361" s="200"/>
      <c r="BL2361" s="200"/>
      <c r="BM2361" s="200"/>
      <c r="BN2361" s="200"/>
      <c r="BO2361" s="200"/>
      <c r="BP2361" s="200"/>
      <c r="BQ2361" s="200"/>
      <c r="BR2361" s="200"/>
      <c r="BS2361" s="200"/>
      <c r="BT2361" s="200"/>
      <c r="BU2361" s="200"/>
      <c r="BV2361" s="200"/>
      <c r="BW2361" s="200"/>
      <c r="BX2361" s="200"/>
      <c r="BY2361" s="200"/>
      <c r="BZ2361" s="200"/>
      <c r="CA2361" s="200"/>
      <c r="CB2361" s="200"/>
      <c r="CC2361" s="200"/>
      <c r="CD2361" s="200"/>
      <c r="CE2361" s="200"/>
      <c r="CF2361" s="200"/>
    </row>
    <row r="2362" spans="3:84" s="197" customFormat="1" ht="16.5">
      <c r="C2362" s="198"/>
      <c r="D2362" s="198"/>
      <c r="L2362" s="198"/>
      <c r="BH2362" s="200"/>
      <c r="BI2362" s="200"/>
      <c r="BJ2362" s="200"/>
      <c r="BK2362" s="200"/>
      <c r="BL2362" s="200"/>
      <c r="BM2362" s="200"/>
      <c r="BN2362" s="200"/>
      <c r="BO2362" s="200"/>
      <c r="BP2362" s="200"/>
      <c r="BQ2362" s="200"/>
      <c r="BR2362" s="200"/>
      <c r="BS2362" s="200"/>
      <c r="BT2362" s="200"/>
      <c r="BU2362" s="200"/>
      <c r="BV2362" s="200"/>
      <c r="BW2362" s="200"/>
      <c r="BX2362" s="200"/>
      <c r="BY2362" s="200"/>
      <c r="BZ2362" s="200"/>
      <c r="CA2362" s="200"/>
      <c r="CB2362" s="200"/>
      <c r="CC2362" s="200"/>
      <c r="CD2362" s="200"/>
      <c r="CE2362" s="200"/>
      <c r="CF2362" s="200"/>
    </row>
    <row r="2363" spans="3:84" s="197" customFormat="1" ht="16.5">
      <c r="C2363" s="198"/>
      <c r="D2363" s="198"/>
      <c r="L2363" s="198"/>
      <c r="BH2363" s="200"/>
      <c r="BI2363" s="200"/>
      <c r="BJ2363" s="200"/>
      <c r="BK2363" s="200"/>
      <c r="BL2363" s="200"/>
      <c r="BM2363" s="200"/>
      <c r="BN2363" s="200"/>
      <c r="BO2363" s="200"/>
      <c r="BP2363" s="200"/>
      <c r="BQ2363" s="200"/>
      <c r="BR2363" s="200"/>
      <c r="BS2363" s="200"/>
      <c r="BT2363" s="200"/>
      <c r="BU2363" s="200"/>
      <c r="BV2363" s="200"/>
      <c r="BW2363" s="200"/>
      <c r="BX2363" s="200"/>
      <c r="BY2363" s="200"/>
      <c r="BZ2363" s="200"/>
      <c r="CA2363" s="200"/>
      <c r="CB2363" s="200"/>
      <c r="CC2363" s="200"/>
      <c r="CD2363" s="200"/>
      <c r="CE2363" s="200"/>
      <c r="CF2363" s="200"/>
    </row>
    <row r="2364" spans="3:84" s="197" customFormat="1" ht="16.5">
      <c r="C2364" s="198"/>
      <c r="D2364" s="198"/>
      <c r="L2364" s="198"/>
      <c r="BH2364" s="200"/>
      <c r="BI2364" s="200"/>
      <c r="BJ2364" s="200"/>
      <c r="BK2364" s="200"/>
      <c r="BL2364" s="200"/>
      <c r="BM2364" s="200"/>
      <c r="BN2364" s="200"/>
      <c r="BO2364" s="200"/>
      <c r="BP2364" s="200"/>
      <c r="BQ2364" s="200"/>
      <c r="BR2364" s="200"/>
      <c r="BS2364" s="200"/>
      <c r="BT2364" s="200"/>
      <c r="BU2364" s="200"/>
      <c r="BV2364" s="200"/>
      <c r="BW2364" s="200"/>
      <c r="BX2364" s="200"/>
      <c r="BY2364" s="200"/>
      <c r="BZ2364" s="200"/>
      <c r="CA2364" s="200"/>
      <c r="CB2364" s="200"/>
      <c r="CC2364" s="200"/>
      <c r="CD2364" s="200"/>
      <c r="CE2364" s="200"/>
      <c r="CF2364" s="200"/>
    </row>
    <row r="2365" spans="3:84" s="197" customFormat="1" ht="16.5">
      <c r="C2365" s="198"/>
      <c r="D2365" s="198"/>
      <c r="L2365" s="198"/>
      <c r="BH2365" s="200"/>
      <c r="BI2365" s="200"/>
      <c r="BJ2365" s="200"/>
      <c r="BK2365" s="200"/>
      <c r="BL2365" s="200"/>
      <c r="BM2365" s="200"/>
      <c r="BN2365" s="200"/>
      <c r="BO2365" s="200"/>
      <c r="BP2365" s="200"/>
      <c r="BQ2365" s="200"/>
      <c r="BR2365" s="200"/>
      <c r="BS2365" s="200"/>
      <c r="BT2365" s="200"/>
      <c r="BU2365" s="200"/>
      <c r="BV2365" s="200"/>
      <c r="BW2365" s="200"/>
      <c r="BX2365" s="200"/>
      <c r="BY2365" s="200"/>
      <c r="BZ2365" s="200"/>
      <c r="CA2365" s="200"/>
      <c r="CB2365" s="200"/>
      <c r="CC2365" s="200"/>
      <c r="CD2365" s="200"/>
      <c r="CE2365" s="200"/>
      <c r="CF2365" s="200"/>
    </row>
    <row r="2366" spans="3:84" s="197" customFormat="1" ht="16.5">
      <c r="C2366" s="198"/>
      <c r="D2366" s="198"/>
      <c r="L2366" s="198"/>
      <c r="BH2366" s="200"/>
      <c r="BI2366" s="200"/>
      <c r="BJ2366" s="200"/>
      <c r="BK2366" s="200"/>
      <c r="BL2366" s="200"/>
      <c r="BM2366" s="200"/>
      <c r="BN2366" s="200"/>
      <c r="BO2366" s="200"/>
      <c r="BP2366" s="200"/>
      <c r="BQ2366" s="200"/>
      <c r="BR2366" s="200"/>
      <c r="BS2366" s="200"/>
      <c r="BT2366" s="200"/>
      <c r="BU2366" s="200"/>
      <c r="BV2366" s="200"/>
      <c r="BW2366" s="200"/>
      <c r="BX2366" s="200"/>
      <c r="BY2366" s="200"/>
      <c r="BZ2366" s="200"/>
      <c r="CA2366" s="200"/>
      <c r="CB2366" s="200"/>
      <c r="CC2366" s="200"/>
      <c r="CD2366" s="200"/>
      <c r="CE2366" s="200"/>
      <c r="CF2366" s="200"/>
    </row>
    <row r="2367" spans="3:84" s="197" customFormat="1" ht="16.5">
      <c r="C2367" s="198"/>
      <c r="D2367" s="198"/>
      <c r="L2367" s="198"/>
      <c r="BH2367" s="200"/>
      <c r="BI2367" s="200"/>
      <c r="BJ2367" s="200"/>
      <c r="BK2367" s="200"/>
      <c r="BL2367" s="200"/>
      <c r="BM2367" s="200"/>
      <c r="BN2367" s="200"/>
      <c r="BO2367" s="200"/>
      <c r="BP2367" s="200"/>
      <c r="BQ2367" s="200"/>
      <c r="BR2367" s="200"/>
      <c r="BS2367" s="200"/>
      <c r="BT2367" s="200"/>
      <c r="BU2367" s="200"/>
      <c r="BV2367" s="200"/>
      <c r="BW2367" s="200"/>
      <c r="BX2367" s="200"/>
      <c r="BY2367" s="200"/>
      <c r="BZ2367" s="200"/>
      <c r="CA2367" s="200"/>
      <c r="CB2367" s="200"/>
      <c r="CC2367" s="200"/>
      <c r="CD2367" s="200"/>
      <c r="CE2367" s="200"/>
      <c r="CF2367" s="200"/>
    </row>
    <row r="2368" spans="3:84" s="197" customFormat="1" ht="16.5">
      <c r="C2368" s="198"/>
      <c r="D2368" s="198"/>
      <c r="L2368" s="198"/>
      <c r="BH2368" s="200"/>
      <c r="BI2368" s="200"/>
      <c r="BJ2368" s="200"/>
      <c r="BK2368" s="200"/>
      <c r="BL2368" s="200"/>
      <c r="BM2368" s="200"/>
      <c r="BN2368" s="200"/>
      <c r="BO2368" s="200"/>
      <c r="BP2368" s="200"/>
      <c r="BQ2368" s="200"/>
      <c r="BR2368" s="200"/>
      <c r="BS2368" s="200"/>
      <c r="BT2368" s="200"/>
      <c r="BU2368" s="200"/>
      <c r="BV2368" s="200"/>
      <c r="BW2368" s="200"/>
      <c r="BX2368" s="200"/>
      <c r="BY2368" s="200"/>
      <c r="BZ2368" s="200"/>
      <c r="CA2368" s="200"/>
      <c r="CB2368" s="200"/>
      <c r="CC2368" s="200"/>
      <c r="CD2368" s="200"/>
      <c r="CE2368" s="200"/>
      <c r="CF2368" s="200"/>
    </row>
    <row r="2369" spans="3:84" s="197" customFormat="1" ht="16.5">
      <c r="C2369" s="198"/>
      <c r="D2369" s="198"/>
      <c r="L2369" s="198"/>
      <c r="BH2369" s="200"/>
      <c r="BI2369" s="200"/>
      <c r="BJ2369" s="200"/>
      <c r="BK2369" s="200"/>
      <c r="BL2369" s="200"/>
      <c r="BM2369" s="200"/>
      <c r="BN2369" s="200"/>
      <c r="BO2369" s="200"/>
      <c r="BP2369" s="200"/>
      <c r="BQ2369" s="200"/>
      <c r="BR2369" s="200"/>
      <c r="BS2369" s="200"/>
      <c r="BT2369" s="200"/>
      <c r="BU2369" s="200"/>
      <c r="BV2369" s="200"/>
      <c r="BW2369" s="200"/>
      <c r="BX2369" s="200"/>
      <c r="BY2369" s="200"/>
      <c r="BZ2369" s="200"/>
      <c r="CA2369" s="200"/>
      <c r="CB2369" s="200"/>
      <c r="CC2369" s="200"/>
      <c r="CD2369" s="200"/>
      <c r="CE2369" s="200"/>
      <c r="CF2369" s="200"/>
    </row>
    <row r="2370" spans="3:84" s="197" customFormat="1" ht="16.5">
      <c r="C2370" s="198"/>
      <c r="D2370" s="198"/>
      <c r="L2370" s="198"/>
      <c r="BH2370" s="200"/>
      <c r="BI2370" s="200"/>
      <c r="BJ2370" s="200"/>
      <c r="BK2370" s="200"/>
      <c r="BL2370" s="200"/>
      <c r="BM2370" s="200"/>
      <c r="BN2370" s="200"/>
      <c r="BO2370" s="200"/>
      <c r="BP2370" s="200"/>
      <c r="BQ2370" s="200"/>
      <c r="BR2370" s="200"/>
      <c r="BS2370" s="200"/>
      <c r="BT2370" s="200"/>
      <c r="BU2370" s="200"/>
      <c r="BV2370" s="200"/>
      <c r="BW2370" s="200"/>
      <c r="BX2370" s="200"/>
      <c r="BY2370" s="200"/>
      <c r="BZ2370" s="200"/>
      <c r="CA2370" s="200"/>
      <c r="CB2370" s="200"/>
      <c r="CC2370" s="200"/>
      <c r="CD2370" s="200"/>
      <c r="CE2370" s="200"/>
      <c r="CF2370" s="200"/>
    </row>
    <row r="2371" spans="3:84" s="197" customFormat="1" ht="16.5">
      <c r="C2371" s="198"/>
      <c r="D2371" s="198"/>
      <c r="L2371" s="198"/>
      <c r="BH2371" s="200"/>
      <c r="BI2371" s="200"/>
      <c r="BJ2371" s="200"/>
      <c r="BK2371" s="200"/>
      <c r="BL2371" s="200"/>
      <c r="BM2371" s="200"/>
      <c r="BN2371" s="200"/>
      <c r="BO2371" s="200"/>
      <c r="BP2371" s="200"/>
      <c r="BQ2371" s="200"/>
      <c r="BR2371" s="200"/>
      <c r="BS2371" s="200"/>
      <c r="BT2371" s="200"/>
      <c r="BU2371" s="200"/>
      <c r="BV2371" s="200"/>
      <c r="BW2371" s="200"/>
      <c r="BX2371" s="200"/>
      <c r="BY2371" s="200"/>
      <c r="BZ2371" s="200"/>
      <c r="CA2371" s="200"/>
      <c r="CB2371" s="200"/>
      <c r="CC2371" s="200"/>
      <c r="CD2371" s="200"/>
      <c r="CE2371" s="200"/>
      <c r="CF2371" s="200"/>
    </row>
    <row r="2372" spans="3:84" s="197" customFormat="1" ht="16.5">
      <c r="C2372" s="198"/>
      <c r="D2372" s="198"/>
      <c r="L2372" s="198"/>
      <c r="BH2372" s="200"/>
      <c r="BI2372" s="200"/>
      <c r="BJ2372" s="200"/>
      <c r="BK2372" s="200"/>
      <c r="BL2372" s="200"/>
      <c r="BM2372" s="200"/>
      <c r="BN2372" s="200"/>
      <c r="BO2372" s="200"/>
      <c r="BP2372" s="200"/>
      <c r="BQ2372" s="200"/>
      <c r="BR2372" s="200"/>
      <c r="BS2372" s="200"/>
      <c r="BT2372" s="200"/>
      <c r="BU2372" s="200"/>
      <c r="BV2372" s="200"/>
      <c r="BW2372" s="200"/>
      <c r="BX2372" s="200"/>
      <c r="BY2372" s="200"/>
      <c r="BZ2372" s="200"/>
      <c r="CA2372" s="200"/>
      <c r="CB2372" s="200"/>
      <c r="CC2372" s="200"/>
      <c r="CD2372" s="200"/>
      <c r="CE2372" s="200"/>
      <c r="CF2372" s="200"/>
    </row>
    <row r="2373" spans="3:84" s="197" customFormat="1" ht="16.5">
      <c r="C2373" s="198"/>
      <c r="D2373" s="198"/>
      <c r="L2373" s="198"/>
      <c r="BH2373" s="200"/>
      <c r="BI2373" s="200"/>
      <c r="BJ2373" s="200"/>
      <c r="BK2373" s="200"/>
      <c r="BL2373" s="200"/>
      <c r="BM2373" s="200"/>
      <c r="BN2373" s="200"/>
      <c r="BO2373" s="200"/>
      <c r="BP2373" s="200"/>
      <c r="BQ2373" s="200"/>
      <c r="BR2373" s="200"/>
      <c r="BS2373" s="200"/>
      <c r="BT2373" s="200"/>
      <c r="BU2373" s="200"/>
      <c r="BV2373" s="200"/>
      <c r="BW2373" s="200"/>
      <c r="BX2373" s="200"/>
      <c r="BY2373" s="200"/>
      <c r="BZ2373" s="200"/>
      <c r="CA2373" s="200"/>
      <c r="CB2373" s="200"/>
      <c r="CC2373" s="200"/>
      <c r="CD2373" s="200"/>
      <c r="CE2373" s="200"/>
      <c r="CF2373" s="200"/>
    </row>
    <row r="2374" spans="3:84" s="197" customFormat="1" ht="16.5">
      <c r="C2374" s="198"/>
      <c r="D2374" s="198"/>
      <c r="L2374" s="198"/>
      <c r="BH2374" s="200"/>
      <c r="BI2374" s="200"/>
      <c r="BJ2374" s="200"/>
      <c r="BK2374" s="200"/>
      <c r="BL2374" s="200"/>
      <c r="BM2374" s="200"/>
      <c r="BN2374" s="200"/>
      <c r="BO2374" s="200"/>
      <c r="BP2374" s="200"/>
      <c r="BQ2374" s="200"/>
      <c r="BR2374" s="200"/>
      <c r="BS2374" s="200"/>
      <c r="BT2374" s="200"/>
      <c r="BU2374" s="200"/>
      <c r="BV2374" s="200"/>
      <c r="BW2374" s="200"/>
      <c r="BX2374" s="200"/>
      <c r="BY2374" s="200"/>
      <c r="BZ2374" s="200"/>
      <c r="CA2374" s="200"/>
      <c r="CB2374" s="200"/>
      <c r="CC2374" s="200"/>
      <c r="CD2374" s="200"/>
      <c r="CE2374" s="200"/>
      <c r="CF2374" s="200"/>
    </row>
    <row r="2375" spans="3:84" s="197" customFormat="1" ht="16.5">
      <c r="C2375" s="198"/>
      <c r="D2375" s="198"/>
      <c r="L2375" s="198"/>
      <c r="BH2375" s="200"/>
      <c r="BI2375" s="200"/>
      <c r="BJ2375" s="200"/>
      <c r="BK2375" s="200"/>
      <c r="BL2375" s="200"/>
      <c r="BM2375" s="200"/>
      <c r="BN2375" s="200"/>
      <c r="BO2375" s="200"/>
      <c r="BP2375" s="200"/>
      <c r="BQ2375" s="200"/>
      <c r="BR2375" s="200"/>
      <c r="BS2375" s="200"/>
      <c r="BT2375" s="200"/>
      <c r="BU2375" s="200"/>
      <c r="BV2375" s="200"/>
      <c r="BW2375" s="200"/>
      <c r="BX2375" s="200"/>
      <c r="BY2375" s="200"/>
      <c r="BZ2375" s="200"/>
      <c r="CA2375" s="200"/>
      <c r="CB2375" s="200"/>
      <c r="CC2375" s="200"/>
      <c r="CD2375" s="200"/>
      <c r="CE2375" s="200"/>
      <c r="CF2375" s="200"/>
    </row>
    <row r="2376" spans="3:84" s="197" customFormat="1" ht="16.5">
      <c r="C2376" s="198"/>
      <c r="D2376" s="198"/>
      <c r="L2376" s="198"/>
      <c r="BH2376" s="200"/>
      <c r="BI2376" s="200"/>
      <c r="BJ2376" s="200"/>
      <c r="BK2376" s="200"/>
      <c r="BL2376" s="200"/>
      <c r="BM2376" s="200"/>
      <c r="BN2376" s="200"/>
      <c r="BO2376" s="200"/>
      <c r="BP2376" s="200"/>
      <c r="BQ2376" s="200"/>
      <c r="BR2376" s="200"/>
      <c r="BS2376" s="200"/>
      <c r="BT2376" s="200"/>
      <c r="BU2376" s="200"/>
      <c r="BV2376" s="200"/>
      <c r="BW2376" s="200"/>
      <c r="BX2376" s="200"/>
      <c r="BY2376" s="200"/>
      <c r="BZ2376" s="200"/>
      <c r="CA2376" s="200"/>
      <c r="CB2376" s="200"/>
      <c r="CC2376" s="200"/>
      <c r="CD2376" s="200"/>
      <c r="CE2376" s="200"/>
      <c r="CF2376" s="200"/>
    </row>
    <row r="2377" spans="3:84" s="197" customFormat="1" ht="16.5">
      <c r="C2377" s="198"/>
      <c r="D2377" s="198"/>
      <c r="L2377" s="198"/>
      <c r="BH2377" s="200"/>
      <c r="BI2377" s="200"/>
      <c r="BJ2377" s="200"/>
      <c r="BK2377" s="200"/>
      <c r="BL2377" s="200"/>
      <c r="BM2377" s="200"/>
      <c r="BN2377" s="200"/>
      <c r="BO2377" s="200"/>
      <c r="BP2377" s="200"/>
      <c r="BQ2377" s="200"/>
      <c r="BR2377" s="200"/>
      <c r="BS2377" s="200"/>
      <c r="BT2377" s="200"/>
      <c r="BU2377" s="200"/>
      <c r="BV2377" s="200"/>
      <c r="BW2377" s="200"/>
      <c r="BX2377" s="200"/>
      <c r="BY2377" s="200"/>
      <c r="BZ2377" s="200"/>
      <c r="CA2377" s="200"/>
      <c r="CB2377" s="200"/>
      <c r="CC2377" s="200"/>
      <c r="CD2377" s="200"/>
      <c r="CE2377" s="200"/>
      <c r="CF2377" s="200"/>
    </row>
    <row r="2378" spans="3:84" s="197" customFormat="1" ht="16.5">
      <c r="C2378" s="198"/>
      <c r="D2378" s="198"/>
      <c r="L2378" s="198"/>
      <c r="BH2378" s="200"/>
      <c r="BI2378" s="200"/>
      <c r="BJ2378" s="200"/>
      <c r="BK2378" s="200"/>
      <c r="BL2378" s="200"/>
      <c r="BM2378" s="200"/>
      <c r="BN2378" s="200"/>
      <c r="BO2378" s="200"/>
      <c r="BP2378" s="200"/>
      <c r="BQ2378" s="200"/>
      <c r="BR2378" s="200"/>
      <c r="BS2378" s="200"/>
      <c r="BT2378" s="200"/>
      <c r="BU2378" s="200"/>
      <c r="BV2378" s="200"/>
      <c r="BW2378" s="200"/>
      <c r="BX2378" s="200"/>
      <c r="BY2378" s="200"/>
      <c r="BZ2378" s="200"/>
      <c r="CA2378" s="200"/>
      <c r="CB2378" s="200"/>
      <c r="CC2378" s="200"/>
      <c r="CD2378" s="200"/>
      <c r="CE2378" s="200"/>
      <c r="CF2378" s="200"/>
    </row>
    <row r="2379" spans="3:84" s="197" customFormat="1" ht="16.5">
      <c r="C2379" s="198"/>
      <c r="D2379" s="198"/>
      <c r="L2379" s="198"/>
      <c r="BH2379" s="200"/>
      <c r="BI2379" s="200"/>
      <c r="BJ2379" s="200"/>
      <c r="BK2379" s="200"/>
      <c r="BL2379" s="200"/>
      <c r="BM2379" s="200"/>
      <c r="BN2379" s="200"/>
      <c r="BO2379" s="200"/>
      <c r="BP2379" s="200"/>
      <c r="BQ2379" s="200"/>
      <c r="BR2379" s="200"/>
      <c r="BS2379" s="200"/>
      <c r="BT2379" s="200"/>
      <c r="BU2379" s="200"/>
      <c r="BV2379" s="200"/>
      <c r="BW2379" s="200"/>
      <c r="BX2379" s="200"/>
      <c r="BY2379" s="200"/>
      <c r="BZ2379" s="200"/>
      <c r="CA2379" s="200"/>
      <c r="CB2379" s="200"/>
      <c r="CC2379" s="200"/>
      <c r="CD2379" s="200"/>
      <c r="CE2379" s="200"/>
      <c r="CF2379" s="200"/>
    </row>
    <row r="2380" spans="3:84" s="197" customFormat="1" ht="16.5">
      <c r="C2380" s="198"/>
      <c r="D2380" s="198"/>
      <c r="L2380" s="198"/>
      <c r="BH2380" s="200"/>
      <c r="BI2380" s="200"/>
      <c r="BJ2380" s="200"/>
      <c r="BK2380" s="200"/>
      <c r="BL2380" s="200"/>
      <c r="BM2380" s="200"/>
      <c r="BN2380" s="200"/>
      <c r="BO2380" s="200"/>
      <c r="BP2380" s="200"/>
      <c r="BQ2380" s="200"/>
      <c r="BR2380" s="200"/>
      <c r="BS2380" s="200"/>
      <c r="BT2380" s="200"/>
      <c r="BU2380" s="200"/>
      <c r="BV2380" s="200"/>
      <c r="BW2380" s="200"/>
      <c r="BX2380" s="200"/>
      <c r="BY2380" s="200"/>
      <c r="BZ2380" s="200"/>
      <c r="CA2380" s="200"/>
      <c r="CB2380" s="200"/>
      <c r="CC2380" s="200"/>
      <c r="CD2380" s="200"/>
      <c r="CE2380" s="200"/>
      <c r="CF2380" s="200"/>
    </row>
    <row r="2381" spans="3:84" s="197" customFormat="1" ht="16.5">
      <c r="C2381" s="198"/>
      <c r="D2381" s="198"/>
      <c r="L2381" s="198"/>
      <c r="BH2381" s="200"/>
      <c r="BI2381" s="200"/>
      <c r="BJ2381" s="200"/>
      <c r="BK2381" s="200"/>
      <c r="BL2381" s="200"/>
      <c r="BM2381" s="200"/>
      <c r="BN2381" s="200"/>
      <c r="BO2381" s="200"/>
      <c r="BP2381" s="200"/>
      <c r="BQ2381" s="200"/>
      <c r="BR2381" s="200"/>
      <c r="BS2381" s="200"/>
      <c r="BT2381" s="200"/>
      <c r="BU2381" s="200"/>
      <c r="BV2381" s="200"/>
      <c r="BW2381" s="200"/>
      <c r="BX2381" s="200"/>
      <c r="BY2381" s="200"/>
      <c r="BZ2381" s="200"/>
      <c r="CA2381" s="200"/>
      <c r="CB2381" s="200"/>
      <c r="CC2381" s="200"/>
      <c r="CD2381" s="200"/>
      <c r="CE2381" s="200"/>
      <c r="CF2381" s="200"/>
    </row>
    <row r="2382" spans="3:84" s="197" customFormat="1" ht="16.5">
      <c r="C2382" s="198"/>
      <c r="D2382" s="198"/>
      <c r="L2382" s="198"/>
      <c r="BH2382" s="200"/>
      <c r="BI2382" s="200"/>
      <c r="BJ2382" s="200"/>
      <c r="BK2382" s="200"/>
      <c r="BL2382" s="200"/>
      <c r="BM2382" s="200"/>
      <c r="BN2382" s="200"/>
      <c r="BO2382" s="200"/>
      <c r="BP2382" s="200"/>
      <c r="BQ2382" s="200"/>
      <c r="BR2382" s="200"/>
      <c r="BS2382" s="200"/>
      <c r="BT2382" s="200"/>
      <c r="BU2382" s="200"/>
      <c r="BV2382" s="200"/>
      <c r="BW2382" s="200"/>
      <c r="BX2382" s="200"/>
      <c r="BY2382" s="200"/>
      <c r="BZ2382" s="200"/>
      <c r="CA2382" s="200"/>
      <c r="CB2382" s="200"/>
      <c r="CC2382" s="200"/>
      <c r="CD2382" s="200"/>
      <c r="CE2382" s="200"/>
      <c r="CF2382" s="200"/>
    </row>
    <row r="2383" spans="3:84" s="197" customFormat="1" ht="16.5">
      <c r="C2383" s="198"/>
      <c r="D2383" s="198"/>
      <c r="L2383" s="198"/>
      <c r="BH2383" s="200"/>
      <c r="BI2383" s="200"/>
      <c r="BJ2383" s="200"/>
      <c r="BK2383" s="200"/>
      <c r="BL2383" s="200"/>
      <c r="BM2383" s="200"/>
      <c r="BN2383" s="200"/>
      <c r="BO2383" s="200"/>
      <c r="BP2383" s="200"/>
      <c r="BQ2383" s="200"/>
      <c r="BR2383" s="200"/>
      <c r="BS2383" s="200"/>
      <c r="BT2383" s="200"/>
      <c r="BU2383" s="200"/>
      <c r="BV2383" s="200"/>
      <c r="BW2383" s="200"/>
      <c r="BX2383" s="200"/>
      <c r="BY2383" s="200"/>
      <c r="BZ2383" s="200"/>
      <c r="CA2383" s="200"/>
      <c r="CB2383" s="200"/>
      <c r="CC2383" s="200"/>
      <c r="CD2383" s="200"/>
      <c r="CE2383" s="200"/>
      <c r="CF2383" s="200"/>
    </row>
    <row r="2384" spans="3:84" s="197" customFormat="1" ht="16.5">
      <c r="C2384" s="198"/>
      <c r="D2384" s="198"/>
      <c r="L2384" s="198"/>
      <c r="BH2384" s="200"/>
      <c r="BI2384" s="200"/>
      <c r="BJ2384" s="200"/>
      <c r="BK2384" s="200"/>
      <c r="BL2384" s="200"/>
      <c r="BM2384" s="200"/>
      <c r="BN2384" s="200"/>
      <c r="BO2384" s="200"/>
      <c r="BP2384" s="200"/>
      <c r="BQ2384" s="200"/>
      <c r="BR2384" s="200"/>
      <c r="BS2384" s="200"/>
      <c r="BT2384" s="200"/>
      <c r="BU2384" s="200"/>
      <c r="BV2384" s="200"/>
      <c r="BW2384" s="200"/>
      <c r="BX2384" s="200"/>
      <c r="BY2384" s="200"/>
      <c r="BZ2384" s="200"/>
      <c r="CA2384" s="200"/>
      <c r="CB2384" s="200"/>
      <c r="CC2384" s="200"/>
      <c r="CD2384" s="200"/>
      <c r="CE2384" s="200"/>
      <c r="CF2384" s="200"/>
    </row>
    <row r="2385" spans="3:84" s="197" customFormat="1" ht="16.5">
      <c r="C2385" s="198"/>
      <c r="D2385" s="198"/>
      <c r="L2385" s="198"/>
      <c r="BH2385" s="200"/>
      <c r="BI2385" s="200"/>
      <c r="BJ2385" s="200"/>
      <c r="BK2385" s="200"/>
      <c r="BL2385" s="200"/>
      <c r="BM2385" s="200"/>
      <c r="BN2385" s="200"/>
      <c r="BO2385" s="200"/>
      <c r="BP2385" s="200"/>
      <c r="BQ2385" s="200"/>
      <c r="BR2385" s="200"/>
      <c r="BS2385" s="200"/>
      <c r="BT2385" s="200"/>
      <c r="BU2385" s="200"/>
      <c r="BV2385" s="200"/>
      <c r="BW2385" s="200"/>
      <c r="BX2385" s="200"/>
      <c r="BY2385" s="200"/>
      <c r="BZ2385" s="200"/>
      <c r="CA2385" s="200"/>
      <c r="CB2385" s="200"/>
      <c r="CC2385" s="200"/>
      <c r="CD2385" s="200"/>
      <c r="CE2385" s="200"/>
      <c r="CF2385" s="200"/>
    </row>
    <row r="2386" spans="3:84" s="197" customFormat="1" ht="16.5">
      <c r="C2386" s="198"/>
      <c r="D2386" s="198"/>
      <c r="L2386" s="198"/>
      <c r="BH2386" s="200"/>
      <c r="BI2386" s="200"/>
      <c r="BJ2386" s="200"/>
      <c r="BK2386" s="200"/>
      <c r="BL2386" s="200"/>
      <c r="BM2386" s="200"/>
      <c r="BN2386" s="200"/>
      <c r="BO2386" s="200"/>
      <c r="BP2386" s="200"/>
      <c r="BQ2386" s="200"/>
      <c r="BR2386" s="200"/>
      <c r="BS2386" s="200"/>
      <c r="BT2386" s="200"/>
      <c r="BU2386" s="200"/>
      <c r="BV2386" s="200"/>
      <c r="BW2386" s="200"/>
      <c r="BX2386" s="200"/>
      <c r="BY2386" s="200"/>
      <c r="BZ2386" s="200"/>
      <c r="CA2386" s="200"/>
      <c r="CB2386" s="200"/>
      <c r="CC2386" s="200"/>
      <c r="CD2386" s="200"/>
      <c r="CE2386" s="200"/>
      <c r="CF2386" s="200"/>
    </row>
    <row r="2387" spans="3:84" s="197" customFormat="1" ht="16.5">
      <c r="C2387" s="198"/>
      <c r="D2387" s="198"/>
      <c r="L2387" s="198"/>
      <c r="BH2387" s="200"/>
      <c r="BI2387" s="200"/>
      <c r="BJ2387" s="200"/>
      <c r="BK2387" s="200"/>
      <c r="BL2387" s="200"/>
      <c r="BM2387" s="200"/>
      <c r="BN2387" s="200"/>
      <c r="BO2387" s="200"/>
      <c r="BP2387" s="200"/>
      <c r="BQ2387" s="200"/>
      <c r="BR2387" s="200"/>
      <c r="BS2387" s="200"/>
      <c r="BT2387" s="200"/>
      <c r="BU2387" s="200"/>
      <c r="BV2387" s="200"/>
      <c r="BW2387" s="200"/>
      <c r="BX2387" s="200"/>
      <c r="BY2387" s="200"/>
      <c r="BZ2387" s="200"/>
      <c r="CA2387" s="200"/>
      <c r="CB2387" s="200"/>
      <c r="CC2387" s="200"/>
      <c r="CD2387" s="200"/>
      <c r="CE2387" s="200"/>
      <c r="CF2387" s="200"/>
    </row>
    <row r="2388" spans="3:84" s="197" customFormat="1" ht="16.5">
      <c r="C2388" s="198"/>
      <c r="D2388" s="198"/>
      <c r="L2388" s="198"/>
      <c r="BH2388" s="200"/>
      <c r="BI2388" s="200"/>
      <c r="BJ2388" s="200"/>
      <c r="BK2388" s="200"/>
      <c r="BL2388" s="200"/>
      <c r="BM2388" s="200"/>
      <c r="BN2388" s="200"/>
      <c r="BO2388" s="200"/>
      <c r="BP2388" s="200"/>
      <c r="BQ2388" s="200"/>
      <c r="BR2388" s="200"/>
      <c r="BS2388" s="200"/>
      <c r="BT2388" s="200"/>
      <c r="BU2388" s="200"/>
      <c r="BV2388" s="200"/>
      <c r="BW2388" s="200"/>
      <c r="BX2388" s="200"/>
      <c r="BY2388" s="200"/>
      <c r="BZ2388" s="200"/>
      <c r="CA2388" s="200"/>
      <c r="CB2388" s="200"/>
      <c r="CC2388" s="200"/>
      <c r="CD2388" s="200"/>
      <c r="CE2388" s="200"/>
      <c r="CF2388" s="200"/>
    </row>
    <row r="2389" spans="3:84" s="197" customFormat="1" ht="16.5">
      <c r="C2389" s="198"/>
      <c r="D2389" s="198"/>
      <c r="L2389" s="198"/>
      <c r="BH2389" s="200"/>
      <c r="BI2389" s="200"/>
      <c r="BJ2389" s="200"/>
      <c r="BK2389" s="200"/>
      <c r="BL2389" s="200"/>
      <c r="BM2389" s="200"/>
      <c r="BN2389" s="200"/>
      <c r="BO2389" s="200"/>
      <c r="BP2389" s="200"/>
      <c r="BQ2389" s="200"/>
      <c r="BR2389" s="200"/>
      <c r="BS2389" s="200"/>
      <c r="BT2389" s="200"/>
      <c r="BU2389" s="200"/>
      <c r="BV2389" s="200"/>
      <c r="BW2389" s="200"/>
      <c r="BX2389" s="200"/>
      <c r="BY2389" s="200"/>
      <c r="BZ2389" s="200"/>
      <c r="CA2389" s="200"/>
      <c r="CB2389" s="200"/>
      <c r="CC2389" s="200"/>
      <c r="CD2389" s="200"/>
      <c r="CE2389" s="200"/>
      <c r="CF2389" s="200"/>
    </row>
    <row r="2390" spans="3:84" s="197" customFormat="1" ht="16.5">
      <c r="C2390" s="198"/>
      <c r="D2390" s="198"/>
      <c r="L2390" s="198"/>
      <c r="BH2390" s="200"/>
      <c r="BI2390" s="200"/>
      <c r="BJ2390" s="200"/>
      <c r="BK2390" s="200"/>
      <c r="BL2390" s="200"/>
      <c r="BM2390" s="200"/>
      <c r="BN2390" s="200"/>
      <c r="BO2390" s="200"/>
      <c r="BP2390" s="200"/>
      <c r="BQ2390" s="200"/>
      <c r="BR2390" s="200"/>
      <c r="BS2390" s="200"/>
      <c r="BT2390" s="200"/>
      <c r="BU2390" s="200"/>
      <c r="BV2390" s="200"/>
      <c r="BW2390" s="200"/>
      <c r="BX2390" s="200"/>
      <c r="BY2390" s="200"/>
      <c r="BZ2390" s="200"/>
      <c r="CA2390" s="200"/>
      <c r="CB2390" s="200"/>
      <c r="CC2390" s="200"/>
      <c r="CD2390" s="200"/>
      <c r="CE2390" s="200"/>
      <c r="CF2390" s="200"/>
    </row>
    <row r="2391" spans="3:84" s="197" customFormat="1" ht="16.5">
      <c r="C2391" s="198"/>
      <c r="D2391" s="198"/>
      <c r="L2391" s="198"/>
      <c r="BH2391" s="200"/>
      <c r="BI2391" s="200"/>
      <c r="BJ2391" s="200"/>
      <c r="BK2391" s="200"/>
      <c r="BL2391" s="200"/>
      <c r="BM2391" s="200"/>
      <c r="BN2391" s="200"/>
      <c r="BO2391" s="200"/>
      <c r="BP2391" s="200"/>
      <c r="BQ2391" s="200"/>
      <c r="BR2391" s="200"/>
      <c r="BS2391" s="200"/>
      <c r="BT2391" s="200"/>
      <c r="BU2391" s="200"/>
      <c r="BV2391" s="200"/>
      <c r="BW2391" s="200"/>
      <c r="BX2391" s="200"/>
      <c r="BY2391" s="200"/>
      <c r="BZ2391" s="200"/>
      <c r="CA2391" s="200"/>
      <c r="CB2391" s="200"/>
      <c r="CC2391" s="200"/>
      <c r="CD2391" s="200"/>
      <c r="CE2391" s="200"/>
      <c r="CF2391" s="200"/>
    </row>
    <row r="2392" spans="3:84" s="197" customFormat="1" ht="16.5">
      <c r="C2392" s="198"/>
      <c r="D2392" s="198"/>
      <c r="L2392" s="198"/>
      <c r="BH2392" s="200"/>
      <c r="BI2392" s="200"/>
      <c r="BJ2392" s="200"/>
      <c r="BK2392" s="200"/>
      <c r="BL2392" s="200"/>
      <c r="BM2392" s="200"/>
      <c r="BN2392" s="200"/>
      <c r="BO2392" s="200"/>
      <c r="BP2392" s="200"/>
      <c r="BQ2392" s="200"/>
      <c r="BR2392" s="200"/>
      <c r="BS2392" s="200"/>
      <c r="BT2392" s="200"/>
      <c r="BU2392" s="200"/>
      <c r="BV2392" s="200"/>
      <c r="BW2392" s="200"/>
      <c r="BX2392" s="200"/>
      <c r="BY2392" s="200"/>
      <c r="BZ2392" s="200"/>
      <c r="CA2392" s="200"/>
      <c r="CB2392" s="200"/>
      <c r="CC2392" s="200"/>
      <c r="CD2392" s="200"/>
      <c r="CE2392" s="200"/>
      <c r="CF2392" s="200"/>
    </row>
    <row r="2393" spans="3:84" s="197" customFormat="1" ht="16.5">
      <c r="C2393" s="198"/>
      <c r="D2393" s="198"/>
      <c r="L2393" s="198"/>
      <c r="BH2393" s="200"/>
      <c r="BI2393" s="200"/>
      <c r="BJ2393" s="200"/>
      <c r="BK2393" s="200"/>
      <c r="BL2393" s="200"/>
      <c r="BM2393" s="200"/>
      <c r="BN2393" s="200"/>
      <c r="BO2393" s="200"/>
      <c r="BP2393" s="200"/>
      <c r="BQ2393" s="200"/>
      <c r="BR2393" s="200"/>
      <c r="BS2393" s="200"/>
      <c r="BT2393" s="200"/>
      <c r="BU2393" s="200"/>
      <c r="BV2393" s="200"/>
      <c r="BW2393" s="200"/>
      <c r="BX2393" s="200"/>
      <c r="BY2393" s="200"/>
      <c r="BZ2393" s="200"/>
      <c r="CA2393" s="200"/>
      <c r="CB2393" s="200"/>
      <c r="CC2393" s="200"/>
      <c r="CD2393" s="200"/>
      <c r="CE2393" s="200"/>
      <c r="CF2393" s="200"/>
    </row>
    <row r="2394" spans="3:84" s="197" customFormat="1" ht="16.5">
      <c r="C2394" s="198"/>
      <c r="D2394" s="198"/>
      <c r="L2394" s="198"/>
      <c r="BH2394" s="200"/>
      <c r="BI2394" s="200"/>
      <c r="BJ2394" s="200"/>
      <c r="BK2394" s="200"/>
      <c r="BL2394" s="200"/>
      <c r="BM2394" s="200"/>
      <c r="BN2394" s="200"/>
      <c r="BO2394" s="200"/>
      <c r="BP2394" s="200"/>
      <c r="BQ2394" s="200"/>
      <c r="BR2394" s="200"/>
      <c r="BS2394" s="200"/>
      <c r="BT2394" s="200"/>
      <c r="BU2394" s="200"/>
      <c r="BV2394" s="200"/>
      <c r="BW2394" s="200"/>
      <c r="BX2394" s="200"/>
      <c r="BY2394" s="200"/>
      <c r="BZ2394" s="200"/>
      <c r="CA2394" s="200"/>
      <c r="CB2394" s="200"/>
      <c r="CC2394" s="200"/>
      <c r="CD2394" s="200"/>
      <c r="CE2394" s="200"/>
      <c r="CF2394" s="200"/>
    </row>
    <row r="2395" spans="3:84" s="197" customFormat="1" ht="16.5">
      <c r="C2395" s="198"/>
      <c r="D2395" s="198"/>
      <c r="L2395" s="198"/>
      <c r="BH2395" s="200"/>
      <c r="BI2395" s="200"/>
      <c r="BJ2395" s="200"/>
      <c r="BK2395" s="200"/>
      <c r="BL2395" s="200"/>
      <c r="BM2395" s="200"/>
      <c r="BN2395" s="200"/>
      <c r="BO2395" s="200"/>
      <c r="BP2395" s="200"/>
      <c r="BQ2395" s="200"/>
      <c r="BR2395" s="200"/>
      <c r="BS2395" s="200"/>
      <c r="BT2395" s="200"/>
      <c r="BU2395" s="200"/>
      <c r="BV2395" s="200"/>
      <c r="BW2395" s="200"/>
      <c r="BX2395" s="200"/>
      <c r="BY2395" s="200"/>
      <c r="BZ2395" s="200"/>
      <c r="CA2395" s="200"/>
      <c r="CB2395" s="200"/>
      <c r="CC2395" s="200"/>
      <c r="CD2395" s="200"/>
      <c r="CE2395" s="200"/>
      <c r="CF2395" s="200"/>
    </row>
    <row r="2396" spans="3:84" s="197" customFormat="1" ht="16.5">
      <c r="C2396" s="198"/>
      <c r="D2396" s="198"/>
      <c r="L2396" s="198"/>
      <c r="BH2396" s="200"/>
      <c r="BI2396" s="200"/>
      <c r="BJ2396" s="200"/>
      <c r="BK2396" s="200"/>
      <c r="BL2396" s="200"/>
      <c r="BM2396" s="200"/>
      <c r="BN2396" s="200"/>
      <c r="BO2396" s="200"/>
      <c r="BP2396" s="200"/>
      <c r="BQ2396" s="200"/>
      <c r="BR2396" s="200"/>
      <c r="BS2396" s="200"/>
      <c r="BT2396" s="200"/>
      <c r="BU2396" s="200"/>
      <c r="BV2396" s="200"/>
      <c r="BW2396" s="200"/>
      <c r="BX2396" s="200"/>
      <c r="BY2396" s="200"/>
      <c r="BZ2396" s="200"/>
      <c r="CA2396" s="200"/>
      <c r="CB2396" s="200"/>
      <c r="CC2396" s="200"/>
      <c r="CD2396" s="200"/>
      <c r="CE2396" s="200"/>
      <c r="CF2396" s="200"/>
    </row>
    <row r="2397" spans="3:84" s="197" customFormat="1" ht="16.5">
      <c r="C2397" s="198"/>
      <c r="D2397" s="198"/>
      <c r="L2397" s="198"/>
      <c r="BH2397" s="200"/>
      <c r="BI2397" s="200"/>
      <c r="BJ2397" s="200"/>
      <c r="BK2397" s="200"/>
      <c r="BL2397" s="200"/>
      <c r="BM2397" s="200"/>
      <c r="BN2397" s="200"/>
      <c r="BO2397" s="200"/>
      <c r="BP2397" s="200"/>
      <c r="BQ2397" s="200"/>
      <c r="BR2397" s="200"/>
      <c r="BS2397" s="200"/>
      <c r="BT2397" s="200"/>
      <c r="BU2397" s="200"/>
      <c r="BV2397" s="200"/>
      <c r="BW2397" s="200"/>
      <c r="BX2397" s="200"/>
      <c r="BY2397" s="200"/>
      <c r="BZ2397" s="200"/>
      <c r="CA2397" s="200"/>
      <c r="CB2397" s="200"/>
      <c r="CC2397" s="200"/>
      <c r="CD2397" s="200"/>
      <c r="CE2397" s="200"/>
      <c r="CF2397" s="200"/>
    </row>
    <row r="2398" spans="3:84" s="197" customFormat="1" ht="16.5">
      <c r="C2398" s="198"/>
      <c r="D2398" s="198"/>
      <c r="L2398" s="198"/>
      <c r="BH2398" s="200"/>
      <c r="BI2398" s="200"/>
      <c r="BJ2398" s="200"/>
      <c r="BK2398" s="200"/>
      <c r="BL2398" s="200"/>
      <c r="BM2398" s="200"/>
      <c r="BN2398" s="200"/>
      <c r="BO2398" s="200"/>
      <c r="BP2398" s="200"/>
      <c r="BQ2398" s="200"/>
      <c r="BR2398" s="200"/>
      <c r="BS2398" s="200"/>
      <c r="BT2398" s="200"/>
      <c r="BU2398" s="200"/>
      <c r="BV2398" s="200"/>
      <c r="BW2398" s="200"/>
      <c r="BX2398" s="200"/>
      <c r="BY2398" s="200"/>
      <c r="BZ2398" s="200"/>
      <c r="CA2398" s="200"/>
      <c r="CB2398" s="200"/>
      <c r="CC2398" s="200"/>
      <c r="CD2398" s="200"/>
      <c r="CE2398" s="200"/>
      <c r="CF2398" s="200"/>
    </row>
    <row r="2399" spans="3:84" s="197" customFormat="1" ht="16.5">
      <c r="C2399" s="198"/>
      <c r="D2399" s="198"/>
      <c r="L2399" s="198"/>
      <c r="BH2399" s="200"/>
      <c r="BI2399" s="200"/>
      <c r="BJ2399" s="200"/>
      <c r="BK2399" s="200"/>
      <c r="BL2399" s="200"/>
      <c r="BM2399" s="200"/>
      <c r="BN2399" s="200"/>
      <c r="BO2399" s="200"/>
      <c r="BP2399" s="200"/>
      <c r="BQ2399" s="200"/>
      <c r="BR2399" s="200"/>
      <c r="BS2399" s="200"/>
      <c r="BT2399" s="200"/>
      <c r="BU2399" s="200"/>
      <c r="BV2399" s="200"/>
      <c r="BW2399" s="200"/>
      <c r="BX2399" s="200"/>
      <c r="BY2399" s="200"/>
      <c r="BZ2399" s="200"/>
      <c r="CA2399" s="200"/>
      <c r="CB2399" s="200"/>
      <c r="CC2399" s="200"/>
      <c r="CD2399" s="200"/>
      <c r="CE2399" s="200"/>
      <c r="CF2399" s="200"/>
    </row>
    <row r="2400" spans="3:84" s="197" customFormat="1" ht="16.5">
      <c r="C2400" s="198"/>
      <c r="D2400" s="198"/>
      <c r="L2400" s="198"/>
      <c r="BH2400" s="200"/>
      <c r="BI2400" s="200"/>
      <c r="BJ2400" s="200"/>
      <c r="BK2400" s="200"/>
      <c r="BL2400" s="200"/>
      <c r="BM2400" s="200"/>
      <c r="BN2400" s="200"/>
      <c r="BO2400" s="200"/>
      <c r="BP2400" s="200"/>
      <c r="BQ2400" s="200"/>
      <c r="BR2400" s="200"/>
      <c r="BS2400" s="200"/>
      <c r="BT2400" s="200"/>
      <c r="BU2400" s="200"/>
      <c r="BV2400" s="200"/>
      <c r="BW2400" s="200"/>
      <c r="BX2400" s="200"/>
      <c r="BY2400" s="200"/>
      <c r="BZ2400" s="200"/>
      <c r="CA2400" s="200"/>
      <c r="CB2400" s="200"/>
      <c r="CC2400" s="200"/>
      <c r="CD2400" s="200"/>
      <c r="CE2400" s="200"/>
      <c r="CF2400" s="200"/>
    </row>
    <row r="2401" spans="3:84" s="197" customFormat="1" ht="16.5">
      <c r="C2401" s="198"/>
      <c r="D2401" s="198"/>
      <c r="L2401" s="198"/>
      <c r="BH2401" s="200"/>
      <c r="BI2401" s="200"/>
      <c r="BJ2401" s="200"/>
      <c r="BK2401" s="200"/>
      <c r="BL2401" s="200"/>
      <c r="BM2401" s="200"/>
      <c r="BN2401" s="200"/>
      <c r="BO2401" s="200"/>
      <c r="BP2401" s="200"/>
      <c r="BQ2401" s="200"/>
      <c r="BR2401" s="200"/>
      <c r="BS2401" s="200"/>
      <c r="BT2401" s="200"/>
      <c r="BU2401" s="200"/>
      <c r="BV2401" s="200"/>
      <c r="BW2401" s="200"/>
      <c r="BX2401" s="200"/>
      <c r="BY2401" s="200"/>
      <c r="BZ2401" s="200"/>
      <c r="CA2401" s="200"/>
      <c r="CB2401" s="200"/>
      <c r="CC2401" s="200"/>
      <c r="CD2401" s="200"/>
      <c r="CE2401" s="200"/>
      <c r="CF2401" s="200"/>
    </row>
    <row r="2402" spans="3:84" s="197" customFormat="1" ht="16.5">
      <c r="C2402" s="198"/>
      <c r="D2402" s="198"/>
      <c r="L2402" s="198"/>
      <c r="BH2402" s="200"/>
      <c r="BI2402" s="200"/>
      <c r="BJ2402" s="200"/>
      <c r="BK2402" s="200"/>
      <c r="BL2402" s="200"/>
      <c r="BM2402" s="200"/>
      <c r="BN2402" s="200"/>
      <c r="BO2402" s="200"/>
      <c r="BP2402" s="200"/>
      <c r="BQ2402" s="200"/>
      <c r="BR2402" s="200"/>
      <c r="BS2402" s="200"/>
      <c r="BT2402" s="200"/>
      <c r="BU2402" s="200"/>
      <c r="BV2402" s="200"/>
      <c r="BW2402" s="200"/>
      <c r="BX2402" s="200"/>
      <c r="BY2402" s="200"/>
      <c r="BZ2402" s="200"/>
      <c r="CA2402" s="200"/>
      <c r="CB2402" s="200"/>
      <c r="CC2402" s="200"/>
      <c r="CD2402" s="200"/>
      <c r="CE2402" s="200"/>
      <c r="CF2402" s="200"/>
    </row>
    <row r="2403" spans="3:84" s="197" customFormat="1" ht="16.5">
      <c r="C2403" s="198"/>
      <c r="D2403" s="198"/>
      <c r="L2403" s="198"/>
      <c r="BH2403" s="200"/>
      <c r="BI2403" s="200"/>
      <c r="BJ2403" s="200"/>
      <c r="BK2403" s="200"/>
      <c r="BL2403" s="200"/>
      <c r="BM2403" s="200"/>
      <c r="BN2403" s="200"/>
      <c r="BO2403" s="200"/>
      <c r="BP2403" s="200"/>
      <c r="BQ2403" s="200"/>
      <c r="BR2403" s="200"/>
      <c r="BS2403" s="200"/>
      <c r="BT2403" s="200"/>
      <c r="BU2403" s="200"/>
      <c r="BV2403" s="200"/>
      <c r="BW2403" s="200"/>
      <c r="BX2403" s="200"/>
      <c r="BY2403" s="200"/>
      <c r="BZ2403" s="200"/>
      <c r="CA2403" s="200"/>
      <c r="CB2403" s="200"/>
      <c r="CC2403" s="200"/>
      <c r="CD2403" s="200"/>
      <c r="CE2403" s="200"/>
      <c r="CF2403" s="200"/>
    </row>
    <row r="2404" spans="3:84" s="197" customFormat="1" ht="16.5">
      <c r="C2404" s="198"/>
      <c r="D2404" s="198"/>
      <c r="L2404" s="198"/>
      <c r="BH2404" s="200"/>
      <c r="BI2404" s="200"/>
      <c r="BJ2404" s="200"/>
      <c r="BK2404" s="200"/>
      <c r="BL2404" s="200"/>
      <c r="BM2404" s="200"/>
      <c r="BN2404" s="200"/>
      <c r="BO2404" s="200"/>
      <c r="BP2404" s="200"/>
      <c r="BQ2404" s="200"/>
      <c r="BR2404" s="200"/>
      <c r="BS2404" s="200"/>
      <c r="BT2404" s="200"/>
      <c r="BU2404" s="200"/>
      <c r="BV2404" s="200"/>
      <c r="BW2404" s="200"/>
      <c r="BX2404" s="200"/>
      <c r="BY2404" s="200"/>
      <c r="BZ2404" s="200"/>
      <c r="CA2404" s="200"/>
      <c r="CB2404" s="200"/>
      <c r="CC2404" s="200"/>
      <c r="CD2404" s="200"/>
      <c r="CE2404" s="200"/>
      <c r="CF2404" s="200"/>
    </row>
    <row r="2405" spans="3:84" s="197" customFormat="1" ht="16.5">
      <c r="C2405" s="198"/>
      <c r="D2405" s="198"/>
      <c r="L2405" s="198"/>
      <c r="BH2405" s="200"/>
      <c r="BI2405" s="200"/>
      <c r="BJ2405" s="200"/>
      <c r="BK2405" s="200"/>
      <c r="BL2405" s="200"/>
      <c r="BM2405" s="200"/>
      <c r="BN2405" s="200"/>
      <c r="BO2405" s="200"/>
      <c r="BP2405" s="200"/>
      <c r="BQ2405" s="200"/>
      <c r="BR2405" s="200"/>
      <c r="BS2405" s="200"/>
      <c r="BT2405" s="200"/>
      <c r="BU2405" s="200"/>
      <c r="BV2405" s="200"/>
      <c r="BW2405" s="200"/>
      <c r="BX2405" s="200"/>
      <c r="BY2405" s="200"/>
      <c r="BZ2405" s="200"/>
      <c r="CA2405" s="200"/>
      <c r="CB2405" s="200"/>
      <c r="CC2405" s="200"/>
      <c r="CD2405" s="200"/>
      <c r="CE2405" s="200"/>
      <c r="CF2405" s="200"/>
    </row>
    <row r="2406" spans="3:84" s="197" customFormat="1" ht="16.5">
      <c r="C2406" s="198"/>
      <c r="D2406" s="198"/>
      <c r="L2406" s="198"/>
      <c r="BH2406" s="200"/>
      <c r="BI2406" s="200"/>
      <c r="BJ2406" s="200"/>
      <c r="BK2406" s="200"/>
      <c r="BL2406" s="200"/>
      <c r="BM2406" s="200"/>
      <c r="BN2406" s="200"/>
      <c r="BO2406" s="200"/>
      <c r="BP2406" s="200"/>
      <c r="BQ2406" s="200"/>
      <c r="BR2406" s="200"/>
      <c r="BS2406" s="200"/>
      <c r="BT2406" s="200"/>
      <c r="BU2406" s="200"/>
      <c r="BV2406" s="200"/>
      <c r="BW2406" s="200"/>
      <c r="BX2406" s="200"/>
      <c r="BY2406" s="200"/>
      <c r="BZ2406" s="200"/>
      <c r="CA2406" s="200"/>
      <c r="CB2406" s="200"/>
      <c r="CC2406" s="200"/>
      <c r="CD2406" s="200"/>
      <c r="CE2406" s="200"/>
      <c r="CF2406" s="200"/>
    </row>
    <row r="2407" spans="3:84" s="197" customFormat="1" ht="16.5">
      <c r="C2407" s="198"/>
      <c r="D2407" s="198"/>
      <c r="L2407" s="198"/>
      <c r="BH2407" s="200"/>
      <c r="BI2407" s="200"/>
      <c r="BJ2407" s="200"/>
      <c r="BK2407" s="200"/>
      <c r="BL2407" s="200"/>
      <c r="BM2407" s="200"/>
      <c r="BN2407" s="200"/>
      <c r="BO2407" s="200"/>
      <c r="BP2407" s="200"/>
      <c r="BQ2407" s="200"/>
      <c r="BR2407" s="200"/>
      <c r="BS2407" s="200"/>
      <c r="BT2407" s="200"/>
      <c r="BU2407" s="200"/>
      <c r="BV2407" s="200"/>
      <c r="BW2407" s="200"/>
      <c r="BX2407" s="200"/>
      <c r="BY2407" s="200"/>
      <c r="BZ2407" s="200"/>
      <c r="CA2407" s="200"/>
      <c r="CB2407" s="200"/>
      <c r="CC2407" s="200"/>
      <c r="CD2407" s="200"/>
      <c r="CE2407" s="200"/>
      <c r="CF2407" s="200"/>
    </row>
    <row r="2408" spans="3:84" s="197" customFormat="1" ht="16.5">
      <c r="C2408" s="198"/>
      <c r="D2408" s="198"/>
      <c r="L2408" s="198"/>
      <c r="BH2408" s="200"/>
      <c r="BI2408" s="200"/>
      <c r="BJ2408" s="200"/>
      <c r="BK2408" s="200"/>
      <c r="BL2408" s="200"/>
      <c r="BM2408" s="200"/>
      <c r="BN2408" s="200"/>
      <c r="BO2408" s="200"/>
      <c r="BP2408" s="200"/>
      <c r="BQ2408" s="200"/>
      <c r="BR2408" s="200"/>
      <c r="BS2408" s="200"/>
      <c r="BT2408" s="200"/>
      <c r="BU2408" s="200"/>
      <c r="BV2408" s="200"/>
      <c r="BW2408" s="200"/>
      <c r="BX2408" s="200"/>
      <c r="BY2408" s="200"/>
      <c r="BZ2408" s="200"/>
      <c r="CA2408" s="200"/>
      <c r="CB2408" s="200"/>
      <c r="CC2408" s="200"/>
      <c r="CD2408" s="200"/>
      <c r="CE2408" s="200"/>
      <c r="CF2408" s="200"/>
    </row>
    <row r="2409" spans="3:84" s="197" customFormat="1" ht="16.5">
      <c r="C2409" s="198"/>
      <c r="D2409" s="198"/>
      <c r="L2409" s="198"/>
      <c r="BH2409" s="200"/>
      <c r="BI2409" s="200"/>
      <c r="BJ2409" s="200"/>
      <c r="BK2409" s="200"/>
      <c r="BL2409" s="200"/>
      <c r="BM2409" s="200"/>
      <c r="BN2409" s="200"/>
      <c r="BO2409" s="200"/>
      <c r="BP2409" s="200"/>
      <c r="BQ2409" s="200"/>
      <c r="BR2409" s="200"/>
      <c r="BS2409" s="200"/>
      <c r="BT2409" s="200"/>
      <c r="BU2409" s="200"/>
      <c r="BV2409" s="200"/>
      <c r="BW2409" s="200"/>
      <c r="BX2409" s="200"/>
      <c r="BY2409" s="200"/>
      <c r="BZ2409" s="200"/>
      <c r="CA2409" s="200"/>
      <c r="CB2409" s="200"/>
      <c r="CC2409" s="200"/>
      <c r="CD2409" s="200"/>
      <c r="CE2409" s="200"/>
      <c r="CF2409" s="200"/>
    </row>
    <row r="2410" spans="3:84" s="197" customFormat="1" ht="16.5">
      <c r="C2410" s="198"/>
      <c r="D2410" s="198"/>
      <c r="L2410" s="198"/>
      <c r="BH2410" s="200"/>
      <c r="BI2410" s="200"/>
      <c r="BJ2410" s="200"/>
      <c r="BK2410" s="200"/>
      <c r="BL2410" s="200"/>
      <c r="BM2410" s="200"/>
      <c r="BN2410" s="200"/>
      <c r="BO2410" s="200"/>
      <c r="BP2410" s="200"/>
      <c r="BQ2410" s="200"/>
      <c r="BR2410" s="200"/>
      <c r="BS2410" s="200"/>
      <c r="BT2410" s="200"/>
      <c r="BU2410" s="200"/>
      <c r="BV2410" s="200"/>
      <c r="BW2410" s="200"/>
      <c r="BX2410" s="200"/>
      <c r="BY2410" s="200"/>
      <c r="BZ2410" s="200"/>
      <c r="CA2410" s="200"/>
      <c r="CB2410" s="200"/>
      <c r="CC2410" s="200"/>
      <c r="CD2410" s="200"/>
      <c r="CE2410" s="200"/>
      <c r="CF2410" s="200"/>
    </row>
    <row r="2411" spans="3:84" s="197" customFormat="1" ht="16.5">
      <c r="C2411" s="198"/>
      <c r="D2411" s="198"/>
      <c r="L2411" s="198"/>
      <c r="BH2411" s="200"/>
      <c r="BI2411" s="200"/>
      <c r="BJ2411" s="200"/>
      <c r="BK2411" s="200"/>
      <c r="BL2411" s="200"/>
      <c r="BM2411" s="200"/>
      <c r="BN2411" s="200"/>
      <c r="BO2411" s="200"/>
      <c r="BP2411" s="200"/>
      <c r="BQ2411" s="200"/>
      <c r="BR2411" s="200"/>
      <c r="BS2411" s="200"/>
      <c r="BT2411" s="200"/>
      <c r="BU2411" s="200"/>
      <c r="BV2411" s="200"/>
      <c r="BW2411" s="200"/>
      <c r="BX2411" s="200"/>
      <c r="BY2411" s="200"/>
      <c r="BZ2411" s="200"/>
      <c r="CA2411" s="200"/>
      <c r="CB2411" s="200"/>
      <c r="CC2411" s="200"/>
      <c r="CD2411" s="200"/>
      <c r="CE2411" s="200"/>
      <c r="CF2411" s="200"/>
    </row>
    <row r="2412" spans="3:84" s="197" customFormat="1" ht="16.5">
      <c r="C2412" s="198"/>
      <c r="D2412" s="198"/>
      <c r="L2412" s="198"/>
      <c r="BH2412" s="200"/>
      <c r="BI2412" s="200"/>
      <c r="BJ2412" s="200"/>
      <c r="BK2412" s="200"/>
      <c r="BL2412" s="200"/>
      <c r="BM2412" s="200"/>
      <c r="BN2412" s="200"/>
      <c r="BO2412" s="200"/>
      <c r="BP2412" s="200"/>
      <c r="BQ2412" s="200"/>
      <c r="BR2412" s="200"/>
      <c r="BS2412" s="200"/>
      <c r="BT2412" s="200"/>
      <c r="BU2412" s="200"/>
      <c r="BV2412" s="200"/>
      <c r="BW2412" s="200"/>
      <c r="BX2412" s="200"/>
      <c r="BY2412" s="200"/>
      <c r="BZ2412" s="200"/>
      <c r="CA2412" s="200"/>
      <c r="CB2412" s="200"/>
      <c r="CC2412" s="200"/>
      <c r="CD2412" s="200"/>
      <c r="CE2412" s="200"/>
      <c r="CF2412" s="200"/>
    </row>
    <row r="2413" spans="3:84" s="197" customFormat="1" ht="16.5">
      <c r="C2413" s="198"/>
      <c r="D2413" s="198"/>
      <c r="L2413" s="198"/>
      <c r="BH2413" s="200"/>
      <c r="BI2413" s="200"/>
      <c r="BJ2413" s="200"/>
      <c r="BK2413" s="200"/>
      <c r="BL2413" s="200"/>
      <c r="BM2413" s="200"/>
      <c r="BN2413" s="200"/>
      <c r="BO2413" s="200"/>
      <c r="BP2413" s="200"/>
      <c r="BQ2413" s="200"/>
      <c r="BR2413" s="200"/>
      <c r="BS2413" s="200"/>
      <c r="BT2413" s="200"/>
      <c r="BU2413" s="200"/>
      <c r="BV2413" s="200"/>
      <c r="BW2413" s="200"/>
      <c r="BX2413" s="200"/>
      <c r="BY2413" s="200"/>
      <c r="BZ2413" s="200"/>
      <c r="CA2413" s="200"/>
      <c r="CB2413" s="200"/>
      <c r="CC2413" s="200"/>
      <c r="CD2413" s="200"/>
      <c r="CE2413" s="200"/>
      <c r="CF2413" s="200"/>
    </row>
    <row r="2414" spans="3:84" s="197" customFormat="1" ht="16.5">
      <c r="C2414" s="198"/>
      <c r="D2414" s="198"/>
      <c r="L2414" s="198"/>
      <c r="BH2414" s="200"/>
      <c r="BI2414" s="200"/>
      <c r="BJ2414" s="200"/>
      <c r="BK2414" s="200"/>
      <c r="BL2414" s="200"/>
      <c r="BM2414" s="200"/>
      <c r="BN2414" s="200"/>
      <c r="BO2414" s="200"/>
      <c r="BP2414" s="200"/>
      <c r="BQ2414" s="200"/>
      <c r="BR2414" s="200"/>
      <c r="BS2414" s="200"/>
      <c r="BT2414" s="200"/>
      <c r="BU2414" s="200"/>
      <c r="BV2414" s="200"/>
      <c r="BW2414" s="200"/>
      <c r="BX2414" s="200"/>
      <c r="BY2414" s="200"/>
      <c r="BZ2414" s="200"/>
      <c r="CA2414" s="200"/>
      <c r="CB2414" s="200"/>
      <c r="CC2414" s="200"/>
      <c r="CD2414" s="200"/>
      <c r="CE2414" s="200"/>
      <c r="CF2414" s="200"/>
    </row>
    <row r="2415" spans="3:84" s="197" customFormat="1" ht="16.5">
      <c r="C2415" s="198"/>
      <c r="D2415" s="198"/>
      <c r="L2415" s="198"/>
      <c r="BH2415" s="200"/>
      <c r="BI2415" s="200"/>
      <c r="BJ2415" s="200"/>
      <c r="BK2415" s="200"/>
      <c r="BL2415" s="200"/>
      <c r="BM2415" s="200"/>
      <c r="BN2415" s="200"/>
      <c r="BO2415" s="200"/>
      <c r="BP2415" s="200"/>
      <c r="BQ2415" s="200"/>
      <c r="BR2415" s="200"/>
      <c r="BS2415" s="200"/>
      <c r="BT2415" s="200"/>
      <c r="BU2415" s="200"/>
      <c r="BV2415" s="200"/>
      <c r="BW2415" s="200"/>
      <c r="BX2415" s="200"/>
      <c r="BY2415" s="200"/>
      <c r="BZ2415" s="200"/>
      <c r="CA2415" s="200"/>
      <c r="CB2415" s="200"/>
      <c r="CC2415" s="200"/>
      <c r="CD2415" s="200"/>
      <c r="CE2415" s="200"/>
      <c r="CF2415" s="200"/>
    </row>
    <row r="2416" spans="3:84" s="197" customFormat="1" ht="16.5">
      <c r="C2416" s="198"/>
      <c r="D2416" s="198"/>
      <c r="L2416" s="198"/>
      <c r="BH2416" s="200"/>
      <c r="BI2416" s="200"/>
      <c r="BJ2416" s="200"/>
      <c r="BK2416" s="200"/>
      <c r="BL2416" s="200"/>
      <c r="BM2416" s="200"/>
      <c r="BN2416" s="200"/>
      <c r="BO2416" s="200"/>
      <c r="BP2416" s="200"/>
      <c r="BQ2416" s="200"/>
      <c r="BR2416" s="200"/>
      <c r="BS2416" s="200"/>
      <c r="BT2416" s="200"/>
      <c r="BU2416" s="200"/>
      <c r="BV2416" s="200"/>
      <c r="BW2416" s="200"/>
      <c r="BX2416" s="200"/>
      <c r="BY2416" s="200"/>
      <c r="BZ2416" s="200"/>
      <c r="CA2416" s="200"/>
      <c r="CB2416" s="200"/>
      <c r="CC2416" s="200"/>
      <c r="CD2416" s="200"/>
      <c r="CE2416" s="200"/>
      <c r="CF2416" s="200"/>
    </row>
    <row r="2417" spans="3:84" s="197" customFormat="1" ht="16.5">
      <c r="C2417" s="198"/>
      <c r="D2417" s="198"/>
      <c r="L2417" s="198"/>
      <c r="BH2417" s="200"/>
      <c r="BI2417" s="200"/>
      <c r="BJ2417" s="200"/>
      <c r="BK2417" s="200"/>
      <c r="BL2417" s="200"/>
      <c r="BM2417" s="200"/>
      <c r="BN2417" s="200"/>
      <c r="BO2417" s="200"/>
      <c r="BP2417" s="200"/>
      <c r="BQ2417" s="200"/>
      <c r="BR2417" s="200"/>
      <c r="BS2417" s="200"/>
      <c r="BT2417" s="200"/>
      <c r="BU2417" s="200"/>
      <c r="BV2417" s="200"/>
      <c r="BW2417" s="200"/>
      <c r="BX2417" s="200"/>
      <c r="BY2417" s="200"/>
      <c r="BZ2417" s="200"/>
      <c r="CA2417" s="200"/>
      <c r="CB2417" s="200"/>
      <c r="CC2417" s="200"/>
      <c r="CD2417" s="200"/>
      <c r="CE2417" s="200"/>
      <c r="CF2417" s="200"/>
    </row>
    <row r="2418" spans="3:84" s="197" customFormat="1" ht="16.5">
      <c r="C2418" s="198"/>
      <c r="D2418" s="198"/>
      <c r="L2418" s="198"/>
      <c r="BH2418" s="200"/>
      <c r="BI2418" s="200"/>
      <c r="BJ2418" s="200"/>
      <c r="BK2418" s="200"/>
      <c r="BL2418" s="200"/>
      <c r="BM2418" s="200"/>
      <c r="BN2418" s="200"/>
      <c r="BO2418" s="200"/>
      <c r="BP2418" s="200"/>
      <c r="BQ2418" s="200"/>
      <c r="BR2418" s="200"/>
      <c r="BS2418" s="200"/>
      <c r="BT2418" s="200"/>
      <c r="BU2418" s="200"/>
      <c r="BV2418" s="200"/>
      <c r="BW2418" s="200"/>
      <c r="BX2418" s="200"/>
      <c r="BY2418" s="200"/>
      <c r="BZ2418" s="200"/>
      <c r="CA2418" s="200"/>
      <c r="CB2418" s="200"/>
      <c r="CC2418" s="200"/>
      <c r="CD2418" s="200"/>
      <c r="CE2418" s="200"/>
      <c r="CF2418" s="200"/>
    </row>
    <row r="2419" spans="3:84" s="197" customFormat="1" ht="16.5">
      <c r="C2419" s="198"/>
      <c r="D2419" s="198"/>
      <c r="L2419" s="198"/>
      <c r="BH2419" s="200"/>
      <c r="BI2419" s="200"/>
      <c r="BJ2419" s="200"/>
      <c r="BK2419" s="200"/>
      <c r="BL2419" s="200"/>
      <c r="BM2419" s="200"/>
      <c r="BN2419" s="200"/>
      <c r="BO2419" s="200"/>
      <c r="BP2419" s="200"/>
      <c r="BQ2419" s="200"/>
      <c r="BR2419" s="200"/>
      <c r="BS2419" s="200"/>
      <c r="BT2419" s="200"/>
      <c r="BU2419" s="200"/>
      <c r="BV2419" s="200"/>
      <c r="BW2419" s="200"/>
      <c r="BX2419" s="200"/>
      <c r="BY2419" s="200"/>
      <c r="BZ2419" s="200"/>
      <c r="CA2419" s="200"/>
      <c r="CB2419" s="200"/>
      <c r="CC2419" s="200"/>
      <c r="CD2419" s="200"/>
      <c r="CE2419" s="200"/>
      <c r="CF2419" s="200"/>
    </row>
    <row r="2420" spans="3:84" s="197" customFormat="1" ht="16.5">
      <c r="C2420" s="198"/>
      <c r="D2420" s="198"/>
      <c r="L2420" s="198"/>
      <c r="BH2420" s="200"/>
      <c r="BI2420" s="200"/>
      <c r="BJ2420" s="200"/>
      <c r="BK2420" s="200"/>
      <c r="BL2420" s="200"/>
      <c r="BM2420" s="200"/>
      <c r="BN2420" s="200"/>
      <c r="BO2420" s="200"/>
      <c r="BP2420" s="200"/>
      <c r="BQ2420" s="200"/>
      <c r="BR2420" s="200"/>
      <c r="BS2420" s="200"/>
      <c r="BT2420" s="200"/>
      <c r="BU2420" s="200"/>
      <c r="BV2420" s="200"/>
      <c r="BW2420" s="200"/>
      <c r="BX2420" s="200"/>
      <c r="BY2420" s="200"/>
      <c r="BZ2420" s="200"/>
      <c r="CA2420" s="200"/>
      <c r="CB2420" s="200"/>
      <c r="CC2420" s="200"/>
      <c r="CD2420" s="200"/>
      <c r="CE2420" s="200"/>
      <c r="CF2420" s="200"/>
    </row>
    <row r="2421" spans="3:84" s="197" customFormat="1" ht="16.5">
      <c r="C2421" s="198"/>
      <c r="D2421" s="198"/>
      <c r="L2421" s="198"/>
      <c r="BH2421" s="200"/>
      <c r="BI2421" s="200"/>
      <c r="BJ2421" s="200"/>
      <c r="BK2421" s="200"/>
      <c r="BL2421" s="200"/>
      <c r="BM2421" s="200"/>
      <c r="BN2421" s="200"/>
      <c r="BO2421" s="200"/>
      <c r="BP2421" s="200"/>
      <c r="BQ2421" s="200"/>
      <c r="BR2421" s="200"/>
      <c r="BS2421" s="200"/>
      <c r="BT2421" s="200"/>
      <c r="BU2421" s="200"/>
      <c r="BV2421" s="200"/>
      <c r="BW2421" s="200"/>
      <c r="BX2421" s="200"/>
      <c r="BY2421" s="200"/>
      <c r="BZ2421" s="200"/>
      <c r="CA2421" s="200"/>
      <c r="CB2421" s="200"/>
      <c r="CC2421" s="200"/>
      <c r="CD2421" s="200"/>
      <c r="CE2421" s="200"/>
      <c r="CF2421" s="200"/>
    </row>
    <row r="2422" spans="3:84" s="197" customFormat="1" ht="16.5">
      <c r="C2422" s="198"/>
      <c r="D2422" s="198"/>
      <c r="L2422" s="198"/>
      <c r="BH2422" s="200"/>
      <c r="BI2422" s="200"/>
      <c r="BJ2422" s="200"/>
      <c r="BK2422" s="200"/>
      <c r="BL2422" s="200"/>
      <c r="BM2422" s="200"/>
      <c r="BN2422" s="200"/>
      <c r="BO2422" s="200"/>
      <c r="BP2422" s="200"/>
      <c r="BQ2422" s="200"/>
      <c r="BR2422" s="200"/>
      <c r="BS2422" s="200"/>
      <c r="BT2422" s="200"/>
      <c r="BU2422" s="200"/>
      <c r="BV2422" s="200"/>
      <c r="BW2422" s="200"/>
      <c r="BX2422" s="200"/>
      <c r="BY2422" s="200"/>
      <c r="BZ2422" s="200"/>
      <c r="CA2422" s="200"/>
      <c r="CB2422" s="200"/>
      <c r="CC2422" s="200"/>
      <c r="CD2422" s="200"/>
      <c r="CE2422" s="200"/>
      <c r="CF2422" s="200"/>
    </row>
    <row r="2423" spans="3:84" s="197" customFormat="1" ht="16.5">
      <c r="C2423" s="198"/>
      <c r="D2423" s="198"/>
      <c r="L2423" s="198"/>
      <c r="BH2423" s="200"/>
      <c r="BI2423" s="200"/>
      <c r="BJ2423" s="200"/>
      <c r="BK2423" s="200"/>
      <c r="BL2423" s="200"/>
      <c r="BM2423" s="200"/>
      <c r="BN2423" s="200"/>
      <c r="BO2423" s="200"/>
      <c r="BP2423" s="200"/>
      <c r="BQ2423" s="200"/>
      <c r="BR2423" s="200"/>
      <c r="BS2423" s="200"/>
      <c r="BT2423" s="200"/>
      <c r="BU2423" s="200"/>
      <c r="BV2423" s="200"/>
      <c r="BW2423" s="200"/>
      <c r="BX2423" s="200"/>
      <c r="BY2423" s="200"/>
      <c r="BZ2423" s="200"/>
      <c r="CA2423" s="200"/>
      <c r="CB2423" s="200"/>
      <c r="CC2423" s="200"/>
      <c r="CD2423" s="200"/>
      <c r="CE2423" s="200"/>
      <c r="CF2423" s="200"/>
    </row>
    <row r="2424" spans="3:84" s="197" customFormat="1" ht="16.5">
      <c r="C2424" s="198"/>
      <c r="D2424" s="198"/>
      <c r="L2424" s="198"/>
      <c r="BH2424" s="200"/>
      <c r="BI2424" s="200"/>
      <c r="BJ2424" s="200"/>
      <c r="BK2424" s="200"/>
      <c r="BL2424" s="200"/>
      <c r="BM2424" s="200"/>
      <c r="BN2424" s="200"/>
      <c r="BO2424" s="200"/>
      <c r="BP2424" s="200"/>
      <c r="BQ2424" s="200"/>
      <c r="BR2424" s="200"/>
      <c r="BS2424" s="200"/>
      <c r="BT2424" s="200"/>
      <c r="BU2424" s="200"/>
      <c r="BV2424" s="200"/>
      <c r="BW2424" s="200"/>
      <c r="BX2424" s="200"/>
      <c r="BY2424" s="200"/>
      <c r="BZ2424" s="200"/>
      <c r="CA2424" s="200"/>
      <c r="CB2424" s="200"/>
      <c r="CC2424" s="200"/>
      <c r="CD2424" s="200"/>
      <c r="CE2424" s="200"/>
      <c r="CF2424" s="200"/>
    </row>
    <row r="2425" spans="3:84" s="197" customFormat="1" ht="16.5">
      <c r="C2425" s="198"/>
      <c r="D2425" s="198"/>
      <c r="L2425" s="198"/>
      <c r="BH2425" s="200"/>
      <c r="BI2425" s="200"/>
      <c r="BJ2425" s="200"/>
      <c r="BK2425" s="200"/>
      <c r="BL2425" s="200"/>
      <c r="BM2425" s="200"/>
      <c r="BN2425" s="200"/>
      <c r="BO2425" s="200"/>
      <c r="BP2425" s="200"/>
      <c r="BQ2425" s="200"/>
      <c r="BR2425" s="200"/>
      <c r="BS2425" s="200"/>
      <c r="BT2425" s="200"/>
      <c r="BU2425" s="200"/>
      <c r="BV2425" s="200"/>
      <c r="BW2425" s="200"/>
      <c r="BX2425" s="200"/>
      <c r="BY2425" s="200"/>
      <c r="BZ2425" s="200"/>
      <c r="CA2425" s="200"/>
      <c r="CB2425" s="200"/>
      <c r="CC2425" s="200"/>
      <c r="CD2425" s="200"/>
      <c r="CE2425" s="200"/>
      <c r="CF2425" s="200"/>
    </row>
    <row r="2426" spans="3:84" s="197" customFormat="1" ht="16.5">
      <c r="C2426" s="198"/>
      <c r="D2426" s="198"/>
      <c r="L2426" s="198"/>
      <c r="BH2426" s="200"/>
      <c r="BI2426" s="200"/>
      <c r="BJ2426" s="200"/>
      <c r="BK2426" s="200"/>
      <c r="BL2426" s="200"/>
      <c r="BM2426" s="200"/>
      <c r="BN2426" s="200"/>
      <c r="BO2426" s="200"/>
      <c r="BP2426" s="200"/>
      <c r="BQ2426" s="200"/>
      <c r="BR2426" s="200"/>
      <c r="BS2426" s="200"/>
      <c r="BT2426" s="200"/>
      <c r="BU2426" s="200"/>
      <c r="BV2426" s="200"/>
      <c r="BW2426" s="200"/>
      <c r="BX2426" s="200"/>
      <c r="BY2426" s="200"/>
      <c r="BZ2426" s="200"/>
      <c r="CA2426" s="200"/>
      <c r="CB2426" s="200"/>
      <c r="CC2426" s="200"/>
      <c r="CD2426" s="200"/>
      <c r="CE2426" s="200"/>
      <c r="CF2426" s="200"/>
    </row>
    <row r="2427" spans="3:84" s="197" customFormat="1" ht="16.5">
      <c r="C2427" s="198"/>
      <c r="D2427" s="198"/>
      <c r="L2427" s="198"/>
      <c r="BH2427" s="200"/>
      <c r="BI2427" s="200"/>
      <c r="BJ2427" s="200"/>
      <c r="BK2427" s="200"/>
      <c r="BL2427" s="200"/>
      <c r="BM2427" s="200"/>
      <c r="BN2427" s="200"/>
      <c r="BO2427" s="200"/>
      <c r="BP2427" s="200"/>
      <c r="BQ2427" s="200"/>
      <c r="BR2427" s="200"/>
      <c r="BS2427" s="200"/>
      <c r="BT2427" s="200"/>
      <c r="BU2427" s="200"/>
      <c r="BV2427" s="200"/>
      <c r="BW2427" s="200"/>
      <c r="BX2427" s="200"/>
      <c r="BY2427" s="200"/>
      <c r="BZ2427" s="200"/>
      <c r="CA2427" s="200"/>
      <c r="CB2427" s="200"/>
      <c r="CC2427" s="200"/>
      <c r="CD2427" s="200"/>
      <c r="CE2427" s="200"/>
      <c r="CF2427" s="200"/>
    </row>
    <row r="2428" spans="3:84" s="197" customFormat="1" ht="16.5">
      <c r="C2428" s="198"/>
      <c r="D2428" s="198"/>
      <c r="L2428" s="198"/>
      <c r="BH2428" s="200"/>
      <c r="BI2428" s="200"/>
      <c r="BJ2428" s="200"/>
      <c r="BK2428" s="200"/>
      <c r="BL2428" s="200"/>
      <c r="BM2428" s="200"/>
      <c r="BN2428" s="200"/>
      <c r="BO2428" s="200"/>
      <c r="BP2428" s="200"/>
      <c r="BQ2428" s="200"/>
      <c r="BR2428" s="200"/>
      <c r="BS2428" s="200"/>
      <c r="BT2428" s="200"/>
      <c r="BU2428" s="200"/>
      <c r="BV2428" s="200"/>
      <c r="BW2428" s="200"/>
      <c r="BX2428" s="200"/>
      <c r="BY2428" s="200"/>
      <c r="BZ2428" s="200"/>
      <c r="CA2428" s="200"/>
      <c r="CB2428" s="200"/>
      <c r="CC2428" s="200"/>
      <c r="CD2428" s="200"/>
      <c r="CE2428" s="200"/>
      <c r="CF2428" s="200"/>
    </row>
    <row r="2429" spans="3:84" s="197" customFormat="1" ht="16.5">
      <c r="C2429" s="198"/>
      <c r="D2429" s="198"/>
      <c r="L2429" s="198"/>
      <c r="BH2429" s="200"/>
      <c r="BI2429" s="200"/>
      <c r="BJ2429" s="200"/>
      <c r="BK2429" s="200"/>
      <c r="BL2429" s="200"/>
      <c r="BM2429" s="200"/>
      <c r="BN2429" s="200"/>
      <c r="BO2429" s="200"/>
      <c r="BP2429" s="200"/>
      <c r="BQ2429" s="200"/>
      <c r="BR2429" s="200"/>
      <c r="BS2429" s="200"/>
      <c r="BT2429" s="200"/>
      <c r="BU2429" s="200"/>
      <c r="BV2429" s="200"/>
      <c r="BW2429" s="200"/>
      <c r="BX2429" s="200"/>
      <c r="BY2429" s="200"/>
      <c r="BZ2429" s="200"/>
      <c r="CA2429" s="200"/>
      <c r="CB2429" s="200"/>
      <c r="CC2429" s="200"/>
      <c r="CD2429" s="200"/>
      <c r="CE2429" s="200"/>
      <c r="CF2429" s="200"/>
    </row>
    <row r="2430" spans="3:84" s="197" customFormat="1" ht="16.5">
      <c r="C2430" s="198"/>
      <c r="D2430" s="198"/>
      <c r="L2430" s="198"/>
      <c r="BH2430" s="200"/>
      <c r="BI2430" s="200"/>
      <c r="BJ2430" s="200"/>
      <c r="BK2430" s="200"/>
      <c r="BL2430" s="200"/>
      <c r="BM2430" s="200"/>
      <c r="BN2430" s="200"/>
      <c r="BO2430" s="200"/>
      <c r="BP2430" s="200"/>
      <c r="BQ2430" s="200"/>
      <c r="BR2430" s="200"/>
      <c r="BS2430" s="200"/>
      <c r="BT2430" s="200"/>
      <c r="BU2430" s="200"/>
      <c r="BV2430" s="200"/>
      <c r="BW2430" s="200"/>
      <c r="BX2430" s="200"/>
      <c r="BY2430" s="200"/>
      <c r="BZ2430" s="200"/>
      <c r="CA2430" s="200"/>
      <c r="CB2430" s="200"/>
      <c r="CC2430" s="200"/>
      <c r="CD2430" s="200"/>
      <c r="CE2430" s="200"/>
      <c r="CF2430" s="200"/>
    </row>
    <row r="2431" spans="3:84" s="197" customFormat="1" ht="16.5">
      <c r="C2431" s="198"/>
      <c r="D2431" s="198"/>
      <c r="L2431" s="198"/>
      <c r="BH2431" s="200"/>
      <c r="BI2431" s="200"/>
      <c r="BJ2431" s="200"/>
      <c r="BK2431" s="200"/>
      <c r="BL2431" s="200"/>
      <c r="BM2431" s="200"/>
      <c r="BN2431" s="200"/>
      <c r="BO2431" s="200"/>
      <c r="BP2431" s="200"/>
      <c r="BQ2431" s="200"/>
      <c r="BR2431" s="200"/>
      <c r="BS2431" s="200"/>
      <c r="BT2431" s="200"/>
      <c r="BU2431" s="200"/>
      <c r="BV2431" s="200"/>
      <c r="BW2431" s="200"/>
      <c r="BX2431" s="200"/>
      <c r="BY2431" s="200"/>
      <c r="BZ2431" s="200"/>
      <c r="CA2431" s="200"/>
      <c r="CB2431" s="200"/>
      <c r="CC2431" s="200"/>
      <c r="CD2431" s="200"/>
      <c r="CE2431" s="200"/>
      <c r="CF2431" s="200"/>
    </row>
    <row r="2432" spans="3:84" s="197" customFormat="1" ht="16.5">
      <c r="C2432" s="198"/>
      <c r="D2432" s="198"/>
      <c r="L2432" s="198"/>
      <c r="BH2432" s="200"/>
      <c r="BI2432" s="200"/>
      <c r="BJ2432" s="200"/>
      <c r="BK2432" s="200"/>
      <c r="BL2432" s="200"/>
      <c r="BM2432" s="200"/>
      <c r="BN2432" s="200"/>
      <c r="BO2432" s="200"/>
      <c r="BP2432" s="200"/>
      <c r="BQ2432" s="200"/>
      <c r="BR2432" s="200"/>
      <c r="BS2432" s="200"/>
      <c r="BT2432" s="200"/>
      <c r="BU2432" s="200"/>
      <c r="BV2432" s="200"/>
      <c r="BW2432" s="200"/>
      <c r="BX2432" s="200"/>
      <c r="BY2432" s="200"/>
      <c r="BZ2432" s="200"/>
      <c r="CA2432" s="200"/>
      <c r="CB2432" s="200"/>
      <c r="CC2432" s="200"/>
      <c r="CD2432" s="200"/>
      <c r="CE2432" s="200"/>
      <c r="CF2432" s="200"/>
    </row>
    <row r="2433" spans="3:84" s="197" customFormat="1" ht="16.5">
      <c r="C2433" s="198"/>
      <c r="D2433" s="198"/>
      <c r="L2433" s="198"/>
      <c r="BH2433" s="200"/>
      <c r="BI2433" s="200"/>
      <c r="BJ2433" s="200"/>
      <c r="BK2433" s="200"/>
      <c r="BL2433" s="200"/>
      <c r="BM2433" s="200"/>
      <c r="BN2433" s="200"/>
      <c r="BO2433" s="200"/>
      <c r="BP2433" s="200"/>
      <c r="BQ2433" s="200"/>
      <c r="BR2433" s="200"/>
      <c r="BS2433" s="200"/>
      <c r="BT2433" s="200"/>
      <c r="BU2433" s="200"/>
      <c r="BV2433" s="200"/>
      <c r="BW2433" s="200"/>
      <c r="BX2433" s="200"/>
      <c r="BY2433" s="200"/>
      <c r="BZ2433" s="200"/>
      <c r="CA2433" s="200"/>
      <c r="CB2433" s="200"/>
      <c r="CC2433" s="200"/>
      <c r="CD2433" s="200"/>
      <c r="CE2433" s="200"/>
      <c r="CF2433" s="200"/>
    </row>
    <row r="2434" spans="3:84" s="197" customFormat="1" ht="16.5">
      <c r="C2434" s="198"/>
      <c r="D2434" s="198"/>
      <c r="L2434" s="198"/>
      <c r="BH2434" s="200"/>
      <c r="BI2434" s="200"/>
      <c r="BJ2434" s="200"/>
      <c r="BK2434" s="200"/>
      <c r="BL2434" s="200"/>
      <c r="BM2434" s="200"/>
      <c r="BN2434" s="200"/>
      <c r="BO2434" s="200"/>
      <c r="BP2434" s="200"/>
      <c r="BQ2434" s="200"/>
      <c r="BR2434" s="200"/>
      <c r="BS2434" s="200"/>
      <c r="BT2434" s="200"/>
      <c r="BU2434" s="200"/>
      <c r="BV2434" s="200"/>
      <c r="BW2434" s="200"/>
      <c r="BX2434" s="200"/>
      <c r="BY2434" s="200"/>
      <c r="BZ2434" s="200"/>
      <c r="CA2434" s="200"/>
      <c r="CB2434" s="200"/>
      <c r="CC2434" s="200"/>
      <c r="CD2434" s="200"/>
      <c r="CE2434" s="200"/>
      <c r="CF2434" s="200"/>
    </row>
    <row r="2435" spans="3:84" s="197" customFormat="1" ht="16.5">
      <c r="C2435" s="198"/>
      <c r="D2435" s="198"/>
      <c r="L2435" s="198"/>
      <c r="BH2435" s="200"/>
      <c r="BI2435" s="200"/>
      <c r="BJ2435" s="200"/>
      <c r="BK2435" s="200"/>
      <c r="BL2435" s="200"/>
      <c r="BM2435" s="200"/>
      <c r="BN2435" s="200"/>
      <c r="BO2435" s="200"/>
      <c r="BP2435" s="200"/>
      <c r="BQ2435" s="200"/>
      <c r="BR2435" s="200"/>
      <c r="BS2435" s="200"/>
      <c r="BT2435" s="200"/>
      <c r="BU2435" s="200"/>
      <c r="BV2435" s="200"/>
      <c r="BW2435" s="200"/>
      <c r="BX2435" s="200"/>
      <c r="BY2435" s="200"/>
      <c r="BZ2435" s="200"/>
      <c r="CA2435" s="200"/>
      <c r="CB2435" s="200"/>
      <c r="CC2435" s="200"/>
      <c r="CD2435" s="200"/>
      <c r="CE2435" s="200"/>
      <c r="CF2435" s="200"/>
    </row>
    <row r="2436" spans="3:84" s="197" customFormat="1" ht="16.5">
      <c r="C2436" s="198"/>
      <c r="D2436" s="198"/>
      <c r="L2436" s="198"/>
      <c r="BH2436" s="200"/>
      <c r="BI2436" s="200"/>
      <c r="BJ2436" s="200"/>
      <c r="BK2436" s="200"/>
      <c r="BL2436" s="200"/>
      <c r="BM2436" s="200"/>
      <c r="BN2436" s="200"/>
      <c r="BO2436" s="200"/>
      <c r="BP2436" s="200"/>
      <c r="BQ2436" s="200"/>
      <c r="BR2436" s="200"/>
      <c r="BS2436" s="200"/>
      <c r="BT2436" s="200"/>
      <c r="BU2436" s="200"/>
      <c r="BV2436" s="200"/>
      <c r="BW2436" s="200"/>
      <c r="BX2436" s="200"/>
      <c r="BY2436" s="200"/>
      <c r="BZ2436" s="200"/>
      <c r="CA2436" s="200"/>
      <c r="CB2436" s="200"/>
      <c r="CC2436" s="200"/>
      <c r="CD2436" s="200"/>
      <c r="CE2436" s="200"/>
      <c r="CF2436" s="200"/>
    </row>
    <row r="2437" spans="3:84" s="197" customFormat="1" ht="16.5">
      <c r="C2437" s="198"/>
      <c r="D2437" s="198"/>
      <c r="L2437" s="198"/>
      <c r="BH2437" s="200"/>
      <c r="BI2437" s="200"/>
      <c r="BJ2437" s="200"/>
      <c r="BK2437" s="200"/>
      <c r="BL2437" s="200"/>
      <c r="BM2437" s="200"/>
      <c r="BN2437" s="200"/>
      <c r="BO2437" s="200"/>
      <c r="BP2437" s="200"/>
      <c r="BQ2437" s="200"/>
      <c r="BR2437" s="200"/>
      <c r="BS2437" s="200"/>
      <c r="BT2437" s="200"/>
      <c r="BU2437" s="200"/>
      <c r="BV2437" s="200"/>
      <c r="BW2437" s="200"/>
      <c r="BX2437" s="200"/>
      <c r="BY2437" s="200"/>
      <c r="BZ2437" s="200"/>
      <c r="CA2437" s="200"/>
      <c r="CB2437" s="200"/>
      <c r="CC2437" s="200"/>
      <c r="CD2437" s="200"/>
      <c r="CE2437" s="200"/>
      <c r="CF2437" s="200"/>
    </row>
    <row r="2438" spans="3:84" s="197" customFormat="1" ht="16.5">
      <c r="C2438" s="198"/>
      <c r="D2438" s="198"/>
      <c r="L2438" s="198"/>
      <c r="BH2438" s="200"/>
      <c r="BI2438" s="200"/>
      <c r="BJ2438" s="200"/>
      <c r="BK2438" s="200"/>
      <c r="BL2438" s="200"/>
      <c r="BM2438" s="200"/>
      <c r="BN2438" s="200"/>
      <c r="BO2438" s="200"/>
      <c r="BP2438" s="200"/>
      <c r="BQ2438" s="200"/>
      <c r="BR2438" s="200"/>
      <c r="BS2438" s="200"/>
      <c r="BT2438" s="200"/>
      <c r="BU2438" s="200"/>
      <c r="BV2438" s="200"/>
      <c r="BW2438" s="200"/>
      <c r="BX2438" s="200"/>
      <c r="BY2438" s="200"/>
      <c r="BZ2438" s="200"/>
      <c r="CA2438" s="200"/>
      <c r="CB2438" s="200"/>
      <c r="CC2438" s="200"/>
      <c r="CD2438" s="200"/>
      <c r="CE2438" s="200"/>
      <c r="CF2438" s="200"/>
    </row>
    <row r="2439" spans="3:84" s="197" customFormat="1" ht="16.5">
      <c r="C2439" s="198"/>
      <c r="D2439" s="198"/>
      <c r="L2439" s="198"/>
      <c r="BH2439" s="200"/>
      <c r="BI2439" s="200"/>
      <c r="BJ2439" s="200"/>
      <c r="BK2439" s="200"/>
      <c r="BL2439" s="200"/>
      <c r="BM2439" s="200"/>
      <c r="BN2439" s="200"/>
      <c r="BO2439" s="200"/>
      <c r="BP2439" s="200"/>
      <c r="BQ2439" s="200"/>
      <c r="BR2439" s="200"/>
      <c r="BS2439" s="200"/>
      <c r="BT2439" s="200"/>
      <c r="BU2439" s="200"/>
      <c r="BV2439" s="200"/>
      <c r="BW2439" s="200"/>
      <c r="BX2439" s="200"/>
      <c r="BY2439" s="200"/>
      <c r="BZ2439" s="200"/>
      <c r="CA2439" s="200"/>
      <c r="CB2439" s="200"/>
      <c r="CC2439" s="200"/>
      <c r="CD2439" s="200"/>
      <c r="CE2439" s="200"/>
      <c r="CF2439" s="200"/>
    </row>
    <row r="2440" spans="3:84" s="197" customFormat="1" ht="16.5">
      <c r="C2440" s="198"/>
      <c r="D2440" s="198"/>
      <c r="L2440" s="198"/>
      <c r="BH2440" s="200"/>
      <c r="BI2440" s="200"/>
      <c r="BJ2440" s="200"/>
      <c r="BK2440" s="200"/>
      <c r="BL2440" s="200"/>
      <c r="BM2440" s="200"/>
      <c r="BN2440" s="200"/>
      <c r="BO2440" s="200"/>
      <c r="BP2440" s="200"/>
      <c r="BQ2440" s="200"/>
      <c r="BR2440" s="200"/>
      <c r="BS2440" s="200"/>
      <c r="BT2440" s="200"/>
      <c r="BU2440" s="200"/>
      <c r="BV2440" s="200"/>
      <c r="BW2440" s="200"/>
      <c r="BX2440" s="200"/>
      <c r="BY2440" s="200"/>
      <c r="BZ2440" s="200"/>
      <c r="CA2440" s="200"/>
      <c r="CB2440" s="200"/>
      <c r="CC2440" s="200"/>
      <c r="CD2440" s="200"/>
      <c r="CE2440" s="200"/>
      <c r="CF2440" s="200"/>
    </row>
    <row r="2441" spans="3:84" s="197" customFormat="1" ht="16.5">
      <c r="C2441" s="198"/>
      <c r="D2441" s="198"/>
      <c r="L2441" s="198"/>
      <c r="BH2441" s="200"/>
      <c r="BI2441" s="200"/>
      <c r="BJ2441" s="200"/>
      <c r="BK2441" s="200"/>
      <c r="BL2441" s="200"/>
      <c r="BM2441" s="200"/>
      <c r="BN2441" s="200"/>
      <c r="BO2441" s="200"/>
      <c r="BP2441" s="200"/>
      <c r="BQ2441" s="200"/>
      <c r="BR2441" s="200"/>
      <c r="BS2441" s="200"/>
      <c r="BT2441" s="200"/>
      <c r="BU2441" s="200"/>
      <c r="BV2441" s="200"/>
      <c r="BW2441" s="200"/>
      <c r="BX2441" s="200"/>
      <c r="BY2441" s="200"/>
      <c r="BZ2441" s="200"/>
      <c r="CA2441" s="200"/>
      <c r="CB2441" s="200"/>
      <c r="CC2441" s="200"/>
      <c r="CD2441" s="200"/>
      <c r="CE2441" s="200"/>
      <c r="CF2441" s="200"/>
    </row>
    <row r="2442" spans="3:84" s="197" customFormat="1" ht="16.5">
      <c r="C2442" s="198"/>
      <c r="D2442" s="198"/>
      <c r="L2442" s="198"/>
      <c r="BH2442" s="200"/>
      <c r="BI2442" s="200"/>
      <c r="BJ2442" s="200"/>
      <c r="BK2442" s="200"/>
      <c r="BL2442" s="200"/>
      <c r="BM2442" s="200"/>
      <c r="BN2442" s="200"/>
      <c r="BO2442" s="200"/>
      <c r="BP2442" s="200"/>
      <c r="BQ2442" s="200"/>
      <c r="BR2442" s="200"/>
      <c r="BS2442" s="200"/>
      <c r="BT2442" s="200"/>
      <c r="BU2442" s="200"/>
      <c r="BV2442" s="200"/>
      <c r="BW2442" s="200"/>
      <c r="BX2442" s="200"/>
      <c r="BY2442" s="200"/>
      <c r="BZ2442" s="200"/>
      <c r="CA2442" s="200"/>
      <c r="CB2442" s="200"/>
      <c r="CC2442" s="200"/>
      <c r="CD2442" s="200"/>
      <c r="CE2442" s="200"/>
      <c r="CF2442" s="200"/>
    </row>
    <row r="2443" spans="3:84" s="197" customFormat="1" ht="16.5">
      <c r="C2443" s="198"/>
      <c r="D2443" s="198"/>
      <c r="L2443" s="198"/>
      <c r="BH2443" s="200"/>
      <c r="BI2443" s="200"/>
      <c r="BJ2443" s="200"/>
      <c r="BK2443" s="200"/>
      <c r="BL2443" s="200"/>
      <c r="BM2443" s="200"/>
      <c r="BN2443" s="200"/>
      <c r="BO2443" s="200"/>
      <c r="BP2443" s="200"/>
      <c r="BQ2443" s="200"/>
      <c r="BR2443" s="200"/>
      <c r="BS2443" s="200"/>
      <c r="BT2443" s="200"/>
      <c r="BU2443" s="200"/>
      <c r="BV2443" s="200"/>
      <c r="BW2443" s="200"/>
      <c r="BX2443" s="200"/>
      <c r="BY2443" s="200"/>
      <c r="BZ2443" s="200"/>
      <c r="CA2443" s="200"/>
      <c r="CB2443" s="200"/>
      <c r="CC2443" s="200"/>
      <c r="CD2443" s="200"/>
      <c r="CE2443" s="200"/>
      <c r="CF2443" s="200"/>
    </row>
    <row r="2444" spans="3:84" s="197" customFormat="1" ht="16.5">
      <c r="C2444" s="198"/>
      <c r="D2444" s="198"/>
      <c r="L2444" s="198"/>
      <c r="BH2444" s="200"/>
      <c r="BI2444" s="200"/>
      <c r="BJ2444" s="200"/>
      <c r="BK2444" s="200"/>
      <c r="BL2444" s="200"/>
      <c r="BM2444" s="200"/>
      <c r="BN2444" s="200"/>
      <c r="BO2444" s="200"/>
      <c r="BP2444" s="200"/>
      <c r="BQ2444" s="200"/>
      <c r="BR2444" s="200"/>
      <c r="BS2444" s="200"/>
      <c r="BT2444" s="200"/>
      <c r="BU2444" s="200"/>
      <c r="BV2444" s="200"/>
      <c r="BW2444" s="200"/>
      <c r="BX2444" s="200"/>
      <c r="BY2444" s="200"/>
      <c r="BZ2444" s="200"/>
      <c r="CA2444" s="200"/>
      <c r="CB2444" s="200"/>
      <c r="CC2444" s="200"/>
      <c r="CD2444" s="200"/>
      <c r="CE2444" s="200"/>
      <c r="CF2444" s="200"/>
    </row>
    <row r="2445" spans="3:84" s="197" customFormat="1" ht="16.5">
      <c r="C2445" s="198"/>
      <c r="D2445" s="198"/>
      <c r="L2445" s="198"/>
      <c r="BH2445" s="200"/>
      <c r="BI2445" s="200"/>
      <c r="BJ2445" s="200"/>
      <c r="BK2445" s="200"/>
      <c r="BL2445" s="200"/>
      <c r="BM2445" s="200"/>
      <c r="BN2445" s="200"/>
      <c r="BO2445" s="200"/>
      <c r="BP2445" s="200"/>
      <c r="BQ2445" s="200"/>
      <c r="BR2445" s="200"/>
      <c r="BS2445" s="200"/>
      <c r="BT2445" s="200"/>
      <c r="BU2445" s="200"/>
      <c r="BV2445" s="200"/>
      <c r="BW2445" s="200"/>
      <c r="BX2445" s="200"/>
      <c r="BY2445" s="200"/>
      <c r="BZ2445" s="200"/>
      <c r="CA2445" s="200"/>
      <c r="CB2445" s="200"/>
      <c r="CC2445" s="200"/>
      <c r="CD2445" s="200"/>
      <c r="CE2445" s="200"/>
      <c r="CF2445" s="200"/>
    </row>
    <row r="2446" spans="3:84" s="197" customFormat="1" ht="16.5">
      <c r="C2446" s="198"/>
      <c r="D2446" s="198"/>
      <c r="L2446" s="198"/>
      <c r="BH2446" s="200"/>
      <c r="BI2446" s="200"/>
      <c r="BJ2446" s="200"/>
      <c r="BK2446" s="200"/>
      <c r="BL2446" s="200"/>
      <c r="BM2446" s="200"/>
      <c r="BN2446" s="200"/>
      <c r="BO2446" s="200"/>
      <c r="BP2446" s="200"/>
      <c r="BQ2446" s="200"/>
      <c r="BR2446" s="200"/>
      <c r="BS2446" s="200"/>
      <c r="BT2446" s="200"/>
      <c r="BU2446" s="200"/>
      <c r="BV2446" s="200"/>
      <c r="BW2446" s="200"/>
      <c r="BX2446" s="200"/>
      <c r="BY2446" s="200"/>
      <c r="BZ2446" s="200"/>
      <c r="CA2446" s="200"/>
      <c r="CB2446" s="200"/>
      <c r="CC2446" s="200"/>
      <c r="CD2446" s="200"/>
      <c r="CE2446" s="200"/>
      <c r="CF2446" s="200"/>
    </row>
    <row r="2447" spans="3:84" s="197" customFormat="1" ht="16.5">
      <c r="C2447" s="198"/>
      <c r="D2447" s="198"/>
      <c r="L2447" s="198"/>
      <c r="BH2447" s="200"/>
      <c r="BI2447" s="200"/>
      <c r="BJ2447" s="200"/>
      <c r="BK2447" s="200"/>
      <c r="BL2447" s="200"/>
      <c r="BM2447" s="200"/>
      <c r="BN2447" s="200"/>
      <c r="BO2447" s="200"/>
      <c r="BP2447" s="200"/>
      <c r="BQ2447" s="200"/>
      <c r="BR2447" s="200"/>
      <c r="BS2447" s="200"/>
      <c r="BT2447" s="200"/>
      <c r="BU2447" s="200"/>
      <c r="BV2447" s="200"/>
      <c r="BW2447" s="200"/>
      <c r="BX2447" s="200"/>
      <c r="BY2447" s="200"/>
      <c r="BZ2447" s="200"/>
      <c r="CA2447" s="200"/>
      <c r="CB2447" s="200"/>
      <c r="CC2447" s="200"/>
      <c r="CD2447" s="200"/>
      <c r="CE2447" s="200"/>
      <c r="CF2447" s="200"/>
    </row>
    <row r="2448" spans="3:84" s="197" customFormat="1" ht="16.5">
      <c r="C2448" s="198"/>
      <c r="D2448" s="198"/>
      <c r="L2448" s="198"/>
      <c r="BH2448" s="200"/>
      <c r="BI2448" s="200"/>
      <c r="BJ2448" s="200"/>
      <c r="BK2448" s="200"/>
      <c r="BL2448" s="200"/>
      <c r="BM2448" s="200"/>
      <c r="BN2448" s="200"/>
      <c r="BO2448" s="200"/>
      <c r="BP2448" s="200"/>
      <c r="BQ2448" s="200"/>
      <c r="BR2448" s="200"/>
      <c r="BS2448" s="200"/>
      <c r="BT2448" s="200"/>
      <c r="BU2448" s="200"/>
      <c r="BV2448" s="200"/>
      <c r="BW2448" s="200"/>
      <c r="BX2448" s="200"/>
      <c r="BY2448" s="200"/>
      <c r="BZ2448" s="200"/>
      <c r="CA2448" s="200"/>
      <c r="CB2448" s="200"/>
      <c r="CC2448" s="200"/>
      <c r="CD2448" s="200"/>
      <c r="CE2448" s="200"/>
      <c r="CF2448" s="200"/>
    </row>
    <row r="2449" spans="3:84" s="197" customFormat="1" ht="16.5">
      <c r="C2449" s="198"/>
      <c r="D2449" s="198"/>
      <c r="L2449" s="198"/>
      <c r="BH2449" s="200"/>
      <c r="BI2449" s="200"/>
      <c r="BJ2449" s="200"/>
      <c r="BK2449" s="200"/>
      <c r="BL2449" s="200"/>
      <c r="BM2449" s="200"/>
      <c r="BN2449" s="200"/>
      <c r="BO2449" s="200"/>
      <c r="BP2449" s="200"/>
      <c r="BQ2449" s="200"/>
      <c r="BR2449" s="200"/>
      <c r="BS2449" s="200"/>
      <c r="BT2449" s="200"/>
      <c r="BU2449" s="200"/>
      <c r="BV2449" s="200"/>
      <c r="BW2449" s="200"/>
      <c r="BX2449" s="200"/>
      <c r="BY2449" s="200"/>
      <c r="BZ2449" s="200"/>
      <c r="CA2449" s="200"/>
      <c r="CB2449" s="200"/>
      <c r="CC2449" s="200"/>
      <c r="CD2449" s="200"/>
      <c r="CE2449" s="200"/>
      <c r="CF2449" s="200"/>
    </row>
    <row r="2450" spans="3:84" s="197" customFormat="1" ht="16.5">
      <c r="C2450" s="198"/>
      <c r="D2450" s="198"/>
      <c r="L2450" s="198"/>
      <c r="BH2450" s="200"/>
      <c r="BI2450" s="200"/>
      <c r="BJ2450" s="200"/>
      <c r="BK2450" s="200"/>
      <c r="BL2450" s="200"/>
      <c r="BM2450" s="200"/>
      <c r="BN2450" s="200"/>
      <c r="BO2450" s="200"/>
      <c r="BP2450" s="200"/>
      <c r="BQ2450" s="200"/>
      <c r="BR2450" s="200"/>
      <c r="BS2450" s="200"/>
      <c r="BT2450" s="200"/>
      <c r="BU2450" s="200"/>
      <c r="BV2450" s="200"/>
      <c r="BW2450" s="200"/>
      <c r="BX2450" s="200"/>
      <c r="BY2450" s="200"/>
      <c r="BZ2450" s="200"/>
      <c r="CA2450" s="200"/>
      <c r="CB2450" s="200"/>
      <c r="CC2450" s="200"/>
      <c r="CD2450" s="200"/>
      <c r="CE2450" s="200"/>
      <c r="CF2450" s="200"/>
    </row>
    <row r="2451" spans="3:84" s="197" customFormat="1" ht="16.5">
      <c r="C2451" s="198"/>
      <c r="D2451" s="198"/>
      <c r="L2451" s="198"/>
      <c r="BH2451" s="200"/>
      <c r="BI2451" s="200"/>
      <c r="BJ2451" s="200"/>
      <c r="BK2451" s="200"/>
      <c r="BL2451" s="200"/>
      <c r="BM2451" s="200"/>
      <c r="BN2451" s="200"/>
      <c r="BO2451" s="200"/>
      <c r="BP2451" s="200"/>
      <c r="BQ2451" s="200"/>
      <c r="BR2451" s="200"/>
      <c r="BS2451" s="200"/>
      <c r="BT2451" s="200"/>
      <c r="BU2451" s="200"/>
      <c r="BV2451" s="200"/>
      <c r="BW2451" s="200"/>
      <c r="BX2451" s="200"/>
      <c r="BY2451" s="200"/>
      <c r="BZ2451" s="200"/>
      <c r="CA2451" s="200"/>
      <c r="CB2451" s="200"/>
      <c r="CC2451" s="200"/>
      <c r="CD2451" s="200"/>
      <c r="CE2451" s="200"/>
      <c r="CF2451" s="200"/>
    </row>
    <row r="2452" spans="3:84" s="197" customFormat="1" ht="16.5">
      <c r="C2452" s="198"/>
      <c r="D2452" s="198"/>
      <c r="L2452" s="198"/>
      <c r="BH2452" s="200"/>
      <c r="BI2452" s="200"/>
      <c r="BJ2452" s="200"/>
      <c r="BK2452" s="200"/>
      <c r="BL2452" s="200"/>
      <c r="BM2452" s="200"/>
      <c r="BN2452" s="200"/>
      <c r="BO2452" s="200"/>
      <c r="BP2452" s="200"/>
      <c r="BQ2452" s="200"/>
      <c r="BR2452" s="200"/>
      <c r="BS2452" s="200"/>
      <c r="BT2452" s="200"/>
      <c r="BU2452" s="200"/>
      <c r="BV2452" s="200"/>
      <c r="BW2452" s="200"/>
      <c r="BX2452" s="200"/>
      <c r="BY2452" s="200"/>
      <c r="BZ2452" s="200"/>
      <c r="CA2452" s="200"/>
      <c r="CB2452" s="200"/>
      <c r="CC2452" s="200"/>
      <c r="CD2452" s="200"/>
      <c r="CE2452" s="200"/>
      <c r="CF2452" s="200"/>
    </row>
    <row r="2453" spans="3:84" s="197" customFormat="1" ht="16.5">
      <c r="C2453" s="198"/>
      <c r="D2453" s="198"/>
      <c r="L2453" s="198"/>
      <c r="BH2453" s="200"/>
      <c r="BI2453" s="200"/>
      <c r="BJ2453" s="200"/>
      <c r="BK2453" s="200"/>
      <c r="BL2453" s="200"/>
      <c r="BM2453" s="200"/>
      <c r="BN2453" s="200"/>
      <c r="BO2453" s="200"/>
      <c r="BP2453" s="200"/>
      <c r="BQ2453" s="200"/>
      <c r="BR2453" s="200"/>
      <c r="BS2453" s="200"/>
      <c r="BT2453" s="200"/>
      <c r="BU2453" s="200"/>
      <c r="BV2453" s="200"/>
      <c r="BW2453" s="200"/>
      <c r="BX2453" s="200"/>
      <c r="BY2453" s="200"/>
      <c r="BZ2453" s="200"/>
      <c r="CA2453" s="200"/>
      <c r="CB2453" s="200"/>
      <c r="CC2453" s="200"/>
      <c r="CD2453" s="200"/>
      <c r="CE2453" s="200"/>
      <c r="CF2453" s="200"/>
    </row>
    <row r="2454" spans="3:84" s="197" customFormat="1" ht="16.5">
      <c r="C2454" s="198"/>
      <c r="D2454" s="198"/>
      <c r="L2454" s="198"/>
      <c r="BH2454" s="200"/>
      <c r="BI2454" s="200"/>
      <c r="BJ2454" s="200"/>
      <c r="BK2454" s="200"/>
      <c r="BL2454" s="200"/>
      <c r="BM2454" s="200"/>
      <c r="BN2454" s="200"/>
      <c r="BO2454" s="200"/>
      <c r="BP2454" s="200"/>
      <c r="BQ2454" s="200"/>
      <c r="BR2454" s="200"/>
      <c r="BS2454" s="200"/>
      <c r="BT2454" s="200"/>
      <c r="BU2454" s="200"/>
      <c r="BV2454" s="200"/>
      <c r="BW2454" s="200"/>
      <c r="BX2454" s="200"/>
      <c r="BY2454" s="200"/>
      <c r="BZ2454" s="200"/>
      <c r="CA2454" s="200"/>
      <c r="CB2454" s="200"/>
      <c r="CC2454" s="200"/>
      <c r="CD2454" s="200"/>
      <c r="CE2454" s="200"/>
      <c r="CF2454" s="200"/>
    </row>
    <row r="2455" spans="3:84" s="197" customFormat="1" ht="16.5">
      <c r="C2455" s="198"/>
      <c r="D2455" s="198"/>
      <c r="L2455" s="198"/>
      <c r="BH2455" s="200"/>
      <c r="BI2455" s="200"/>
      <c r="BJ2455" s="200"/>
      <c r="BK2455" s="200"/>
      <c r="BL2455" s="200"/>
      <c r="BM2455" s="200"/>
      <c r="BN2455" s="200"/>
      <c r="BO2455" s="200"/>
      <c r="BP2455" s="200"/>
      <c r="BQ2455" s="200"/>
      <c r="BR2455" s="200"/>
      <c r="BS2455" s="200"/>
      <c r="BT2455" s="200"/>
      <c r="BU2455" s="200"/>
      <c r="BV2455" s="200"/>
      <c r="BW2455" s="200"/>
      <c r="BX2455" s="200"/>
      <c r="BY2455" s="200"/>
      <c r="BZ2455" s="200"/>
      <c r="CA2455" s="200"/>
      <c r="CB2455" s="200"/>
      <c r="CC2455" s="200"/>
      <c r="CD2455" s="200"/>
      <c r="CE2455" s="200"/>
      <c r="CF2455" s="200"/>
    </row>
    <row r="2456" spans="3:84" s="197" customFormat="1" ht="16.5">
      <c r="C2456" s="198"/>
      <c r="D2456" s="198"/>
      <c r="L2456" s="198"/>
      <c r="BH2456" s="200"/>
      <c r="BI2456" s="200"/>
      <c r="BJ2456" s="200"/>
      <c r="BK2456" s="200"/>
      <c r="BL2456" s="200"/>
      <c r="BM2456" s="200"/>
      <c r="BN2456" s="200"/>
      <c r="BO2456" s="200"/>
      <c r="BP2456" s="200"/>
      <c r="BQ2456" s="200"/>
      <c r="BR2456" s="200"/>
      <c r="BS2456" s="200"/>
      <c r="BT2456" s="200"/>
      <c r="BU2456" s="200"/>
      <c r="BV2456" s="200"/>
      <c r="BW2456" s="200"/>
      <c r="BX2456" s="200"/>
      <c r="BY2456" s="200"/>
      <c r="BZ2456" s="200"/>
      <c r="CA2456" s="200"/>
      <c r="CB2456" s="200"/>
      <c r="CC2456" s="200"/>
      <c r="CD2456" s="200"/>
      <c r="CE2456" s="200"/>
      <c r="CF2456" s="200"/>
    </row>
    <row r="2457" spans="3:84" s="197" customFormat="1" ht="16.5">
      <c r="C2457" s="198"/>
      <c r="D2457" s="198"/>
      <c r="L2457" s="198"/>
      <c r="BH2457" s="200"/>
      <c r="BI2457" s="200"/>
      <c r="BJ2457" s="200"/>
      <c r="BK2457" s="200"/>
      <c r="BL2457" s="200"/>
      <c r="BM2457" s="200"/>
      <c r="BN2457" s="200"/>
      <c r="BO2457" s="200"/>
      <c r="BP2457" s="200"/>
      <c r="BQ2457" s="200"/>
      <c r="BR2457" s="200"/>
      <c r="BS2457" s="200"/>
      <c r="BT2457" s="200"/>
      <c r="BU2457" s="200"/>
      <c r="BV2457" s="200"/>
      <c r="BW2457" s="200"/>
      <c r="BX2457" s="200"/>
      <c r="BY2457" s="200"/>
      <c r="BZ2457" s="200"/>
      <c r="CA2457" s="200"/>
      <c r="CB2457" s="200"/>
      <c r="CC2457" s="200"/>
      <c r="CD2457" s="200"/>
      <c r="CE2457" s="200"/>
      <c r="CF2457" s="200"/>
    </row>
    <row r="2458" spans="3:84" s="197" customFormat="1" ht="16.5">
      <c r="C2458" s="198"/>
      <c r="D2458" s="198"/>
      <c r="L2458" s="198"/>
      <c r="BH2458" s="200"/>
      <c r="BI2458" s="200"/>
      <c r="BJ2458" s="200"/>
      <c r="BK2458" s="200"/>
      <c r="BL2458" s="200"/>
      <c r="BM2458" s="200"/>
      <c r="BN2458" s="200"/>
      <c r="BO2458" s="200"/>
      <c r="BP2458" s="200"/>
      <c r="BQ2458" s="200"/>
      <c r="BR2458" s="200"/>
      <c r="BS2458" s="200"/>
      <c r="BT2458" s="200"/>
      <c r="BU2458" s="200"/>
      <c r="BV2458" s="200"/>
      <c r="BW2458" s="200"/>
      <c r="BX2458" s="200"/>
      <c r="BY2458" s="200"/>
      <c r="BZ2458" s="200"/>
      <c r="CA2458" s="200"/>
      <c r="CB2458" s="200"/>
      <c r="CC2458" s="200"/>
      <c r="CD2458" s="200"/>
      <c r="CE2458" s="200"/>
      <c r="CF2458" s="200"/>
    </row>
    <row r="2459" spans="3:84" s="197" customFormat="1" ht="16.5">
      <c r="C2459" s="198"/>
      <c r="D2459" s="198"/>
      <c r="L2459" s="198"/>
      <c r="BH2459" s="200"/>
      <c r="BI2459" s="200"/>
      <c r="BJ2459" s="200"/>
      <c r="BK2459" s="200"/>
      <c r="BL2459" s="200"/>
      <c r="BM2459" s="200"/>
      <c r="BN2459" s="200"/>
      <c r="BO2459" s="200"/>
      <c r="BP2459" s="200"/>
      <c r="BQ2459" s="200"/>
      <c r="BR2459" s="200"/>
      <c r="BS2459" s="200"/>
      <c r="BT2459" s="200"/>
      <c r="BU2459" s="200"/>
      <c r="BV2459" s="200"/>
      <c r="BW2459" s="200"/>
      <c r="BX2459" s="200"/>
      <c r="BY2459" s="200"/>
      <c r="BZ2459" s="200"/>
      <c r="CA2459" s="200"/>
      <c r="CB2459" s="200"/>
      <c r="CC2459" s="200"/>
      <c r="CD2459" s="200"/>
      <c r="CE2459" s="200"/>
      <c r="CF2459" s="200"/>
    </row>
    <row r="2460" spans="3:84" s="197" customFormat="1" ht="16.5">
      <c r="C2460" s="198"/>
      <c r="D2460" s="198"/>
      <c r="L2460" s="198"/>
      <c r="BH2460" s="200"/>
      <c r="BI2460" s="200"/>
      <c r="BJ2460" s="200"/>
      <c r="BK2460" s="200"/>
      <c r="BL2460" s="200"/>
      <c r="BM2460" s="200"/>
      <c r="BN2460" s="200"/>
      <c r="BO2460" s="200"/>
      <c r="BP2460" s="200"/>
      <c r="BQ2460" s="200"/>
      <c r="BR2460" s="200"/>
      <c r="BS2460" s="200"/>
      <c r="BT2460" s="200"/>
      <c r="BU2460" s="200"/>
      <c r="BV2460" s="200"/>
      <c r="BW2460" s="200"/>
      <c r="BX2460" s="200"/>
      <c r="BY2460" s="200"/>
      <c r="BZ2460" s="200"/>
      <c r="CA2460" s="200"/>
      <c r="CB2460" s="200"/>
      <c r="CC2460" s="200"/>
      <c r="CD2460" s="200"/>
      <c r="CE2460" s="200"/>
      <c r="CF2460" s="200"/>
    </row>
    <row r="2461" spans="3:84" s="197" customFormat="1" ht="16.5">
      <c r="C2461" s="198"/>
      <c r="D2461" s="198"/>
      <c r="L2461" s="198"/>
      <c r="BH2461" s="200"/>
      <c r="BI2461" s="200"/>
      <c r="BJ2461" s="200"/>
      <c r="BK2461" s="200"/>
      <c r="BL2461" s="200"/>
      <c r="BM2461" s="200"/>
      <c r="BN2461" s="200"/>
      <c r="BO2461" s="200"/>
      <c r="BP2461" s="200"/>
      <c r="BQ2461" s="200"/>
      <c r="BR2461" s="200"/>
      <c r="BS2461" s="200"/>
      <c r="BT2461" s="200"/>
      <c r="BU2461" s="200"/>
      <c r="BV2461" s="200"/>
      <c r="BW2461" s="200"/>
      <c r="BX2461" s="200"/>
      <c r="BY2461" s="200"/>
      <c r="BZ2461" s="200"/>
      <c r="CA2461" s="200"/>
      <c r="CB2461" s="200"/>
      <c r="CC2461" s="200"/>
      <c r="CD2461" s="200"/>
      <c r="CE2461" s="200"/>
      <c r="CF2461" s="200"/>
    </row>
    <row r="2462" spans="3:84" s="197" customFormat="1" ht="16.5">
      <c r="C2462" s="198"/>
      <c r="D2462" s="198"/>
      <c r="L2462" s="198"/>
      <c r="BH2462" s="200"/>
      <c r="BI2462" s="200"/>
      <c r="BJ2462" s="200"/>
      <c r="BK2462" s="200"/>
      <c r="BL2462" s="200"/>
      <c r="BM2462" s="200"/>
      <c r="BN2462" s="200"/>
      <c r="BO2462" s="200"/>
      <c r="BP2462" s="200"/>
      <c r="BQ2462" s="200"/>
      <c r="BR2462" s="200"/>
      <c r="BS2462" s="200"/>
      <c r="BT2462" s="200"/>
      <c r="BU2462" s="200"/>
      <c r="BV2462" s="200"/>
      <c r="BW2462" s="200"/>
      <c r="BX2462" s="200"/>
      <c r="BY2462" s="200"/>
      <c r="BZ2462" s="200"/>
      <c r="CA2462" s="200"/>
      <c r="CB2462" s="200"/>
      <c r="CC2462" s="200"/>
      <c r="CD2462" s="200"/>
      <c r="CE2462" s="200"/>
      <c r="CF2462" s="200"/>
    </row>
    <row r="2463" spans="3:84" s="197" customFormat="1" ht="16.5">
      <c r="C2463" s="198"/>
      <c r="D2463" s="198"/>
      <c r="L2463" s="198"/>
      <c r="BH2463" s="200"/>
      <c r="BI2463" s="200"/>
      <c r="BJ2463" s="200"/>
      <c r="BK2463" s="200"/>
      <c r="BL2463" s="200"/>
      <c r="BM2463" s="200"/>
      <c r="BN2463" s="200"/>
      <c r="BO2463" s="200"/>
      <c r="BP2463" s="200"/>
      <c r="BQ2463" s="200"/>
      <c r="BR2463" s="200"/>
      <c r="BS2463" s="200"/>
      <c r="BT2463" s="200"/>
      <c r="BU2463" s="200"/>
      <c r="BV2463" s="200"/>
      <c r="BW2463" s="200"/>
      <c r="BX2463" s="200"/>
      <c r="BY2463" s="200"/>
      <c r="BZ2463" s="200"/>
      <c r="CA2463" s="200"/>
      <c r="CB2463" s="200"/>
      <c r="CC2463" s="200"/>
      <c r="CD2463" s="200"/>
      <c r="CE2463" s="200"/>
      <c r="CF2463" s="200"/>
    </row>
    <row r="2464" spans="3:84" s="197" customFormat="1" ht="16.5">
      <c r="C2464" s="198"/>
      <c r="D2464" s="198"/>
      <c r="L2464" s="198"/>
      <c r="BH2464" s="200"/>
      <c r="BI2464" s="200"/>
      <c r="BJ2464" s="200"/>
      <c r="BK2464" s="200"/>
      <c r="BL2464" s="200"/>
      <c r="BM2464" s="200"/>
      <c r="BN2464" s="200"/>
      <c r="BO2464" s="200"/>
      <c r="BP2464" s="200"/>
      <c r="BQ2464" s="200"/>
      <c r="BR2464" s="200"/>
      <c r="BS2464" s="200"/>
      <c r="BT2464" s="200"/>
      <c r="BU2464" s="200"/>
      <c r="BV2464" s="200"/>
      <c r="BW2464" s="200"/>
      <c r="BX2464" s="200"/>
      <c r="BY2464" s="200"/>
      <c r="BZ2464" s="200"/>
      <c r="CA2464" s="200"/>
      <c r="CB2464" s="200"/>
      <c r="CC2464" s="200"/>
      <c r="CD2464" s="200"/>
      <c r="CE2464" s="200"/>
      <c r="CF2464" s="200"/>
    </row>
    <row r="2465" spans="3:84" s="197" customFormat="1" ht="16.5">
      <c r="C2465" s="198"/>
      <c r="D2465" s="198"/>
      <c r="L2465" s="198"/>
      <c r="BH2465" s="200"/>
      <c r="BI2465" s="200"/>
      <c r="BJ2465" s="200"/>
      <c r="BK2465" s="200"/>
      <c r="BL2465" s="200"/>
      <c r="BM2465" s="200"/>
      <c r="BN2465" s="200"/>
      <c r="BO2465" s="200"/>
      <c r="BP2465" s="200"/>
      <c r="BQ2465" s="200"/>
      <c r="BR2465" s="200"/>
      <c r="BS2465" s="200"/>
      <c r="BT2465" s="200"/>
      <c r="BU2465" s="200"/>
      <c r="BV2465" s="200"/>
      <c r="BW2465" s="200"/>
      <c r="BX2465" s="200"/>
      <c r="BY2465" s="200"/>
      <c r="BZ2465" s="200"/>
      <c r="CA2465" s="200"/>
      <c r="CB2465" s="200"/>
      <c r="CC2465" s="200"/>
      <c r="CD2465" s="200"/>
      <c r="CE2465" s="200"/>
      <c r="CF2465" s="200"/>
    </row>
    <row r="2466" spans="3:84" s="197" customFormat="1" ht="16.5">
      <c r="C2466" s="198"/>
      <c r="D2466" s="198"/>
      <c r="L2466" s="198"/>
      <c r="BH2466" s="200"/>
      <c r="BI2466" s="200"/>
      <c r="BJ2466" s="200"/>
      <c r="BK2466" s="200"/>
      <c r="BL2466" s="200"/>
      <c r="BM2466" s="200"/>
      <c r="BN2466" s="200"/>
      <c r="BO2466" s="200"/>
      <c r="BP2466" s="200"/>
      <c r="BQ2466" s="200"/>
      <c r="BR2466" s="200"/>
      <c r="BS2466" s="200"/>
      <c r="BT2466" s="200"/>
      <c r="BU2466" s="200"/>
      <c r="BV2466" s="200"/>
      <c r="BW2466" s="200"/>
      <c r="BX2466" s="200"/>
      <c r="BY2466" s="200"/>
      <c r="BZ2466" s="200"/>
      <c r="CA2466" s="200"/>
      <c r="CB2466" s="200"/>
      <c r="CC2466" s="200"/>
      <c r="CD2466" s="200"/>
      <c r="CE2466" s="200"/>
      <c r="CF2466" s="200"/>
    </row>
    <row r="2467" spans="3:84" s="197" customFormat="1" ht="16.5">
      <c r="C2467" s="198"/>
      <c r="D2467" s="198"/>
      <c r="L2467" s="198"/>
      <c r="BH2467" s="200"/>
      <c r="BI2467" s="200"/>
      <c r="BJ2467" s="200"/>
      <c r="BK2467" s="200"/>
      <c r="BL2467" s="200"/>
      <c r="BM2467" s="200"/>
      <c r="BN2467" s="200"/>
      <c r="BO2467" s="200"/>
      <c r="BP2467" s="200"/>
      <c r="BQ2467" s="200"/>
      <c r="BR2467" s="200"/>
      <c r="BS2467" s="200"/>
      <c r="BT2467" s="200"/>
      <c r="BU2467" s="200"/>
      <c r="BV2467" s="200"/>
      <c r="BW2467" s="200"/>
      <c r="BX2467" s="200"/>
      <c r="BY2467" s="200"/>
      <c r="BZ2467" s="200"/>
      <c r="CA2467" s="200"/>
      <c r="CB2467" s="200"/>
      <c r="CC2467" s="200"/>
      <c r="CD2467" s="200"/>
      <c r="CE2467" s="200"/>
      <c r="CF2467" s="200"/>
    </row>
    <row r="2468" spans="3:84" s="197" customFormat="1" ht="16.5">
      <c r="C2468" s="198"/>
      <c r="D2468" s="198"/>
      <c r="L2468" s="198"/>
      <c r="BH2468" s="200"/>
      <c r="BI2468" s="200"/>
      <c r="BJ2468" s="200"/>
      <c r="BK2468" s="200"/>
      <c r="BL2468" s="200"/>
      <c r="BM2468" s="200"/>
      <c r="BN2468" s="200"/>
      <c r="BO2468" s="200"/>
      <c r="BP2468" s="200"/>
      <c r="BQ2468" s="200"/>
      <c r="BR2468" s="200"/>
      <c r="BS2468" s="200"/>
      <c r="BT2468" s="200"/>
      <c r="BU2468" s="200"/>
      <c r="BV2468" s="200"/>
      <c r="BW2468" s="200"/>
      <c r="BX2468" s="200"/>
      <c r="BY2468" s="200"/>
      <c r="BZ2468" s="200"/>
      <c r="CA2468" s="200"/>
      <c r="CB2468" s="200"/>
      <c r="CC2468" s="200"/>
      <c r="CD2468" s="200"/>
      <c r="CE2468" s="200"/>
      <c r="CF2468" s="200"/>
    </row>
    <row r="2469" spans="3:84" s="197" customFormat="1" ht="16.5">
      <c r="C2469" s="198"/>
      <c r="D2469" s="198"/>
      <c r="L2469" s="198"/>
      <c r="BH2469" s="200"/>
      <c r="BI2469" s="200"/>
      <c r="BJ2469" s="200"/>
      <c r="BK2469" s="200"/>
      <c r="BL2469" s="200"/>
      <c r="BM2469" s="200"/>
      <c r="BN2469" s="200"/>
      <c r="BO2469" s="200"/>
      <c r="BP2469" s="200"/>
      <c r="BQ2469" s="200"/>
      <c r="BR2469" s="200"/>
      <c r="BS2469" s="200"/>
      <c r="BT2469" s="200"/>
      <c r="BU2469" s="200"/>
      <c r="BV2469" s="200"/>
      <c r="BW2469" s="200"/>
      <c r="BX2469" s="200"/>
      <c r="BY2469" s="200"/>
      <c r="BZ2469" s="200"/>
      <c r="CA2469" s="200"/>
      <c r="CB2469" s="200"/>
      <c r="CC2469" s="200"/>
      <c r="CD2469" s="200"/>
      <c r="CE2469" s="200"/>
      <c r="CF2469" s="200"/>
    </row>
    <row r="2470" spans="3:84" s="197" customFormat="1" ht="16.5">
      <c r="C2470" s="198"/>
      <c r="D2470" s="198"/>
      <c r="L2470" s="198"/>
      <c r="BH2470" s="200"/>
      <c r="BI2470" s="200"/>
      <c r="BJ2470" s="200"/>
      <c r="BK2470" s="200"/>
      <c r="BL2470" s="200"/>
      <c r="BM2470" s="200"/>
      <c r="BN2470" s="200"/>
      <c r="BO2470" s="200"/>
      <c r="BP2470" s="200"/>
      <c r="BQ2470" s="200"/>
      <c r="BR2470" s="200"/>
      <c r="BS2470" s="200"/>
      <c r="BT2470" s="200"/>
      <c r="BU2470" s="200"/>
      <c r="BV2470" s="200"/>
      <c r="BW2470" s="200"/>
      <c r="BX2470" s="200"/>
      <c r="BY2470" s="200"/>
      <c r="BZ2470" s="200"/>
      <c r="CA2470" s="200"/>
      <c r="CB2470" s="200"/>
      <c r="CC2470" s="200"/>
      <c r="CD2470" s="200"/>
      <c r="CE2470" s="200"/>
      <c r="CF2470" s="200"/>
    </row>
    <row r="2471" spans="3:84" s="197" customFormat="1" ht="16.5">
      <c r="C2471" s="198"/>
      <c r="D2471" s="198"/>
      <c r="L2471" s="198"/>
      <c r="BH2471" s="200"/>
      <c r="BI2471" s="200"/>
      <c r="BJ2471" s="200"/>
      <c r="BK2471" s="200"/>
      <c r="BL2471" s="200"/>
      <c r="BM2471" s="200"/>
      <c r="BN2471" s="200"/>
      <c r="BO2471" s="200"/>
      <c r="BP2471" s="200"/>
      <c r="BQ2471" s="200"/>
      <c r="BR2471" s="200"/>
      <c r="BS2471" s="200"/>
      <c r="BT2471" s="200"/>
      <c r="BU2471" s="200"/>
      <c r="BV2471" s="200"/>
      <c r="BW2471" s="200"/>
      <c r="BX2471" s="200"/>
      <c r="BY2471" s="200"/>
      <c r="BZ2471" s="200"/>
      <c r="CA2471" s="200"/>
      <c r="CB2471" s="200"/>
      <c r="CC2471" s="200"/>
      <c r="CD2471" s="200"/>
      <c r="CE2471" s="200"/>
      <c r="CF2471" s="200"/>
    </row>
    <row r="2472" spans="3:84" s="197" customFormat="1" ht="16.5">
      <c r="C2472" s="198"/>
      <c r="D2472" s="198"/>
      <c r="L2472" s="198"/>
      <c r="BH2472" s="200"/>
      <c r="BI2472" s="200"/>
      <c r="BJ2472" s="200"/>
      <c r="BK2472" s="200"/>
      <c r="BL2472" s="200"/>
      <c r="BM2472" s="200"/>
      <c r="BN2472" s="200"/>
      <c r="BO2472" s="200"/>
      <c r="BP2472" s="200"/>
      <c r="BQ2472" s="200"/>
      <c r="BR2472" s="200"/>
      <c r="BS2472" s="200"/>
      <c r="BT2472" s="200"/>
      <c r="BU2472" s="200"/>
      <c r="BV2472" s="200"/>
      <c r="BW2472" s="200"/>
      <c r="BX2472" s="200"/>
      <c r="BY2472" s="200"/>
      <c r="BZ2472" s="200"/>
      <c r="CA2472" s="200"/>
      <c r="CB2472" s="200"/>
      <c r="CC2472" s="200"/>
      <c r="CD2472" s="200"/>
      <c r="CE2472" s="200"/>
      <c r="CF2472" s="200"/>
    </row>
    <row r="2473" spans="3:84" s="197" customFormat="1" ht="16.5">
      <c r="C2473" s="198"/>
      <c r="D2473" s="198"/>
      <c r="L2473" s="198"/>
      <c r="BH2473" s="200"/>
      <c r="BI2473" s="200"/>
      <c r="BJ2473" s="200"/>
      <c r="BK2473" s="200"/>
      <c r="BL2473" s="200"/>
      <c r="BM2473" s="200"/>
      <c r="BN2473" s="200"/>
      <c r="BO2473" s="200"/>
      <c r="BP2473" s="200"/>
      <c r="BQ2473" s="200"/>
      <c r="BR2473" s="200"/>
      <c r="BS2473" s="200"/>
      <c r="BT2473" s="200"/>
      <c r="BU2473" s="200"/>
      <c r="BV2473" s="200"/>
      <c r="BW2473" s="200"/>
      <c r="BX2473" s="200"/>
      <c r="BY2473" s="200"/>
      <c r="BZ2473" s="200"/>
      <c r="CA2473" s="200"/>
      <c r="CB2473" s="200"/>
      <c r="CC2473" s="200"/>
      <c r="CD2473" s="200"/>
      <c r="CE2473" s="200"/>
      <c r="CF2473" s="200"/>
    </row>
    <row r="2474" spans="3:84" s="197" customFormat="1" ht="16.5">
      <c r="C2474" s="198"/>
      <c r="D2474" s="198"/>
      <c r="L2474" s="198"/>
      <c r="BH2474" s="200"/>
      <c r="BI2474" s="200"/>
      <c r="BJ2474" s="200"/>
      <c r="BK2474" s="200"/>
      <c r="BL2474" s="200"/>
      <c r="BM2474" s="200"/>
      <c r="BN2474" s="200"/>
      <c r="BO2474" s="200"/>
      <c r="BP2474" s="200"/>
      <c r="BQ2474" s="200"/>
      <c r="BR2474" s="200"/>
      <c r="BS2474" s="200"/>
      <c r="BT2474" s="200"/>
      <c r="BU2474" s="200"/>
      <c r="BV2474" s="200"/>
      <c r="BW2474" s="200"/>
      <c r="BX2474" s="200"/>
      <c r="BY2474" s="200"/>
      <c r="BZ2474" s="200"/>
      <c r="CA2474" s="200"/>
      <c r="CB2474" s="200"/>
      <c r="CC2474" s="200"/>
      <c r="CD2474" s="200"/>
      <c r="CE2474" s="200"/>
      <c r="CF2474" s="200"/>
    </row>
    <row r="2475" spans="3:84" s="197" customFormat="1" ht="16.5">
      <c r="C2475" s="198"/>
      <c r="D2475" s="198"/>
      <c r="L2475" s="198"/>
      <c r="BH2475" s="200"/>
      <c r="BI2475" s="200"/>
      <c r="BJ2475" s="200"/>
      <c r="BK2475" s="200"/>
      <c r="BL2475" s="200"/>
      <c r="BM2475" s="200"/>
      <c r="BN2475" s="200"/>
      <c r="BO2475" s="200"/>
      <c r="BP2475" s="200"/>
      <c r="BQ2475" s="200"/>
      <c r="BR2475" s="200"/>
      <c r="BS2475" s="200"/>
      <c r="BT2475" s="200"/>
      <c r="BU2475" s="200"/>
      <c r="BV2475" s="200"/>
      <c r="BW2475" s="200"/>
      <c r="BX2475" s="200"/>
      <c r="BY2475" s="200"/>
      <c r="BZ2475" s="200"/>
      <c r="CA2475" s="200"/>
      <c r="CB2475" s="200"/>
      <c r="CC2475" s="200"/>
      <c r="CD2475" s="200"/>
      <c r="CE2475" s="200"/>
      <c r="CF2475" s="200"/>
    </row>
    <row r="2476" spans="3:84" s="197" customFormat="1" ht="16.5">
      <c r="C2476" s="198"/>
      <c r="D2476" s="198"/>
      <c r="L2476" s="198"/>
      <c r="BH2476" s="200"/>
      <c r="BI2476" s="200"/>
      <c r="BJ2476" s="200"/>
      <c r="BK2476" s="200"/>
      <c r="BL2476" s="200"/>
      <c r="BM2476" s="200"/>
      <c r="BN2476" s="200"/>
      <c r="BO2476" s="200"/>
      <c r="BP2476" s="200"/>
      <c r="BQ2476" s="200"/>
      <c r="BR2476" s="200"/>
      <c r="BS2476" s="200"/>
      <c r="BT2476" s="200"/>
      <c r="BU2476" s="200"/>
      <c r="BV2476" s="200"/>
      <c r="BW2476" s="200"/>
      <c r="BX2476" s="200"/>
      <c r="BY2476" s="200"/>
      <c r="BZ2476" s="200"/>
      <c r="CA2476" s="200"/>
      <c r="CB2476" s="200"/>
      <c r="CC2476" s="200"/>
      <c r="CD2476" s="200"/>
      <c r="CE2476" s="200"/>
      <c r="CF2476" s="200"/>
    </row>
    <row r="2477" spans="3:84" s="197" customFormat="1" ht="16.5">
      <c r="C2477" s="198"/>
      <c r="D2477" s="198"/>
      <c r="L2477" s="198"/>
      <c r="BH2477" s="200"/>
      <c r="BI2477" s="200"/>
      <c r="BJ2477" s="200"/>
      <c r="BK2477" s="200"/>
      <c r="BL2477" s="200"/>
      <c r="BM2477" s="200"/>
      <c r="BN2477" s="200"/>
      <c r="BO2477" s="200"/>
      <c r="BP2477" s="200"/>
      <c r="BQ2477" s="200"/>
      <c r="BR2477" s="200"/>
      <c r="BS2477" s="200"/>
      <c r="BT2477" s="200"/>
      <c r="BU2477" s="200"/>
      <c r="BV2477" s="200"/>
      <c r="BW2477" s="200"/>
      <c r="BX2477" s="200"/>
      <c r="BY2477" s="200"/>
      <c r="BZ2477" s="200"/>
      <c r="CA2477" s="200"/>
      <c r="CB2477" s="200"/>
      <c r="CC2477" s="200"/>
      <c r="CD2477" s="200"/>
      <c r="CE2477" s="200"/>
      <c r="CF2477" s="200"/>
    </row>
    <row r="2478" spans="3:84" s="197" customFormat="1" ht="16.5">
      <c r="C2478" s="198"/>
      <c r="D2478" s="198"/>
      <c r="L2478" s="198"/>
      <c r="BH2478" s="200"/>
      <c r="BI2478" s="200"/>
      <c r="BJ2478" s="200"/>
      <c r="BK2478" s="200"/>
      <c r="BL2478" s="200"/>
      <c r="BM2478" s="200"/>
      <c r="BN2478" s="200"/>
      <c r="BO2478" s="200"/>
      <c r="BP2478" s="200"/>
      <c r="BQ2478" s="200"/>
      <c r="BR2478" s="200"/>
      <c r="BS2478" s="200"/>
      <c r="BT2478" s="200"/>
      <c r="BU2478" s="200"/>
      <c r="BV2478" s="200"/>
      <c r="BW2478" s="200"/>
      <c r="BX2478" s="200"/>
      <c r="BY2478" s="200"/>
      <c r="BZ2478" s="200"/>
      <c r="CA2478" s="200"/>
      <c r="CB2478" s="200"/>
      <c r="CC2478" s="200"/>
      <c r="CD2478" s="200"/>
      <c r="CE2478" s="200"/>
      <c r="CF2478" s="200"/>
    </row>
    <row r="2479" spans="3:84" s="197" customFormat="1" ht="16.5">
      <c r="C2479" s="198"/>
      <c r="D2479" s="198"/>
      <c r="L2479" s="198"/>
      <c r="BH2479" s="200"/>
      <c r="BI2479" s="200"/>
      <c r="BJ2479" s="200"/>
      <c r="BK2479" s="200"/>
      <c r="BL2479" s="200"/>
      <c r="BM2479" s="200"/>
      <c r="BN2479" s="200"/>
      <c r="BO2479" s="200"/>
      <c r="BP2479" s="200"/>
      <c r="BQ2479" s="200"/>
      <c r="BR2479" s="200"/>
      <c r="BS2479" s="200"/>
      <c r="BT2479" s="200"/>
      <c r="BU2479" s="200"/>
      <c r="BV2479" s="200"/>
      <c r="BW2479" s="200"/>
      <c r="BX2479" s="200"/>
      <c r="BY2479" s="200"/>
      <c r="BZ2479" s="200"/>
      <c r="CA2479" s="200"/>
      <c r="CB2479" s="200"/>
      <c r="CC2479" s="200"/>
      <c r="CD2479" s="200"/>
      <c r="CE2479" s="200"/>
      <c r="CF2479" s="200"/>
    </row>
    <row r="2480" spans="3:84" s="197" customFormat="1" ht="16.5">
      <c r="C2480" s="198"/>
      <c r="D2480" s="198"/>
      <c r="L2480" s="198"/>
      <c r="BH2480" s="200"/>
      <c r="BI2480" s="200"/>
      <c r="BJ2480" s="200"/>
      <c r="BK2480" s="200"/>
      <c r="BL2480" s="200"/>
      <c r="BM2480" s="200"/>
      <c r="BN2480" s="200"/>
      <c r="BO2480" s="200"/>
      <c r="BP2480" s="200"/>
      <c r="BQ2480" s="200"/>
      <c r="BR2480" s="200"/>
      <c r="BS2480" s="200"/>
      <c r="BT2480" s="200"/>
      <c r="BU2480" s="200"/>
      <c r="BV2480" s="200"/>
      <c r="BW2480" s="200"/>
      <c r="BX2480" s="200"/>
      <c r="BY2480" s="200"/>
      <c r="BZ2480" s="200"/>
      <c r="CA2480" s="200"/>
      <c r="CB2480" s="200"/>
      <c r="CC2480" s="200"/>
      <c r="CD2480" s="200"/>
      <c r="CE2480" s="200"/>
      <c r="CF2480" s="200"/>
    </row>
    <row r="2481" spans="3:84" s="197" customFormat="1" ht="16.5">
      <c r="C2481" s="198"/>
      <c r="D2481" s="198"/>
      <c r="L2481" s="198"/>
      <c r="BH2481" s="200"/>
      <c r="BI2481" s="200"/>
      <c r="BJ2481" s="200"/>
      <c r="BK2481" s="200"/>
      <c r="BL2481" s="200"/>
      <c r="BM2481" s="200"/>
      <c r="BN2481" s="200"/>
      <c r="BO2481" s="200"/>
      <c r="BP2481" s="200"/>
      <c r="BQ2481" s="200"/>
      <c r="BR2481" s="200"/>
      <c r="BS2481" s="200"/>
      <c r="BT2481" s="200"/>
      <c r="BU2481" s="200"/>
      <c r="BV2481" s="200"/>
      <c r="BW2481" s="200"/>
      <c r="BX2481" s="200"/>
      <c r="BY2481" s="200"/>
      <c r="BZ2481" s="200"/>
      <c r="CA2481" s="200"/>
      <c r="CB2481" s="200"/>
      <c r="CC2481" s="200"/>
      <c r="CD2481" s="200"/>
      <c r="CE2481" s="200"/>
      <c r="CF2481" s="200"/>
    </row>
    <row r="2482" spans="3:84" s="197" customFormat="1" ht="16.5">
      <c r="C2482" s="198"/>
      <c r="D2482" s="198"/>
      <c r="L2482" s="198"/>
      <c r="BH2482" s="200"/>
      <c r="BI2482" s="200"/>
      <c r="BJ2482" s="200"/>
      <c r="BK2482" s="200"/>
      <c r="BL2482" s="200"/>
      <c r="BM2482" s="200"/>
      <c r="BN2482" s="200"/>
      <c r="BO2482" s="200"/>
      <c r="BP2482" s="200"/>
      <c r="BQ2482" s="200"/>
      <c r="BR2482" s="200"/>
      <c r="BS2482" s="200"/>
      <c r="BT2482" s="200"/>
      <c r="BU2482" s="200"/>
      <c r="BV2482" s="200"/>
      <c r="BW2482" s="200"/>
      <c r="BX2482" s="200"/>
      <c r="BY2482" s="200"/>
      <c r="BZ2482" s="200"/>
      <c r="CA2482" s="200"/>
      <c r="CB2482" s="200"/>
      <c r="CC2482" s="200"/>
      <c r="CD2482" s="200"/>
      <c r="CE2482" s="200"/>
      <c r="CF2482" s="200"/>
    </row>
    <row r="2483" spans="3:84" s="197" customFormat="1" ht="16.5">
      <c r="C2483" s="198"/>
      <c r="D2483" s="198"/>
      <c r="L2483" s="198"/>
      <c r="BH2483" s="200"/>
      <c r="BI2483" s="200"/>
      <c r="BJ2483" s="200"/>
      <c r="BK2483" s="200"/>
      <c r="BL2483" s="200"/>
      <c r="BM2483" s="200"/>
      <c r="BN2483" s="200"/>
      <c r="BO2483" s="200"/>
      <c r="BP2483" s="200"/>
      <c r="BQ2483" s="200"/>
      <c r="BR2483" s="200"/>
      <c r="BS2483" s="200"/>
      <c r="BT2483" s="200"/>
      <c r="BU2483" s="200"/>
      <c r="BV2483" s="200"/>
      <c r="BW2483" s="200"/>
      <c r="BX2483" s="200"/>
      <c r="BY2483" s="200"/>
      <c r="BZ2483" s="200"/>
      <c r="CA2483" s="200"/>
      <c r="CB2483" s="200"/>
      <c r="CC2483" s="200"/>
      <c r="CD2483" s="200"/>
      <c r="CE2483" s="200"/>
      <c r="CF2483" s="200"/>
    </row>
    <row r="2484" spans="3:84" s="197" customFormat="1" ht="16.5">
      <c r="C2484" s="198"/>
      <c r="D2484" s="198"/>
      <c r="L2484" s="198"/>
      <c r="BH2484" s="200"/>
      <c r="BI2484" s="200"/>
      <c r="BJ2484" s="200"/>
      <c r="BK2484" s="200"/>
      <c r="BL2484" s="200"/>
      <c r="BM2484" s="200"/>
      <c r="BN2484" s="200"/>
      <c r="BO2484" s="200"/>
      <c r="BP2484" s="200"/>
      <c r="BQ2484" s="200"/>
      <c r="BR2484" s="200"/>
      <c r="BS2484" s="200"/>
      <c r="BT2484" s="200"/>
      <c r="BU2484" s="200"/>
      <c r="BV2484" s="200"/>
      <c r="BW2484" s="200"/>
      <c r="BX2484" s="200"/>
      <c r="BY2484" s="200"/>
      <c r="BZ2484" s="200"/>
      <c r="CA2484" s="200"/>
      <c r="CB2484" s="200"/>
      <c r="CC2484" s="200"/>
      <c r="CD2484" s="200"/>
      <c r="CE2484" s="200"/>
      <c r="CF2484" s="200"/>
    </row>
    <row r="2485" spans="3:84" s="197" customFormat="1" ht="16.5">
      <c r="C2485" s="198"/>
      <c r="D2485" s="198"/>
      <c r="L2485" s="198"/>
      <c r="BH2485" s="200"/>
      <c r="BI2485" s="200"/>
      <c r="BJ2485" s="200"/>
      <c r="BK2485" s="200"/>
      <c r="BL2485" s="200"/>
      <c r="BM2485" s="200"/>
      <c r="BN2485" s="200"/>
      <c r="BO2485" s="200"/>
      <c r="BP2485" s="200"/>
      <c r="BQ2485" s="200"/>
      <c r="BR2485" s="200"/>
      <c r="BS2485" s="200"/>
      <c r="BT2485" s="200"/>
      <c r="BU2485" s="200"/>
      <c r="BV2485" s="200"/>
      <c r="BW2485" s="200"/>
      <c r="BX2485" s="200"/>
      <c r="BY2485" s="200"/>
      <c r="BZ2485" s="200"/>
      <c r="CA2485" s="200"/>
      <c r="CB2485" s="200"/>
      <c r="CC2485" s="200"/>
      <c r="CD2485" s="200"/>
      <c r="CE2485" s="200"/>
      <c r="CF2485" s="200"/>
    </row>
    <row r="2486" spans="3:84" s="197" customFormat="1" ht="16.5">
      <c r="C2486" s="198"/>
      <c r="D2486" s="198"/>
      <c r="L2486" s="198"/>
      <c r="BH2486" s="200"/>
      <c r="BI2486" s="200"/>
      <c r="BJ2486" s="200"/>
      <c r="BK2486" s="200"/>
      <c r="BL2486" s="200"/>
      <c r="BM2486" s="200"/>
      <c r="BN2486" s="200"/>
      <c r="BO2486" s="200"/>
      <c r="BP2486" s="200"/>
      <c r="BQ2486" s="200"/>
      <c r="BR2486" s="200"/>
      <c r="BS2486" s="200"/>
      <c r="BT2486" s="200"/>
      <c r="BU2486" s="200"/>
      <c r="BV2486" s="200"/>
      <c r="BW2486" s="200"/>
      <c r="BX2486" s="200"/>
      <c r="BY2486" s="200"/>
      <c r="BZ2486" s="200"/>
      <c r="CA2486" s="200"/>
      <c r="CB2486" s="200"/>
      <c r="CC2486" s="200"/>
      <c r="CD2486" s="200"/>
      <c r="CE2486" s="200"/>
      <c r="CF2486" s="200"/>
    </row>
    <row r="2487" spans="3:84" s="197" customFormat="1" ht="16.5">
      <c r="C2487" s="198"/>
      <c r="D2487" s="198"/>
      <c r="L2487" s="198"/>
      <c r="BH2487" s="200"/>
      <c r="BI2487" s="200"/>
      <c r="BJ2487" s="200"/>
      <c r="BK2487" s="200"/>
      <c r="BL2487" s="200"/>
      <c r="BM2487" s="200"/>
      <c r="BN2487" s="200"/>
      <c r="BO2487" s="200"/>
      <c r="BP2487" s="200"/>
      <c r="BQ2487" s="200"/>
      <c r="BR2487" s="200"/>
      <c r="BS2487" s="200"/>
      <c r="BT2487" s="200"/>
      <c r="BU2487" s="200"/>
      <c r="BV2487" s="200"/>
      <c r="BW2487" s="200"/>
      <c r="BX2487" s="200"/>
      <c r="BY2487" s="200"/>
      <c r="BZ2487" s="200"/>
      <c r="CA2487" s="200"/>
      <c r="CB2487" s="200"/>
      <c r="CC2487" s="200"/>
      <c r="CD2487" s="200"/>
      <c r="CE2487" s="200"/>
      <c r="CF2487" s="200"/>
    </row>
    <row r="2488" spans="3:84" s="197" customFormat="1" ht="16.5">
      <c r="C2488" s="198"/>
      <c r="D2488" s="198"/>
      <c r="L2488" s="198"/>
      <c r="BH2488" s="200"/>
      <c r="BI2488" s="200"/>
      <c r="BJ2488" s="200"/>
      <c r="BK2488" s="200"/>
      <c r="BL2488" s="200"/>
      <c r="BM2488" s="200"/>
      <c r="BN2488" s="200"/>
      <c r="BO2488" s="200"/>
      <c r="BP2488" s="200"/>
      <c r="BQ2488" s="200"/>
      <c r="BR2488" s="200"/>
      <c r="BS2488" s="200"/>
      <c r="BT2488" s="200"/>
      <c r="BU2488" s="200"/>
      <c r="BV2488" s="200"/>
      <c r="BW2488" s="200"/>
      <c r="BX2488" s="200"/>
      <c r="BY2488" s="200"/>
      <c r="BZ2488" s="200"/>
      <c r="CA2488" s="200"/>
      <c r="CB2488" s="200"/>
      <c r="CC2488" s="200"/>
      <c r="CD2488" s="200"/>
      <c r="CE2488" s="200"/>
      <c r="CF2488" s="200"/>
    </row>
    <row r="2489" spans="3:84" s="197" customFormat="1" ht="16.5">
      <c r="C2489" s="198"/>
      <c r="D2489" s="198"/>
      <c r="L2489" s="198"/>
      <c r="BH2489" s="200"/>
      <c r="BI2489" s="200"/>
      <c r="BJ2489" s="200"/>
      <c r="BK2489" s="200"/>
      <c r="BL2489" s="200"/>
      <c r="BM2489" s="200"/>
      <c r="BN2489" s="200"/>
      <c r="BO2489" s="200"/>
      <c r="BP2489" s="200"/>
      <c r="BQ2489" s="200"/>
      <c r="BR2489" s="200"/>
      <c r="BS2489" s="200"/>
      <c r="BT2489" s="200"/>
      <c r="BU2489" s="200"/>
      <c r="BV2489" s="200"/>
      <c r="BW2489" s="200"/>
      <c r="BX2489" s="200"/>
      <c r="BY2489" s="200"/>
      <c r="BZ2489" s="200"/>
      <c r="CA2489" s="200"/>
      <c r="CB2489" s="200"/>
      <c r="CC2489" s="200"/>
      <c r="CD2489" s="200"/>
      <c r="CE2489" s="200"/>
      <c r="CF2489" s="200"/>
    </row>
    <row r="2490" spans="3:84" s="197" customFormat="1" ht="16.5">
      <c r="C2490" s="198"/>
      <c r="D2490" s="198"/>
      <c r="L2490" s="198"/>
      <c r="BH2490" s="200"/>
      <c r="BI2490" s="200"/>
      <c r="BJ2490" s="200"/>
      <c r="BK2490" s="200"/>
      <c r="BL2490" s="200"/>
      <c r="BM2490" s="200"/>
      <c r="BN2490" s="200"/>
      <c r="BO2490" s="200"/>
      <c r="BP2490" s="200"/>
      <c r="BQ2490" s="200"/>
      <c r="BR2490" s="200"/>
      <c r="BS2490" s="200"/>
      <c r="BT2490" s="200"/>
      <c r="BU2490" s="200"/>
      <c r="BV2490" s="200"/>
      <c r="BW2490" s="200"/>
      <c r="BX2490" s="200"/>
      <c r="BY2490" s="200"/>
      <c r="BZ2490" s="200"/>
      <c r="CA2490" s="200"/>
      <c r="CB2490" s="200"/>
      <c r="CC2490" s="200"/>
      <c r="CD2490" s="200"/>
      <c r="CE2490" s="200"/>
      <c r="CF2490" s="200"/>
    </row>
    <row r="2491" spans="3:84" s="197" customFormat="1" ht="16.5">
      <c r="C2491" s="198"/>
      <c r="D2491" s="198"/>
      <c r="L2491" s="198"/>
      <c r="BH2491" s="200"/>
      <c r="BI2491" s="200"/>
      <c r="BJ2491" s="200"/>
      <c r="BK2491" s="200"/>
      <c r="BL2491" s="200"/>
      <c r="BM2491" s="200"/>
      <c r="BN2491" s="200"/>
      <c r="BO2491" s="200"/>
      <c r="BP2491" s="200"/>
      <c r="BQ2491" s="200"/>
      <c r="BR2491" s="200"/>
      <c r="BS2491" s="200"/>
      <c r="BT2491" s="200"/>
      <c r="BU2491" s="200"/>
      <c r="BV2491" s="200"/>
      <c r="BW2491" s="200"/>
      <c r="BX2491" s="200"/>
      <c r="BY2491" s="200"/>
      <c r="BZ2491" s="200"/>
      <c r="CA2491" s="200"/>
      <c r="CB2491" s="200"/>
      <c r="CC2491" s="200"/>
      <c r="CD2491" s="200"/>
      <c r="CE2491" s="200"/>
      <c r="CF2491" s="200"/>
    </row>
    <row r="2492" spans="3:84" s="197" customFormat="1" ht="16.5">
      <c r="C2492" s="198"/>
      <c r="D2492" s="198"/>
      <c r="L2492" s="198"/>
      <c r="BH2492" s="200"/>
      <c r="BI2492" s="200"/>
      <c r="BJ2492" s="200"/>
      <c r="BK2492" s="200"/>
      <c r="BL2492" s="200"/>
      <c r="BM2492" s="200"/>
      <c r="BN2492" s="200"/>
      <c r="BO2492" s="200"/>
      <c r="BP2492" s="200"/>
      <c r="BQ2492" s="200"/>
      <c r="BR2492" s="200"/>
      <c r="BS2492" s="200"/>
      <c r="BT2492" s="200"/>
      <c r="BU2492" s="200"/>
      <c r="BV2492" s="200"/>
      <c r="BW2492" s="200"/>
      <c r="BX2492" s="200"/>
      <c r="BY2492" s="200"/>
      <c r="BZ2492" s="200"/>
      <c r="CA2492" s="200"/>
      <c r="CB2492" s="200"/>
      <c r="CC2492" s="200"/>
      <c r="CD2492" s="200"/>
      <c r="CE2492" s="200"/>
      <c r="CF2492" s="200"/>
    </row>
    <row r="2493" spans="3:84" s="197" customFormat="1" ht="16.5">
      <c r="C2493" s="198"/>
      <c r="D2493" s="198"/>
      <c r="L2493" s="198"/>
      <c r="BH2493" s="200"/>
      <c r="BI2493" s="200"/>
      <c r="BJ2493" s="200"/>
      <c r="BK2493" s="200"/>
      <c r="BL2493" s="200"/>
      <c r="BM2493" s="200"/>
      <c r="BN2493" s="200"/>
      <c r="BO2493" s="200"/>
      <c r="BP2493" s="200"/>
      <c r="BQ2493" s="200"/>
      <c r="BR2493" s="200"/>
      <c r="BS2493" s="200"/>
      <c r="BT2493" s="200"/>
      <c r="BU2493" s="200"/>
      <c r="BV2493" s="200"/>
      <c r="BW2493" s="200"/>
      <c r="BX2493" s="200"/>
      <c r="BY2493" s="200"/>
      <c r="BZ2493" s="200"/>
      <c r="CA2493" s="200"/>
      <c r="CB2493" s="200"/>
      <c r="CC2493" s="200"/>
      <c r="CD2493" s="200"/>
      <c r="CE2493" s="200"/>
      <c r="CF2493" s="200"/>
    </row>
    <row r="2494" spans="3:84" s="197" customFormat="1" ht="16.5">
      <c r="C2494" s="198"/>
      <c r="D2494" s="198"/>
      <c r="L2494" s="198"/>
      <c r="BH2494" s="200"/>
      <c r="BI2494" s="200"/>
      <c r="BJ2494" s="200"/>
      <c r="BK2494" s="200"/>
      <c r="BL2494" s="200"/>
      <c r="BM2494" s="200"/>
      <c r="BN2494" s="200"/>
      <c r="BO2494" s="200"/>
      <c r="BP2494" s="200"/>
      <c r="BQ2494" s="200"/>
      <c r="BR2494" s="200"/>
      <c r="BS2494" s="200"/>
      <c r="BT2494" s="200"/>
      <c r="BU2494" s="200"/>
      <c r="BV2494" s="200"/>
      <c r="BW2494" s="200"/>
      <c r="BX2494" s="200"/>
      <c r="BY2494" s="200"/>
      <c r="BZ2494" s="200"/>
      <c r="CA2494" s="200"/>
      <c r="CB2494" s="200"/>
      <c r="CC2494" s="200"/>
      <c r="CD2494" s="200"/>
      <c r="CE2494" s="200"/>
      <c r="CF2494" s="200"/>
    </row>
    <row r="2495" spans="3:84" s="197" customFormat="1" ht="16.5">
      <c r="C2495" s="198"/>
      <c r="D2495" s="198"/>
      <c r="L2495" s="198"/>
      <c r="BH2495" s="200"/>
      <c r="BI2495" s="200"/>
      <c r="BJ2495" s="200"/>
      <c r="BK2495" s="200"/>
      <c r="BL2495" s="200"/>
      <c r="BM2495" s="200"/>
      <c r="BN2495" s="200"/>
      <c r="BO2495" s="200"/>
      <c r="BP2495" s="200"/>
      <c r="BQ2495" s="200"/>
      <c r="BR2495" s="200"/>
      <c r="BS2495" s="200"/>
      <c r="BT2495" s="200"/>
      <c r="BU2495" s="200"/>
      <c r="BV2495" s="200"/>
      <c r="BW2495" s="200"/>
      <c r="BX2495" s="200"/>
      <c r="BY2495" s="200"/>
      <c r="BZ2495" s="200"/>
      <c r="CA2495" s="200"/>
      <c r="CB2495" s="200"/>
      <c r="CC2495" s="200"/>
      <c r="CD2495" s="200"/>
      <c r="CE2495" s="200"/>
      <c r="CF2495" s="200"/>
    </row>
    <row r="2496" spans="3:84" s="197" customFormat="1" ht="16.5">
      <c r="C2496" s="198"/>
      <c r="D2496" s="198"/>
      <c r="L2496" s="198"/>
      <c r="BH2496" s="200"/>
      <c r="BI2496" s="200"/>
      <c r="BJ2496" s="200"/>
      <c r="BK2496" s="200"/>
      <c r="BL2496" s="200"/>
      <c r="BM2496" s="200"/>
      <c r="BN2496" s="200"/>
      <c r="BO2496" s="200"/>
      <c r="BP2496" s="200"/>
      <c r="BQ2496" s="200"/>
      <c r="BR2496" s="200"/>
      <c r="BS2496" s="200"/>
      <c r="BT2496" s="200"/>
      <c r="BU2496" s="200"/>
      <c r="BV2496" s="200"/>
      <c r="BW2496" s="200"/>
      <c r="BX2496" s="200"/>
      <c r="BY2496" s="200"/>
      <c r="BZ2496" s="200"/>
      <c r="CA2496" s="200"/>
      <c r="CB2496" s="200"/>
      <c r="CC2496" s="200"/>
      <c r="CD2496" s="200"/>
      <c r="CE2496" s="200"/>
      <c r="CF2496" s="200"/>
    </row>
    <row r="2497" spans="3:84" s="197" customFormat="1" ht="16.5">
      <c r="C2497" s="198"/>
      <c r="D2497" s="198"/>
      <c r="L2497" s="198"/>
      <c r="BH2497" s="200"/>
      <c r="BI2497" s="200"/>
      <c r="BJ2497" s="200"/>
      <c r="BK2497" s="200"/>
      <c r="BL2497" s="200"/>
      <c r="BM2497" s="200"/>
      <c r="BN2497" s="200"/>
      <c r="BO2497" s="200"/>
      <c r="BP2497" s="200"/>
      <c r="BQ2497" s="200"/>
      <c r="BR2497" s="200"/>
      <c r="BS2497" s="200"/>
      <c r="BT2497" s="200"/>
      <c r="BU2497" s="200"/>
      <c r="BV2497" s="200"/>
      <c r="BW2497" s="200"/>
      <c r="BX2497" s="200"/>
      <c r="BY2497" s="200"/>
      <c r="BZ2497" s="200"/>
      <c r="CA2497" s="200"/>
      <c r="CB2497" s="200"/>
      <c r="CC2497" s="200"/>
      <c r="CD2497" s="200"/>
      <c r="CE2497" s="200"/>
      <c r="CF2497" s="200"/>
    </row>
    <row r="2498" spans="3:84" s="197" customFormat="1" ht="16.5">
      <c r="C2498" s="198"/>
      <c r="D2498" s="198"/>
      <c r="L2498" s="198"/>
      <c r="BH2498" s="200"/>
      <c r="BI2498" s="200"/>
      <c r="BJ2498" s="200"/>
      <c r="BK2498" s="200"/>
      <c r="BL2498" s="200"/>
      <c r="BM2498" s="200"/>
      <c r="BN2498" s="200"/>
      <c r="BO2498" s="200"/>
      <c r="BP2498" s="200"/>
      <c r="BQ2498" s="200"/>
      <c r="BR2498" s="200"/>
      <c r="BS2498" s="200"/>
      <c r="BT2498" s="200"/>
      <c r="BU2498" s="200"/>
      <c r="BV2498" s="200"/>
      <c r="BW2498" s="200"/>
      <c r="BX2498" s="200"/>
      <c r="BY2498" s="200"/>
      <c r="BZ2498" s="200"/>
      <c r="CA2498" s="200"/>
      <c r="CB2498" s="200"/>
      <c r="CC2498" s="200"/>
      <c r="CD2498" s="200"/>
      <c r="CE2498" s="200"/>
      <c r="CF2498" s="200"/>
    </row>
    <row r="2499" spans="3:84" s="197" customFormat="1" ht="16.5">
      <c r="C2499" s="198"/>
      <c r="D2499" s="198"/>
      <c r="L2499" s="198"/>
      <c r="BH2499" s="200"/>
      <c r="BI2499" s="200"/>
      <c r="BJ2499" s="200"/>
      <c r="BK2499" s="200"/>
      <c r="BL2499" s="200"/>
      <c r="BM2499" s="200"/>
      <c r="BN2499" s="200"/>
      <c r="BO2499" s="200"/>
      <c r="BP2499" s="200"/>
      <c r="BQ2499" s="200"/>
      <c r="BR2499" s="200"/>
      <c r="BS2499" s="200"/>
      <c r="BT2499" s="200"/>
      <c r="BU2499" s="200"/>
      <c r="BV2499" s="200"/>
      <c r="BW2499" s="200"/>
      <c r="BX2499" s="200"/>
      <c r="BY2499" s="200"/>
      <c r="BZ2499" s="200"/>
      <c r="CA2499" s="200"/>
      <c r="CB2499" s="200"/>
      <c r="CC2499" s="200"/>
      <c r="CD2499" s="200"/>
      <c r="CE2499" s="200"/>
      <c r="CF2499" s="200"/>
    </row>
    <row r="2500" spans="3:84" s="197" customFormat="1" ht="16.5">
      <c r="C2500" s="198"/>
      <c r="D2500" s="198"/>
      <c r="L2500" s="198"/>
      <c r="BH2500" s="200"/>
      <c r="BI2500" s="200"/>
      <c r="BJ2500" s="200"/>
      <c r="BK2500" s="200"/>
      <c r="BL2500" s="200"/>
      <c r="BM2500" s="200"/>
      <c r="BN2500" s="200"/>
      <c r="BO2500" s="200"/>
      <c r="BP2500" s="200"/>
      <c r="BQ2500" s="200"/>
      <c r="BR2500" s="200"/>
      <c r="BS2500" s="200"/>
      <c r="BT2500" s="200"/>
      <c r="BU2500" s="200"/>
      <c r="BV2500" s="200"/>
      <c r="BW2500" s="200"/>
      <c r="BX2500" s="200"/>
      <c r="BY2500" s="200"/>
      <c r="BZ2500" s="200"/>
      <c r="CA2500" s="200"/>
      <c r="CB2500" s="200"/>
      <c r="CC2500" s="200"/>
      <c r="CD2500" s="200"/>
      <c r="CE2500" s="200"/>
      <c r="CF2500" s="200"/>
    </row>
    <row r="2501" spans="3:84" s="197" customFormat="1" ht="16.5">
      <c r="C2501" s="198"/>
      <c r="D2501" s="198"/>
      <c r="L2501" s="198"/>
      <c r="BH2501" s="200"/>
      <c r="BI2501" s="200"/>
      <c r="BJ2501" s="200"/>
      <c r="BK2501" s="200"/>
      <c r="BL2501" s="200"/>
      <c r="BM2501" s="200"/>
      <c r="BN2501" s="200"/>
      <c r="BO2501" s="200"/>
      <c r="BP2501" s="200"/>
      <c r="BQ2501" s="200"/>
      <c r="BR2501" s="200"/>
      <c r="BS2501" s="200"/>
      <c r="BT2501" s="200"/>
      <c r="BU2501" s="200"/>
      <c r="BV2501" s="200"/>
      <c r="BW2501" s="200"/>
      <c r="BX2501" s="200"/>
      <c r="BY2501" s="200"/>
      <c r="BZ2501" s="200"/>
      <c r="CA2501" s="200"/>
      <c r="CB2501" s="200"/>
      <c r="CC2501" s="200"/>
      <c r="CD2501" s="200"/>
      <c r="CE2501" s="200"/>
      <c r="CF2501" s="200"/>
    </row>
    <row r="2502" spans="3:84" s="197" customFormat="1" ht="16.5">
      <c r="C2502" s="198"/>
      <c r="D2502" s="198"/>
      <c r="L2502" s="198"/>
      <c r="BH2502" s="200"/>
      <c r="BI2502" s="200"/>
      <c r="BJ2502" s="200"/>
      <c r="BK2502" s="200"/>
      <c r="BL2502" s="200"/>
      <c r="BM2502" s="200"/>
      <c r="BN2502" s="200"/>
      <c r="BO2502" s="200"/>
      <c r="BP2502" s="200"/>
      <c r="BQ2502" s="200"/>
      <c r="BR2502" s="200"/>
      <c r="BS2502" s="200"/>
      <c r="BT2502" s="200"/>
      <c r="BU2502" s="200"/>
      <c r="BV2502" s="200"/>
      <c r="BW2502" s="200"/>
      <c r="BX2502" s="200"/>
      <c r="BY2502" s="200"/>
      <c r="BZ2502" s="200"/>
      <c r="CA2502" s="200"/>
      <c r="CB2502" s="200"/>
      <c r="CC2502" s="200"/>
      <c r="CD2502" s="200"/>
      <c r="CE2502" s="200"/>
      <c r="CF2502" s="200"/>
    </row>
    <row r="2503" spans="3:84" s="197" customFormat="1" ht="16.5">
      <c r="C2503" s="198"/>
      <c r="D2503" s="198"/>
      <c r="L2503" s="198"/>
      <c r="BH2503" s="200"/>
      <c r="BI2503" s="200"/>
      <c r="BJ2503" s="200"/>
      <c r="BK2503" s="200"/>
      <c r="BL2503" s="200"/>
      <c r="BM2503" s="200"/>
      <c r="BN2503" s="200"/>
      <c r="BO2503" s="200"/>
      <c r="BP2503" s="200"/>
      <c r="BQ2503" s="200"/>
      <c r="BR2503" s="200"/>
      <c r="BS2503" s="200"/>
      <c r="BT2503" s="200"/>
      <c r="BU2503" s="200"/>
      <c r="BV2503" s="200"/>
      <c r="BW2503" s="200"/>
      <c r="BX2503" s="200"/>
      <c r="BY2503" s="200"/>
      <c r="BZ2503" s="200"/>
      <c r="CA2503" s="200"/>
      <c r="CB2503" s="200"/>
      <c r="CC2503" s="200"/>
      <c r="CD2503" s="200"/>
      <c r="CE2503" s="200"/>
      <c r="CF2503" s="200"/>
    </row>
    <row r="2504" spans="3:84" s="197" customFormat="1" ht="16.5">
      <c r="C2504" s="198"/>
      <c r="D2504" s="198"/>
      <c r="L2504" s="198"/>
      <c r="BH2504" s="200"/>
      <c r="BI2504" s="200"/>
      <c r="BJ2504" s="200"/>
      <c r="BK2504" s="200"/>
      <c r="BL2504" s="200"/>
      <c r="BM2504" s="200"/>
      <c r="BN2504" s="200"/>
      <c r="BO2504" s="200"/>
      <c r="BP2504" s="200"/>
      <c r="BQ2504" s="200"/>
      <c r="BR2504" s="200"/>
      <c r="BS2504" s="200"/>
      <c r="BT2504" s="200"/>
      <c r="BU2504" s="200"/>
      <c r="BV2504" s="200"/>
      <c r="BW2504" s="200"/>
      <c r="BX2504" s="200"/>
      <c r="BY2504" s="200"/>
      <c r="BZ2504" s="200"/>
      <c r="CA2504" s="200"/>
      <c r="CB2504" s="200"/>
      <c r="CC2504" s="200"/>
      <c r="CD2504" s="200"/>
      <c r="CE2504" s="200"/>
      <c r="CF2504" s="200"/>
    </row>
    <row r="2505" spans="3:84" s="197" customFormat="1" ht="16.5">
      <c r="C2505" s="198"/>
      <c r="D2505" s="198"/>
      <c r="L2505" s="198"/>
      <c r="BH2505" s="200"/>
      <c r="BI2505" s="200"/>
      <c r="BJ2505" s="200"/>
      <c r="BK2505" s="200"/>
      <c r="BL2505" s="200"/>
      <c r="BM2505" s="200"/>
      <c r="BN2505" s="200"/>
      <c r="BO2505" s="200"/>
      <c r="BP2505" s="200"/>
      <c r="BQ2505" s="200"/>
      <c r="BR2505" s="200"/>
      <c r="BS2505" s="200"/>
      <c r="BT2505" s="200"/>
      <c r="BU2505" s="200"/>
      <c r="BV2505" s="200"/>
      <c r="BW2505" s="200"/>
      <c r="BX2505" s="200"/>
      <c r="BY2505" s="200"/>
      <c r="BZ2505" s="200"/>
      <c r="CA2505" s="200"/>
      <c r="CB2505" s="200"/>
      <c r="CC2505" s="200"/>
      <c r="CD2505" s="200"/>
      <c r="CE2505" s="200"/>
      <c r="CF2505" s="200"/>
    </row>
    <row r="2506" spans="3:84" s="197" customFormat="1" ht="16.5">
      <c r="C2506" s="198"/>
      <c r="D2506" s="198"/>
      <c r="L2506" s="198"/>
      <c r="BH2506" s="200"/>
      <c r="BI2506" s="200"/>
      <c r="BJ2506" s="200"/>
      <c r="BK2506" s="200"/>
      <c r="BL2506" s="200"/>
      <c r="BM2506" s="200"/>
      <c r="BN2506" s="200"/>
      <c r="BO2506" s="200"/>
      <c r="BP2506" s="200"/>
      <c r="BQ2506" s="200"/>
      <c r="BR2506" s="200"/>
      <c r="BS2506" s="200"/>
      <c r="BT2506" s="200"/>
      <c r="BU2506" s="200"/>
      <c r="BV2506" s="200"/>
      <c r="BW2506" s="200"/>
      <c r="BX2506" s="200"/>
      <c r="BY2506" s="200"/>
      <c r="BZ2506" s="200"/>
      <c r="CA2506" s="200"/>
      <c r="CB2506" s="200"/>
      <c r="CC2506" s="200"/>
      <c r="CD2506" s="200"/>
      <c r="CE2506" s="200"/>
      <c r="CF2506" s="200"/>
    </row>
    <row r="2507" spans="3:84" s="197" customFormat="1" ht="16.5">
      <c r="C2507" s="198"/>
      <c r="D2507" s="198"/>
      <c r="L2507" s="198"/>
      <c r="BH2507" s="200"/>
      <c r="BI2507" s="200"/>
      <c r="BJ2507" s="200"/>
      <c r="BK2507" s="200"/>
      <c r="BL2507" s="200"/>
      <c r="BM2507" s="200"/>
      <c r="BN2507" s="200"/>
      <c r="BO2507" s="200"/>
      <c r="BP2507" s="200"/>
      <c r="BQ2507" s="200"/>
      <c r="BR2507" s="200"/>
      <c r="BS2507" s="200"/>
      <c r="BT2507" s="200"/>
      <c r="BU2507" s="200"/>
      <c r="BV2507" s="200"/>
      <c r="BW2507" s="200"/>
      <c r="BX2507" s="200"/>
      <c r="BY2507" s="200"/>
      <c r="BZ2507" s="200"/>
      <c r="CA2507" s="200"/>
      <c r="CB2507" s="200"/>
      <c r="CC2507" s="200"/>
      <c r="CD2507" s="200"/>
      <c r="CE2507" s="200"/>
      <c r="CF2507" s="200"/>
    </row>
    <row r="2508" spans="3:84" s="197" customFormat="1" ht="16.5">
      <c r="C2508" s="198"/>
      <c r="D2508" s="198"/>
      <c r="L2508" s="198"/>
      <c r="BH2508" s="200"/>
      <c r="BI2508" s="200"/>
      <c r="BJ2508" s="200"/>
      <c r="BK2508" s="200"/>
      <c r="BL2508" s="200"/>
      <c r="BM2508" s="200"/>
      <c r="BN2508" s="200"/>
      <c r="BO2508" s="200"/>
      <c r="BP2508" s="200"/>
      <c r="BQ2508" s="200"/>
      <c r="BR2508" s="200"/>
      <c r="BS2508" s="200"/>
      <c r="BT2508" s="200"/>
      <c r="BU2508" s="200"/>
      <c r="BV2508" s="200"/>
      <c r="BW2508" s="200"/>
      <c r="BX2508" s="200"/>
      <c r="BY2508" s="200"/>
      <c r="BZ2508" s="200"/>
      <c r="CA2508" s="200"/>
      <c r="CB2508" s="200"/>
      <c r="CC2508" s="200"/>
      <c r="CD2508" s="200"/>
      <c r="CE2508" s="200"/>
      <c r="CF2508" s="200"/>
    </row>
    <row r="2509" spans="3:84" s="197" customFormat="1" ht="16.5">
      <c r="C2509" s="198"/>
      <c r="D2509" s="198"/>
      <c r="L2509" s="198"/>
      <c r="BH2509" s="200"/>
      <c r="BI2509" s="200"/>
      <c r="BJ2509" s="200"/>
      <c r="BK2509" s="200"/>
      <c r="BL2509" s="200"/>
      <c r="BM2509" s="200"/>
      <c r="BN2509" s="200"/>
      <c r="BO2509" s="200"/>
      <c r="BP2509" s="200"/>
      <c r="BQ2509" s="200"/>
      <c r="BR2509" s="200"/>
      <c r="BS2509" s="200"/>
      <c r="BT2509" s="200"/>
      <c r="BU2509" s="200"/>
      <c r="BV2509" s="200"/>
      <c r="BW2509" s="200"/>
      <c r="BX2509" s="200"/>
      <c r="BY2509" s="200"/>
      <c r="BZ2509" s="200"/>
      <c r="CA2509" s="200"/>
      <c r="CB2509" s="200"/>
      <c r="CC2509" s="200"/>
      <c r="CD2509" s="200"/>
      <c r="CE2509" s="200"/>
      <c r="CF2509" s="200"/>
    </row>
    <row r="2510" spans="3:84" s="197" customFormat="1" ht="16.5">
      <c r="C2510" s="198"/>
      <c r="D2510" s="198"/>
      <c r="L2510" s="198"/>
      <c r="BH2510" s="200"/>
      <c r="BI2510" s="200"/>
      <c r="BJ2510" s="200"/>
      <c r="BK2510" s="200"/>
      <c r="BL2510" s="200"/>
      <c r="BM2510" s="200"/>
      <c r="BN2510" s="200"/>
      <c r="BO2510" s="200"/>
      <c r="BP2510" s="200"/>
      <c r="BQ2510" s="200"/>
      <c r="BR2510" s="200"/>
      <c r="BS2510" s="200"/>
      <c r="BT2510" s="200"/>
      <c r="BU2510" s="200"/>
      <c r="BV2510" s="200"/>
      <c r="BW2510" s="200"/>
      <c r="BX2510" s="200"/>
      <c r="BY2510" s="200"/>
      <c r="BZ2510" s="200"/>
      <c r="CA2510" s="200"/>
      <c r="CB2510" s="200"/>
      <c r="CC2510" s="200"/>
      <c r="CD2510" s="200"/>
      <c r="CE2510" s="200"/>
      <c r="CF2510" s="200"/>
    </row>
    <row r="2511" spans="3:84" s="197" customFormat="1" ht="16.5">
      <c r="C2511" s="198"/>
      <c r="D2511" s="198"/>
      <c r="L2511" s="198"/>
      <c r="BH2511" s="200"/>
      <c r="BI2511" s="200"/>
      <c r="BJ2511" s="200"/>
      <c r="BK2511" s="200"/>
      <c r="BL2511" s="200"/>
      <c r="BM2511" s="200"/>
      <c r="BN2511" s="200"/>
      <c r="BO2511" s="200"/>
      <c r="BP2511" s="200"/>
      <c r="BQ2511" s="200"/>
      <c r="BR2511" s="200"/>
      <c r="BS2511" s="200"/>
      <c r="BT2511" s="200"/>
      <c r="BU2511" s="200"/>
      <c r="BV2511" s="200"/>
      <c r="BW2511" s="200"/>
      <c r="BX2511" s="200"/>
      <c r="BY2511" s="200"/>
      <c r="BZ2511" s="200"/>
      <c r="CA2511" s="200"/>
      <c r="CB2511" s="200"/>
      <c r="CC2511" s="200"/>
      <c r="CD2511" s="200"/>
      <c r="CE2511" s="200"/>
      <c r="CF2511" s="200"/>
    </row>
    <row r="2512" spans="3:84" s="197" customFormat="1" ht="16.5">
      <c r="C2512" s="198"/>
      <c r="D2512" s="198"/>
      <c r="L2512" s="198"/>
      <c r="BH2512" s="200"/>
      <c r="BI2512" s="200"/>
      <c r="BJ2512" s="200"/>
      <c r="BK2512" s="200"/>
      <c r="BL2512" s="200"/>
      <c r="BM2512" s="200"/>
      <c r="BN2512" s="200"/>
      <c r="BO2512" s="200"/>
      <c r="BP2512" s="200"/>
      <c r="BQ2512" s="200"/>
      <c r="BR2512" s="200"/>
      <c r="BS2512" s="200"/>
      <c r="BT2512" s="200"/>
      <c r="BU2512" s="200"/>
      <c r="BV2512" s="200"/>
      <c r="BW2512" s="200"/>
      <c r="BX2512" s="200"/>
      <c r="BY2512" s="200"/>
      <c r="BZ2512" s="200"/>
      <c r="CA2512" s="200"/>
      <c r="CB2512" s="200"/>
      <c r="CC2512" s="200"/>
      <c r="CD2512" s="200"/>
      <c r="CE2512" s="200"/>
      <c r="CF2512" s="200"/>
    </row>
    <row r="2513" spans="3:84" s="197" customFormat="1" ht="16.5">
      <c r="C2513" s="198"/>
      <c r="D2513" s="198"/>
      <c r="L2513" s="198"/>
      <c r="BH2513" s="200"/>
      <c r="BI2513" s="200"/>
      <c r="BJ2513" s="200"/>
      <c r="BK2513" s="200"/>
      <c r="BL2513" s="200"/>
      <c r="BM2513" s="200"/>
      <c r="BN2513" s="200"/>
      <c r="BO2513" s="200"/>
      <c r="BP2513" s="200"/>
      <c r="BQ2513" s="200"/>
      <c r="BR2513" s="200"/>
      <c r="BS2513" s="200"/>
      <c r="BT2513" s="200"/>
      <c r="BU2513" s="200"/>
      <c r="BV2513" s="200"/>
      <c r="BW2513" s="200"/>
      <c r="BX2513" s="200"/>
      <c r="BY2513" s="200"/>
      <c r="BZ2513" s="200"/>
      <c r="CA2513" s="200"/>
      <c r="CB2513" s="200"/>
      <c r="CC2513" s="200"/>
      <c r="CD2513" s="200"/>
      <c r="CE2513" s="200"/>
      <c r="CF2513" s="200"/>
    </row>
    <row r="2514" spans="3:84" s="197" customFormat="1" ht="16.5">
      <c r="C2514" s="198"/>
      <c r="D2514" s="198"/>
      <c r="L2514" s="198"/>
      <c r="BH2514" s="200"/>
      <c r="BI2514" s="200"/>
      <c r="BJ2514" s="200"/>
      <c r="BK2514" s="200"/>
      <c r="BL2514" s="200"/>
      <c r="BM2514" s="200"/>
      <c r="BN2514" s="200"/>
      <c r="BO2514" s="200"/>
      <c r="BP2514" s="200"/>
      <c r="BQ2514" s="200"/>
      <c r="BR2514" s="200"/>
      <c r="BS2514" s="200"/>
      <c r="BT2514" s="200"/>
      <c r="BU2514" s="200"/>
      <c r="BV2514" s="200"/>
      <c r="BW2514" s="200"/>
      <c r="BX2514" s="200"/>
      <c r="BY2514" s="200"/>
      <c r="BZ2514" s="200"/>
      <c r="CA2514" s="200"/>
      <c r="CB2514" s="200"/>
      <c r="CC2514" s="200"/>
      <c r="CD2514" s="200"/>
      <c r="CE2514" s="200"/>
      <c r="CF2514" s="200"/>
    </row>
    <row r="2515" spans="3:84" s="197" customFormat="1" ht="16.5">
      <c r="C2515" s="198"/>
      <c r="D2515" s="198"/>
      <c r="L2515" s="198"/>
      <c r="BH2515" s="200"/>
      <c r="BI2515" s="200"/>
      <c r="BJ2515" s="200"/>
      <c r="BK2515" s="200"/>
      <c r="BL2515" s="200"/>
      <c r="BM2515" s="200"/>
      <c r="BN2515" s="200"/>
      <c r="BO2515" s="200"/>
      <c r="BP2515" s="200"/>
      <c r="BQ2515" s="200"/>
      <c r="BR2515" s="200"/>
      <c r="BS2515" s="200"/>
      <c r="BT2515" s="200"/>
      <c r="BU2515" s="200"/>
      <c r="BV2515" s="200"/>
      <c r="BW2515" s="200"/>
      <c r="BX2515" s="200"/>
      <c r="BY2515" s="200"/>
      <c r="BZ2515" s="200"/>
      <c r="CA2515" s="200"/>
      <c r="CB2515" s="200"/>
      <c r="CC2515" s="200"/>
      <c r="CD2515" s="200"/>
      <c r="CE2515" s="200"/>
      <c r="CF2515" s="200"/>
    </row>
    <row r="2516" spans="3:84" s="197" customFormat="1" ht="16.5">
      <c r="C2516" s="198"/>
      <c r="D2516" s="198"/>
      <c r="L2516" s="198"/>
      <c r="BH2516" s="200"/>
      <c r="BI2516" s="200"/>
      <c r="BJ2516" s="200"/>
      <c r="BK2516" s="200"/>
      <c r="BL2516" s="200"/>
      <c r="BM2516" s="200"/>
      <c r="BN2516" s="200"/>
      <c r="BO2516" s="200"/>
      <c r="BP2516" s="200"/>
      <c r="BQ2516" s="200"/>
      <c r="BR2516" s="200"/>
      <c r="BS2516" s="200"/>
      <c r="BT2516" s="200"/>
      <c r="BU2516" s="200"/>
      <c r="BV2516" s="200"/>
      <c r="BW2516" s="200"/>
      <c r="BX2516" s="200"/>
      <c r="BY2516" s="200"/>
      <c r="BZ2516" s="200"/>
      <c r="CA2516" s="200"/>
      <c r="CB2516" s="200"/>
      <c r="CC2516" s="200"/>
      <c r="CD2516" s="200"/>
      <c r="CE2516" s="200"/>
      <c r="CF2516" s="200"/>
    </row>
    <row r="2517" spans="3:84" s="197" customFormat="1" ht="16.5">
      <c r="C2517" s="198"/>
      <c r="D2517" s="198"/>
      <c r="L2517" s="198"/>
      <c r="BH2517" s="200"/>
      <c r="BI2517" s="200"/>
      <c r="BJ2517" s="200"/>
      <c r="BK2517" s="200"/>
      <c r="BL2517" s="200"/>
      <c r="BM2517" s="200"/>
      <c r="BN2517" s="200"/>
      <c r="BO2517" s="200"/>
      <c r="BP2517" s="200"/>
      <c r="BQ2517" s="200"/>
      <c r="BR2517" s="200"/>
      <c r="BS2517" s="200"/>
      <c r="BT2517" s="200"/>
      <c r="BU2517" s="200"/>
      <c r="BV2517" s="200"/>
      <c r="BW2517" s="200"/>
      <c r="BX2517" s="200"/>
      <c r="BY2517" s="200"/>
      <c r="BZ2517" s="200"/>
      <c r="CA2517" s="200"/>
      <c r="CB2517" s="200"/>
      <c r="CC2517" s="200"/>
      <c r="CD2517" s="200"/>
      <c r="CE2517" s="200"/>
      <c r="CF2517" s="200"/>
    </row>
    <row r="2518" spans="3:84" s="197" customFormat="1" ht="16.5">
      <c r="C2518" s="198"/>
      <c r="D2518" s="198"/>
      <c r="L2518" s="198"/>
      <c r="BH2518" s="200"/>
      <c r="BI2518" s="200"/>
      <c r="BJ2518" s="200"/>
      <c r="BK2518" s="200"/>
      <c r="BL2518" s="200"/>
      <c r="BM2518" s="200"/>
      <c r="BN2518" s="200"/>
      <c r="BO2518" s="200"/>
      <c r="BP2518" s="200"/>
      <c r="BQ2518" s="200"/>
      <c r="BR2518" s="200"/>
      <c r="BS2518" s="200"/>
      <c r="BT2518" s="200"/>
      <c r="BU2518" s="200"/>
      <c r="BV2518" s="200"/>
      <c r="BW2518" s="200"/>
      <c r="BX2518" s="200"/>
      <c r="BY2518" s="200"/>
      <c r="BZ2518" s="200"/>
      <c r="CA2518" s="200"/>
      <c r="CB2518" s="200"/>
      <c r="CC2518" s="200"/>
      <c r="CD2518" s="200"/>
      <c r="CE2518" s="200"/>
      <c r="CF2518" s="200"/>
    </row>
    <row r="2519" spans="3:84" s="197" customFormat="1" ht="16.5">
      <c r="C2519" s="198"/>
      <c r="D2519" s="198"/>
      <c r="L2519" s="198"/>
      <c r="BH2519" s="200"/>
      <c r="BI2519" s="200"/>
      <c r="BJ2519" s="200"/>
      <c r="BK2519" s="200"/>
      <c r="BL2519" s="200"/>
      <c r="BM2519" s="200"/>
      <c r="BN2519" s="200"/>
      <c r="BO2519" s="200"/>
      <c r="BP2519" s="200"/>
      <c r="BQ2519" s="200"/>
      <c r="BR2519" s="200"/>
      <c r="BS2519" s="200"/>
      <c r="BT2519" s="200"/>
      <c r="BU2519" s="200"/>
      <c r="BV2519" s="200"/>
      <c r="BW2519" s="200"/>
      <c r="BX2519" s="200"/>
      <c r="BY2519" s="200"/>
      <c r="BZ2519" s="200"/>
      <c r="CA2519" s="200"/>
      <c r="CB2519" s="200"/>
      <c r="CC2519" s="200"/>
      <c r="CD2519" s="200"/>
      <c r="CE2519" s="200"/>
      <c r="CF2519" s="200"/>
    </row>
    <row r="2520" spans="3:84" s="197" customFormat="1" ht="16.5">
      <c r="C2520" s="198"/>
      <c r="D2520" s="198"/>
      <c r="L2520" s="198"/>
      <c r="BH2520" s="200"/>
      <c r="BI2520" s="200"/>
      <c r="BJ2520" s="200"/>
      <c r="BK2520" s="200"/>
      <c r="BL2520" s="200"/>
      <c r="BM2520" s="200"/>
      <c r="BN2520" s="200"/>
      <c r="BO2520" s="200"/>
      <c r="BP2520" s="200"/>
      <c r="BQ2520" s="200"/>
      <c r="BR2520" s="200"/>
      <c r="BS2520" s="200"/>
      <c r="BT2520" s="200"/>
      <c r="BU2520" s="200"/>
      <c r="BV2520" s="200"/>
      <c r="BW2520" s="200"/>
      <c r="BX2520" s="200"/>
      <c r="BY2520" s="200"/>
      <c r="BZ2520" s="200"/>
      <c r="CA2520" s="200"/>
      <c r="CB2520" s="200"/>
      <c r="CC2520" s="200"/>
      <c r="CD2520" s="200"/>
      <c r="CE2520" s="200"/>
      <c r="CF2520" s="200"/>
    </row>
    <row r="2521" spans="3:84" s="197" customFormat="1" ht="16.5">
      <c r="C2521" s="198"/>
      <c r="D2521" s="198"/>
      <c r="L2521" s="198"/>
      <c r="BH2521" s="200"/>
      <c r="BI2521" s="200"/>
      <c r="BJ2521" s="200"/>
      <c r="BK2521" s="200"/>
      <c r="BL2521" s="200"/>
      <c r="BM2521" s="200"/>
      <c r="BN2521" s="200"/>
      <c r="BO2521" s="200"/>
      <c r="BP2521" s="200"/>
      <c r="BQ2521" s="200"/>
      <c r="BR2521" s="200"/>
      <c r="BS2521" s="200"/>
      <c r="BT2521" s="200"/>
      <c r="BU2521" s="200"/>
      <c r="BV2521" s="200"/>
      <c r="BW2521" s="200"/>
      <c r="BX2521" s="200"/>
      <c r="BY2521" s="200"/>
      <c r="BZ2521" s="200"/>
      <c r="CA2521" s="200"/>
      <c r="CB2521" s="200"/>
      <c r="CC2521" s="200"/>
      <c r="CD2521" s="200"/>
      <c r="CE2521" s="200"/>
      <c r="CF2521" s="200"/>
    </row>
    <row r="2522" spans="3:84" s="197" customFormat="1" ht="16.5">
      <c r="C2522" s="198"/>
      <c r="D2522" s="198"/>
      <c r="L2522" s="198"/>
      <c r="BH2522" s="200"/>
      <c r="BI2522" s="200"/>
      <c r="BJ2522" s="200"/>
      <c r="BK2522" s="200"/>
      <c r="BL2522" s="200"/>
      <c r="BM2522" s="200"/>
      <c r="BN2522" s="200"/>
      <c r="BO2522" s="200"/>
      <c r="BP2522" s="200"/>
      <c r="BQ2522" s="200"/>
      <c r="BR2522" s="200"/>
      <c r="BS2522" s="200"/>
      <c r="BT2522" s="200"/>
      <c r="BU2522" s="200"/>
      <c r="BV2522" s="200"/>
      <c r="BW2522" s="200"/>
      <c r="BX2522" s="200"/>
      <c r="BY2522" s="200"/>
      <c r="BZ2522" s="200"/>
      <c r="CA2522" s="200"/>
      <c r="CB2522" s="200"/>
      <c r="CC2522" s="200"/>
      <c r="CD2522" s="200"/>
      <c r="CE2522" s="200"/>
      <c r="CF2522" s="200"/>
    </row>
    <row r="2523" spans="3:84" s="197" customFormat="1" ht="16.5">
      <c r="C2523" s="198"/>
      <c r="D2523" s="198"/>
      <c r="L2523" s="198"/>
      <c r="BH2523" s="200"/>
      <c r="BI2523" s="200"/>
      <c r="BJ2523" s="200"/>
      <c r="BK2523" s="200"/>
      <c r="BL2523" s="200"/>
      <c r="BM2523" s="200"/>
      <c r="BN2523" s="200"/>
      <c r="BO2523" s="200"/>
      <c r="BP2523" s="200"/>
      <c r="BQ2523" s="200"/>
      <c r="BR2523" s="200"/>
      <c r="BS2523" s="200"/>
      <c r="BT2523" s="200"/>
      <c r="BU2523" s="200"/>
      <c r="BV2523" s="200"/>
      <c r="BW2523" s="200"/>
      <c r="BX2523" s="200"/>
      <c r="BY2523" s="200"/>
      <c r="BZ2523" s="200"/>
      <c r="CA2523" s="200"/>
      <c r="CB2523" s="200"/>
      <c r="CC2523" s="200"/>
      <c r="CD2523" s="200"/>
      <c r="CE2523" s="200"/>
      <c r="CF2523" s="200"/>
    </row>
    <row r="2524" spans="3:84" s="197" customFormat="1" ht="16.5">
      <c r="C2524" s="198"/>
      <c r="D2524" s="198"/>
      <c r="L2524" s="198"/>
      <c r="BH2524" s="200"/>
      <c r="BI2524" s="200"/>
      <c r="BJ2524" s="200"/>
      <c r="BK2524" s="200"/>
      <c r="BL2524" s="200"/>
      <c r="BM2524" s="200"/>
      <c r="BN2524" s="200"/>
      <c r="BO2524" s="200"/>
      <c r="BP2524" s="200"/>
      <c r="BQ2524" s="200"/>
      <c r="BR2524" s="200"/>
      <c r="BS2524" s="200"/>
      <c r="BT2524" s="200"/>
      <c r="BU2524" s="200"/>
      <c r="BV2524" s="200"/>
      <c r="BW2524" s="200"/>
      <c r="BX2524" s="200"/>
      <c r="BY2524" s="200"/>
      <c r="BZ2524" s="200"/>
      <c r="CA2524" s="200"/>
      <c r="CB2524" s="200"/>
      <c r="CC2524" s="200"/>
      <c r="CD2524" s="200"/>
      <c r="CE2524" s="200"/>
      <c r="CF2524" s="200"/>
    </row>
    <row r="2525" spans="3:84" s="197" customFormat="1" ht="16.5">
      <c r="C2525" s="198"/>
      <c r="D2525" s="198"/>
      <c r="L2525" s="198"/>
      <c r="BH2525" s="200"/>
      <c r="BI2525" s="200"/>
      <c r="BJ2525" s="200"/>
      <c r="BK2525" s="200"/>
      <c r="BL2525" s="200"/>
      <c r="BM2525" s="200"/>
      <c r="BN2525" s="200"/>
      <c r="BO2525" s="200"/>
      <c r="BP2525" s="200"/>
      <c r="BQ2525" s="200"/>
      <c r="BR2525" s="200"/>
      <c r="BS2525" s="200"/>
      <c r="BT2525" s="200"/>
      <c r="BU2525" s="200"/>
      <c r="BV2525" s="200"/>
      <c r="BW2525" s="200"/>
      <c r="BX2525" s="200"/>
      <c r="BY2525" s="200"/>
      <c r="BZ2525" s="200"/>
      <c r="CA2525" s="200"/>
      <c r="CB2525" s="200"/>
      <c r="CC2525" s="200"/>
      <c r="CD2525" s="200"/>
      <c r="CE2525" s="200"/>
      <c r="CF2525" s="200"/>
    </row>
    <row r="2526" spans="3:84" s="197" customFormat="1" ht="16.5">
      <c r="C2526" s="198"/>
      <c r="D2526" s="198"/>
      <c r="L2526" s="198"/>
      <c r="BH2526" s="200"/>
      <c r="BI2526" s="200"/>
      <c r="BJ2526" s="200"/>
      <c r="BK2526" s="200"/>
      <c r="BL2526" s="200"/>
      <c r="BM2526" s="200"/>
      <c r="BN2526" s="200"/>
      <c r="BO2526" s="200"/>
      <c r="BP2526" s="200"/>
      <c r="BQ2526" s="200"/>
      <c r="BR2526" s="200"/>
      <c r="BS2526" s="200"/>
      <c r="BT2526" s="200"/>
      <c r="BU2526" s="200"/>
      <c r="BV2526" s="200"/>
      <c r="BW2526" s="200"/>
      <c r="BX2526" s="200"/>
      <c r="BY2526" s="200"/>
      <c r="BZ2526" s="200"/>
      <c r="CA2526" s="200"/>
      <c r="CB2526" s="200"/>
      <c r="CC2526" s="200"/>
      <c r="CD2526" s="200"/>
      <c r="CE2526" s="200"/>
      <c r="CF2526" s="200"/>
    </row>
    <row r="2527" spans="3:84" s="197" customFormat="1" ht="16.5">
      <c r="C2527" s="198"/>
      <c r="D2527" s="198"/>
      <c r="L2527" s="198"/>
      <c r="BH2527" s="200"/>
      <c r="BI2527" s="200"/>
      <c r="BJ2527" s="200"/>
      <c r="BK2527" s="200"/>
      <c r="BL2527" s="200"/>
      <c r="BM2527" s="200"/>
      <c r="BN2527" s="200"/>
      <c r="BO2527" s="200"/>
      <c r="BP2527" s="200"/>
      <c r="BQ2527" s="200"/>
      <c r="BR2527" s="200"/>
      <c r="BS2527" s="200"/>
      <c r="BT2527" s="200"/>
      <c r="BU2527" s="200"/>
      <c r="BV2527" s="200"/>
      <c r="BW2527" s="200"/>
      <c r="BX2527" s="200"/>
      <c r="BY2527" s="200"/>
      <c r="BZ2527" s="200"/>
      <c r="CA2527" s="200"/>
      <c r="CB2527" s="200"/>
      <c r="CC2527" s="200"/>
      <c r="CD2527" s="200"/>
      <c r="CE2527" s="200"/>
      <c r="CF2527" s="200"/>
    </row>
    <row r="2528" spans="3:84" s="197" customFormat="1" ht="16.5">
      <c r="C2528" s="198"/>
      <c r="D2528" s="198"/>
      <c r="L2528" s="198"/>
      <c r="BH2528" s="200"/>
      <c r="BI2528" s="200"/>
      <c r="BJ2528" s="200"/>
      <c r="BK2528" s="200"/>
      <c r="BL2528" s="200"/>
      <c r="BM2528" s="200"/>
      <c r="BN2528" s="200"/>
      <c r="BO2528" s="200"/>
      <c r="BP2528" s="200"/>
      <c r="BQ2528" s="200"/>
      <c r="BR2528" s="200"/>
      <c r="BS2528" s="200"/>
      <c r="BT2528" s="200"/>
      <c r="BU2528" s="200"/>
      <c r="BV2528" s="200"/>
      <c r="BW2528" s="200"/>
      <c r="BX2528" s="200"/>
      <c r="BY2528" s="200"/>
      <c r="BZ2528" s="200"/>
      <c r="CA2528" s="200"/>
      <c r="CB2528" s="200"/>
      <c r="CC2528" s="200"/>
      <c r="CD2528" s="200"/>
      <c r="CE2528" s="200"/>
      <c r="CF2528" s="200"/>
    </row>
    <row r="2529" spans="3:84" s="197" customFormat="1" ht="16.5">
      <c r="C2529" s="198"/>
      <c r="D2529" s="198"/>
      <c r="L2529" s="198"/>
      <c r="BH2529" s="200"/>
      <c r="BI2529" s="200"/>
      <c r="BJ2529" s="200"/>
      <c r="BK2529" s="200"/>
      <c r="BL2529" s="200"/>
      <c r="BM2529" s="200"/>
      <c r="BN2529" s="200"/>
      <c r="BO2529" s="200"/>
      <c r="BP2529" s="200"/>
      <c r="BQ2529" s="200"/>
      <c r="BR2529" s="200"/>
      <c r="BS2529" s="200"/>
      <c r="BT2529" s="200"/>
      <c r="BU2529" s="200"/>
      <c r="BV2529" s="200"/>
      <c r="BW2529" s="200"/>
      <c r="BX2529" s="200"/>
      <c r="BY2529" s="200"/>
      <c r="BZ2529" s="200"/>
      <c r="CA2529" s="200"/>
      <c r="CB2529" s="200"/>
      <c r="CC2529" s="200"/>
      <c r="CD2529" s="200"/>
      <c r="CE2529" s="200"/>
      <c r="CF2529" s="200"/>
    </row>
    <row r="2530" spans="3:84" s="197" customFormat="1" ht="16.5">
      <c r="C2530" s="198"/>
      <c r="D2530" s="198"/>
      <c r="L2530" s="198"/>
      <c r="BH2530" s="200"/>
      <c r="BI2530" s="200"/>
      <c r="BJ2530" s="200"/>
      <c r="BK2530" s="200"/>
      <c r="BL2530" s="200"/>
      <c r="BM2530" s="200"/>
      <c r="BN2530" s="200"/>
      <c r="BO2530" s="200"/>
      <c r="BP2530" s="200"/>
      <c r="BQ2530" s="200"/>
      <c r="BR2530" s="200"/>
      <c r="BS2530" s="200"/>
      <c r="BT2530" s="200"/>
      <c r="BU2530" s="200"/>
      <c r="BV2530" s="200"/>
      <c r="BW2530" s="200"/>
      <c r="BX2530" s="200"/>
      <c r="BY2530" s="200"/>
      <c r="BZ2530" s="200"/>
      <c r="CA2530" s="200"/>
      <c r="CB2530" s="200"/>
      <c r="CC2530" s="200"/>
      <c r="CD2530" s="200"/>
      <c r="CE2530" s="200"/>
      <c r="CF2530" s="200"/>
    </row>
    <row r="2531" spans="3:84" s="197" customFormat="1" ht="16.5">
      <c r="C2531" s="198"/>
      <c r="D2531" s="198"/>
      <c r="L2531" s="198"/>
      <c r="BH2531" s="200"/>
      <c r="BI2531" s="200"/>
      <c r="BJ2531" s="200"/>
      <c r="BK2531" s="200"/>
      <c r="BL2531" s="200"/>
      <c r="BM2531" s="200"/>
      <c r="BN2531" s="200"/>
      <c r="BO2531" s="200"/>
      <c r="BP2531" s="200"/>
      <c r="BQ2531" s="200"/>
      <c r="BR2531" s="200"/>
      <c r="BS2531" s="200"/>
      <c r="BT2531" s="200"/>
      <c r="BU2531" s="200"/>
      <c r="BV2531" s="200"/>
      <c r="BW2531" s="200"/>
      <c r="BX2531" s="200"/>
      <c r="BY2531" s="200"/>
      <c r="BZ2531" s="200"/>
      <c r="CA2531" s="200"/>
      <c r="CB2531" s="200"/>
      <c r="CC2531" s="200"/>
      <c r="CD2531" s="200"/>
      <c r="CE2531" s="200"/>
      <c r="CF2531" s="200"/>
    </row>
    <row r="2532" spans="3:84" s="197" customFormat="1" ht="16.5">
      <c r="C2532" s="198"/>
      <c r="D2532" s="198"/>
      <c r="L2532" s="198"/>
      <c r="BH2532" s="200"/>
      <c r="BI2532" s="200"/>
      <c r="BJ2532" s="200"/>
      <c r="BK2532" s="200"/>
      <c r="BL2532" s="200"/>
      <c r="BM2532" s="200"/>
      <c r="BN2532" s="200"/>
      <c r="BO2532" s="200"/>
      <c r="BP2532" s="200"/>
      <c r="BQ2532" s="200"/>
      <c r="BR2532" s="200"/>
      <c r="BS2532" s="200"/>
      <c r="BT2532" s="200"/>
      <c r="BU2532" s="200"/>
      <c r="BV2532" s="200"/>
      <c r="BW2532" s="200"/>
      <c r="BX2532" s="200"/>
      <c r="BY2532" s="200"/>
      <c r="BZ2532" s="200"/>
      <c r="CA2532" s="200"/>
      <c r="CB2532" s="200"/>
      <c r="CC2532" s="200"/>
      <c r="CD2532" s="200"/>
      <c r="CE2532" s="200"/>
      <c r="CF2532" s="200"/>
    </row>
    <row r="2533" spans="3:84" s="197" customFormat="1" ht="16.5">
      <c r="C2533" s="198"/>
      <c r="D2533" s="198"/>
      <c r="L2533" s="198"/>
      <c r="BH2533" s="200"/>
      <c r="BI2533" s="200"/>
      <c r="BJ2533" s="200"/>
      <c r="BK2533" s="200"/>
      <c r="BL2533" s="200"/>
      <c r="BM2533" s="200"/>
      <c r="BN2533" s="200"/>
      <c r="BO2533" s="200"/>
      <c r="BP2533" s="200"/>
      <c r="BQ2533" s="200"/>
      <c r="BR2533" s="200"/>
      <c r="BS2533" s="200"/>
      <c r="BT2533" s="200"/>
      <c r="BU2533" s="200"/>
      <c r="BV2533" s="200"/>
      <c r="BW2533" s="200"/>
      <c r="BX2533" s="200"/>
      <c r="BY2533" s="200"/>
      <c r="BZ2533" s="200"/>
      <c r="CA2533" s="200"/>
      <c r="CB2533" s="200"/>
      <c r="CC2533" s="200"/>
      <c r="CD2533" s="200"/>
      <c r="CE2533" s="200"/>
      <c r="CF2533" s="200"/>
    </row>
    <row r="2534" spans="3:84" s="197" customFormat="1" ht="16.5">
      <c r="C2534" s="198"/>
      <c r="D2534" s="198"/>
      <c r="L2534" s="198"/>
      <c r="BH2534" s="200"/>
      <c r="BI2534" s="200"/>
      <c r="BJ2534" s="200"/>
      <c r="BK2534" s="200"/>
      <c r="BL2534" s="200"/>
      <c r="BM2534" s="200"/>
      <c r="BN2534" s="200"/>
      <c r="BO2534" s="200"/>
      <c r="BP2534" s="200"/>
      <c r="BQ2534" s="200"/>
      <c r="BR2534" s="200"/>
      <c r="BS2534" s="200"/>
      <c r="BT2534" s="200"/>
      <c r="BU2534" s="200"/>
      <c r="BV2534" s="200"/>
      <c r="BW2534" s="200"/>
      <c r="BX2534" s="200"/>
      <c r="BY2534" s="200"/>
      <c r="BZ2534" s="200"/>
      <c r="CA2534" s="200"/>
      <c r="CB2534" s="200"/>
      <c r="CC2534" s="200"/>
      <c r="CD2534" s="200"/>
      <c r="CE2534" s="200"/>
      <c r="CF2534" s="200"/>
    </row>
    <row r="2535" spans="3:84" s="197" customFormat="1" ht="16.5">
      <c r="C2535" s="198"/>
      <c r="D2535" s="198"/>
      <c r="L2535" s="198"/>
      <c r="BH2535" s="200"/>
      <c r="BI2535" s="200"/>
      <c r="BJ2535" s="200"/>
      <c r="BK2535" s="200"/>
      <c r="BL2535" s="200"/>
      <c r="BM2535" s="200"/>
      <c r="BN2535" s="200"/>
      <c r="BO2535" s="200"/>
      <c r="BP2535" s="200"/>
      <c r="BQ2535" s="200"/>
      <c r="BR2535" s="200"/>
      <c r="BS2535" s="200"/>
      <c r="BT2535" s="200"/>
      <c r="BU2535" s="200"/>
      <c r="BV2535" s="200"/>
      <c r="BW2535" s="200"/>
      <c r="BX2535" s="200"/>
      <c r="BY2535" s="200"/>
      <c r="BZ2535" s="200"/>
      <c r="CA2535" s="200"/>
      <c r="CB2535" s="200"/>
      <c r="CC2535" s="200"/>
      <c r="CD2535" s="200"/>
      <c r="CE2535" s="200"/>
      <c r="CF2535" s="200"/>
    </row>
    <row r="2536" spans="3:84" s="197" customFormat="1" ht="16.5">
      <c r="C2536" s="198"/>
      <c r="D2536" s="198"/>
      <c r="L2536" s="198"/>
      <c r="BH2536" s="200"/>
      <c r="BI2536" s="200"/>
      <c r="BJ2536" s="200"/>
      <c r="BK2536" s="200"/>
      <c r="BL2536" s="200"/>
      <c r="BM2536" s="200"/>
      <c r="BN2536" s="200"/>
      <c r="BO2536" s="200"/>
      <c r="BP2536" s="200"/>
      <c r="BQ2536" s="200"/>
      <c r="BR2536" s="200"/>
      <c r="BS2536" s="200"/>
      <c r="BT2536" s="200"/>
      <c r="BU2536" s="200"/>
      <c r="BV2536" s="200"/>
      <c r="BW2536" s="200"/>
      <c r="BX2536" s="200"/>
      <c r="BY2536" s="200"/>
      <c r="BZ2536" s="200"/>
      <c r="CA2536" s="200"/>
      <c r="CB2536" s="200"/>
      <c r="CC2536" s="200"/>
      <c r="CD2536" s="200"/>
      <c r="CE2536" s="200"/>
      <c r="CF2536" s="200"/>
    </row>
    <row r="2537" spans="3:84" s="197" customFormat="1" ht="16.5">
      <c r="C2537" s="198"/>
      <c r="D2537" s="198"/>
      <c r="L2537" s="198"/>
      <c r="BH2537" s="200"/>
      <c r="BI2537" s="200"/>
      <c r="BJ2537" s="200"/>
      <c r="BK2537" s="200"/>
      <c r="BL2537" s="200"/>
      <c r="BM2537" s="200"/>
      <c r="BN2537" s="200"/>
      <c r="BO2537" s="200"/>
      <c r="BP2537" s="200"/>
      <c r="BQ2537" s="200"/>
      <c r="BR2537" s="200"/>
      <c r="BS2537" s="200"/>
      <c r="BT2537" s="200"/>
      <c r="BU2537" s="200"/>
      <c r="BV2537" s="200"/>
      <c r="BW2537" s="200"/>
      <c r="BX2537" s="200"/>
      <c r="BY2537" s="200"/>
      <c r="BZ2537" s="200"/>
      <c r="CA2537" s="200"/>
      <c r="CB2537" s="200"/>
      <c r="CC2537" s="200"/>
      <c r="CD2537" s="200"/>
      <c r="CE2537" s="200"/>
      <c r="CF2537" s="200"/>
    </row>
    <row r="2538" spans="3:84" s="197" customFormat="1" ht="16.5">
      <c r="C2538" s="198"/>
      <c r="D2538" s="198"/>
      <c r="L2538" s="198"/>
      <c r="BH2538" s="200"/>
      <c r="BI2538" s="200"/>
      <c r="BJ2538" s="200"/>
      <c r="BK2538" s="200"/>
      <c r="BL2538" s="200"/>
      <c r="BM2538" s="200"/>
      <c r="BN2538" s="200"/>
      <c r="BO2538" s="200"/>
      <c r="BP2538" s="200"/>
      <c r="BQ2538" s="200"/>
      <c r="BR2538" s="200"/>
      <c r="BS2538" s="200"/>
      <c r="BT2538" s="200"/>
      <c r="BU2538" s="200"/>
      <c r="BV2538" s="200"/>
      <c r="BW2538" s="200"/>
      <c r="BX2538" s="200"/>
      <c r="BY2538" s="200"/>
      <c r="BZ2538" s="200"/>
      <c r="CA2538" s="200"/>
      <c r="CB2538" s="200"/>
      <c r="CC2538" s="200"/>
      <c r="CD2538" s="200"/>
      <c r="CE2538" s="200"/>
      <c r="CF2538" s="200"/>
    </row>
    <row r="2539" spans="3:84" s="197" customFormat="1" ht="16.5">
      <c r="C2539" s="198"/>
      <c r="D2539" s="198"/>
      <c r="L2539" s="198"/>
      <c r="BH2539" s="200"/>
      <c r="BI2539" s="200"/>
      <c r="BJ2539" s="200"/>
      <c r="BK2539" s="200"/>
      <c r="BL2539" s="200"/>
      <c r="BM2539" s="200"/>
      <c r="BN2539" s="200"/>
      <c r="BO2539" s="200"/>
      <c r="BP2539" s="200"/>
      <c r="BQ2539" s="200"/>
      <c r="BR2539" s="200"/>
      <c r="BS2539" s="200"/>
      <c r="BT2539" s="200"/>
      <c r="BU2539" s="200"/>
      <c r="BV2539" s="200"/>
      <c r="BW2539" s="200"/>
      <c r="BX2539" s="200"/>
      <c r="BY2539" s="200"/>
      <c r="BZ2539" s="200"/>
      <c r="CA2539" s="200"/>
      <c r="CB2539" s="200"/>
      <c r="CC2539" s="200"/>
      <c r="CD2539" s="200"/>
      <c r="CE2539" s="200"/>
      <c r="CF2539" s="200"/>
    </row>
    <row r="2540" spans="3:84" s="197" customFormat="1" ht="16.5">
      <c r="C2540" s="198"/>
      <c r="D2540" s="198"/>
      <c r="L2540" s="198"/>
      <c r="BH2540" s="200"/>
      <c r="BI2540" s="200"/>
      <c r="BJ2540" s="200"/>
      <c r="BK2540" s="200"/>
      <c r="BL2540" s="200"/>
      <c r="BM2540" s="200"/>
      <c r="BN2540" s="200"/>
      <c r="BO2540" s="200"/>
      <c r="BP2540" s="200"/>
      <c r="BQ2540" s="200"/>
      <c r="BR2540" s="200"/>
      <c r="BS2540" s="200"/>
      <c r="BT2540" s="200"/>
      <c r="BU2540" s="200"/>
      <c r="BV2540" s="200"/>
      <c r="BW2540" s="200"/>
      <c r="BX2540" s="200"/>
      <c r="BY2540" s="200"/>
      <c r="BZ2540" s="200"/>
      <c r="CA2540" s="200"/>
      <c r="CB2540" s="200"/>
      <c r="CC2540" s="200"/>
      <c r="CD2540" s="200"/>
      <c r="CE2540" s="200"/>
      <c r="CF2540" s="200"/>
    </row>
    <row r="2541" spans="3:84" s="197" customFormat="1" ht="16.5">
      <c r="C2541" s="198"/>
      <c r="D2541" s="198"/>
      <c r="L2541" s="198"/>
      <c r="BH2541" s="200"/>
      <c r="BI2541" s="200"/>
      <c r="BJ2541" s="200"/>
      <c r="BK2541" s="200"/>
      <c r="BL2541" s="200"/>
      <c r="BM2541" s="200"/>
      <c r="BN2541" s="200"/>
      <c r="BO2541" s="200"/>
      <c r="BP2541" s="200"/>
      <c r="BQ2541" s="200"/>
      <c r="BR2541" s="200"/>
      <c r="BS2541" s="200"/>
      <c r="BT2541" s="200"/>
      <c r="BU2541" s="200"/>
      <c r="BV2541" s="200"/>
      <c r="BW2541" s="200"/>
      <c r="BX2541" s="200"/>
      <c r="BY2541" s="200"/>
      <c r="BZ2541" s="200"/>
      <c r="CA2541" s="200"/>
      <c r="CB2541" s="200"/>
      <c r="CC2541" s="200"/>
      <c r="CD2541" s="200"/>
      <c r="CE2541" s="200"/>
      <c r="CF2541" s="200"/>
    </row>
    <row r="2542" spans="3:84" s="197" customFormat="1" ht="16.5">
      <c r="C2542" s="198"/>
      <c r="D2542" s="198"/>
      <c r="L2542" s="198"/>
      <c r="BH2542" s="200"/>
      <c r="BI2542" s="200"/>
      <c r="BJ2542" s="200"/>
      <c r="BK2542" s="200"/>
      <c r="BL2542" s="200"/>
      <c r="BM2542" s="200"/>
      <c r="BN2542" s="200"/>
      <c r="BO2542" s="200"/>
      <c r="BP2542" s="200"/>
      <c r="BQ2542" s="200"/>
      <c r="BR2542" s="200"/>
      <c r="BS2542" s="200"/>
      <c r="BT2542" s="200"/>
      <c r="BU2542" s="200"/>
      <c r="BV2542" s="200"/>
      <c r="BW2542" s="200"/>
      <c r="BX2542" s="200"/>
      <c r="BY2542" s="200"/>
      <c r="BZ2542" s="200"/>
      <c r="CA2542" s="200"/>
      <c r="CB2542" s="200"/>
      <c r="CC2542" s="200"/>
      <c r="CD2542" s="200"/>
      <c r="CE2542" s="200"/>
      <c r="CF2542" s="200"/>
    </row>
    <row r="2543" spans="3:84" s="197" customFormat="1" ht="16.5">
      <c r="C2543" s="198"/>
      <c r="D2543" s="198"/>
      <c r="L2543" s="198"/>
      <c r="BH2543" s="200"/>
      <c r="BI2543" s="200"/>
      <c r="BJ2543" s="200"/>
      <c r="BK2543" s="200"/>
      <c r="BL2543" s="200"/>
      <c r="BM2543" s="200"/>
      <c r="BN2543" s="200"/>
      <c r="BO2543" s="200"/>
      <c r="BP2543" s="200"/>
      <c r="BQ2543" s="200"/>
      <c r="BR2543" s="200"/>
      <c r="BS2543" s="200"/>
      <c r="BT2543" s="200"/>
      <c r="BU2543" s="200"/>
      <c r="BV2543" s="200"/>
      <c r="BW2543" s="200"/>
      <c r="BX2543" s="200"/>
      <c r="BY2543" s="200"/>
      <c r="BZ2543" s="200"/>
      <c r="CA2543" s="200"/>
      <c r="CB2543" s="200"/>
      <c r="CC2543" s="200"/>
      <c r="CD2543" s="200"/>
      <c r="CE2543" s="200"/>
      <c r="CF2543" s="200"/>
    </row>
    <row r="2544" spans="3:84" s="197" customFormat="1" ht="16.5">
      <c r="C2544" s="198"/>
      <c r="D2544" s="198"/>
      <c r="L2544" s="198"/>
      <c r="BH2544" s="200"/>
      <c r="BI2544" s="200"/>
      <c r="BJ2544" s="200"/>
      <c r="BK2544" s="200"/>
      <c r="BL2544" s="200"/>
      <c r="BM2544" s="200"/>
      <c r="BN2544" s="200"/>
      <c r="BO2544" s="200"/>
      <c r="BP2544" s="200"/>
      <c r="BQ2544" s="200"/>
      <c r="BR2544" s="200"/>
      <c r="BS2544" s="200"/>
      <c r="BT2544" s="200"/>
      <c r="BU2544" s="200"/>
      <c r="BV2544" s="200"/>
      <c r="BW2544" s="200"/>
      <c r="BX2544" s="200"/>
      <c r="BY2544" s="200"/>
      <c r="BZ2544" s="200"/>
      <c r="CA2544" s="200"/>
      <c r="CB2544" s="200"/>
      <c r="CC2544" s="200"/>
      <c r="CD2544" s="200"/>
      <c r="CE2544" s="200"/>
      <c r="CF2544" s="200"/>
    </row>
    <row r="2545" spans="3:84" s="197" customFormat="1" ht="16.5">
      <c r="C2545" s="198"/>
      <c r="D2545" s="198"/>
      <c r="L2545" s="198"/>
      <c r="BH2545" s="200"/>
      <c r="BI2545" s="200"/>
      <c r="BJ2545" s="200"/>
      <c r="BK2545" s="200"/>
      <c r="BL2545" s="200"/>
      <c r="BM2545" s="200"/>
      <c r="BN2545" s="200"/>
      <c r="BO2545" s="200"/>
      <c r="BP2545" s="200"/>
      <c r="BQ2545" s="200"/>
      <c r="BR2545" s="200"/>
      <c r="BS2545" s="200"/>
      <c r="BT2545" s="200"/>
      <c r="BU2545" s="200"/>
      <c r="BV2545" s="200"/>
      <c r="BW2545" s="200"/>
      <c r="BX2545" s="200"/>
      <c r="BY2545" s="200"/>
      <c r="BZ2545" s="200"/>
      <c r="CA2545" s="200"/>
      <c r="CB2545" s="200"/>
      <c r="CC2545" s="200"/>
      <c r="CD2545" s="200"/>
      <c r="CE2545" s="200"/>
      <c r="CF2545" s="200"/>
    </row>
    <row r="2546" spans="3:84" s="197" customFormat="1" ht="16.5">
      <c r="C2546" s="198"/>
      <c r="D2546" s="198"/>
      <c r="L2546" s="198"/>
      <c r="BH2546" s="200"/>
      <c r="BI2546" s="200"/>
      <c r="BJ2546" s="200"/>
      <c r="BK2546" s="200"/>
      <c r="BL2546" s="200"/>
      <c r="BM2546" s="200"/>
      <c r="BN2546" s="200"/>
      <c r="BO2546" s="200"/>
      <c r="BP2546" s="200"/>
      <c r="BQ2546" s="200"/>
      <c r="BR2546" s="200"/>
      <c r="BS2546" s="200"/>
      <c r="BT2546" s="200"/>
      <c r="BU2546" s="200"/>
      <c r="BV2546" s="200"/>
      <c r="BW2546" s="200"/>
      <c r="BX2546" s="200"/>
      <c r="BY2546" s="200"/>
      <c r="BZ2546" s="200"/>
      <c r="CA2546" s="200"/>
      <c r="CB2546" s="200"/>
      <c r="CC2546" s="200"/>
      <c r="CD2546" s="200"/>
      <c r="CE2546" s="200"/>
      <c r="CF2546" s="200"/>
    </row>
    <row r="2547" spans="3:84" s="197" customFormat="1" ht="16.5">
      <c r="C2547" s="198"/>
      <c r="D2547" s="198"/>
      <c r="L2547" s="198"/>
      <c r="BH2547" s="200"/>
      <c r="BI2547" s="200"/>
      <c r="BJ2547" s="200"/>
      <c r="BK2547" s="200"/>
      <c r="BL2547" s="200"/>
      <c r="BM2547" s="200"/>
      <c r="BN2547" s="200"/>
      <c r="BO2547" s="200"/>
      <c r="BP2547" s="200"/>
      <c r="BQ2547" s="200"/>
      <c r="BR2547" s="200"/>
      <c r="BS2547" s="200"/>
      <c r="BT2547" s="200"/>
      <c r="BU2547" s="200"/>
      <c r="BV2547" s="200"/>
      <c r="BW2547" s="200"/>
      <c r="BX2547" s="200"/>
      <c r="BY2547" s="200"/>
      <c r="BZ2547" s="200"/>
      <c r="CA2547" s="200"/>
      <c r="CB2547" s="200"/>
      <c r="CC2547" s="200"/>
      <c r="CD2547" s="200"/>
      <c r="CE2547" s="200"/>
      <c r="CF2547" s="200"/>
    </row>
    <row r="2548" spans="3:84" s="197" customFormat="1" ht="16.5">
      <c r="C2548" s="198"/>
      <c r="D2548" s="198"/>
      <c r="L2548" s="198"/>
      <c r="BH2548" s="200"/>
      <c r="BI2548" s="200"/>
      <c r="BJ2548" s="200"/>
      <c r="BK2548" s="200"/>
      <c r="BL2548" s="200"/>
      <c r="BM2548" s="200"/>
      <c r="BN2548" s="200"/>
      <c r="BO2548" s="200"/>
      <c r="BP2548" s="200"/>
      <c r="BQ2548" s="200"/>
      <c r="BR2548" s="200"/>
      <c r="BS2548" s="200"/>
      <c r="BT2548" s="200"/>
      <c r="BU2548" s="200"/>
      <c r="BV2548" s="200"/>
      <c r="BW2548" s="200"/>
      <c r="BX2548" s="200"/>
      <c r="BY2548" s="200"/>
      <c r="BZ2548" s="200"/>
      <c r="CA2548" s="200"/>
      <c r="CB2548" s="200"/>
      <c r="CC2548" s="200"/>
      <c r="CD2548" s="200"/>
      <c r="CE2548" s="200"/>
      <c r="CF2548" s="200"/>
    </row>
    <row r="2549" spans="3:84" s="197" customFormat="1" ht="16.5">
      <c r="C2549" s="198"/>
      <c r="D2549" s="198"/>
      <c r="L2549" s="198"/>
      <c r="BH2549" s="200"/>
      <c r="BI2549" s="200"/>
      <c r="BJ2549" s="200"/>
      <c r="BK2549" s="200"/>
      <c r="BL2549" s="200"/>
      <c r="BM2549" s="200"/>
      <c r="BN2549" s="200"/>
      <c r="BO2549" s="200"/>
      <c r="BP2549" s="200"/>
      <c r="BQ2549" s="200"/>
      <c r="BR2549" s="200"/>
      <c r="BS2549" s="200"/>
      <c r="BT2549" s="200"/>
      <c r="BU2549" s="200"/>
      <c r="BV2549" s="200"/>
      <c r="BW2549" s="200"/>
      <c r="BX2549" s="200"/>
      <c r="BY2549" s="200"/>
      <c r="BZ2549" s="200"/>
      <c r="CA2549" s="200"/>
      <c r="CB2549" s="200"/>
      <c r="CC2549" s="200"/>
      <c r="CD2549" s="200"/>
      <c r="CE2549" s="200"/>
      <c r="CF2549" s="200"/>
    </row>
    <row r="2550" spans="3:84" s="197" customFormat="1" ht="16.5">
      <c r="C2550" s="198"/>
      <c r="D2550" s="198"/>
      <c r="L2550" s="198"/>
      <c r="BH2550" s="200"/>
      <c r="BI2550" s="200"/>
      <c r="BJ2550" s="200"/>
      <c r="BK2550" s="200"/>
      <c r="BL2550" s="200"/>
      <c r="BM2550" s="200"/>
      <c r="BN2550" s="200"/>
      <c r="BO2550" s="200"/>
      <c r="BP2550" s="200"/>
      <c r="BQ2550" s="200"/>
      <c r="BR2550" s="200"/>
      <c r="BS2550" s="200"/>
      <c r="BT2550" s="200"/>
      <c r="BU2550" s="200"/>
      <c r="BV2550" s="200"/>
      <c r="BW2550" s="200"/>
      <c r="BX2550" s="200"/>
      <c r="BY2550" s="200"/>
      <c r="BZ2550" s="200"/>
      <c r="CA2550" s="200"/>
      <c r="CB2550" s="200"/>
      <c r="CC2550" s="200"/>
      <c r="CD2550" s="200"/>
      <c r="CE2550" s="200"/>
      <c r="CF2550" s="200"/>
    </row>
    <row r="2551" spans="3:84" s="197" customFormat="1" ht="16.5">
      <c r="C2551" s="198"/>
      <c r="D2551" s="198"/>
      <c r="L2551" s="198"/>
      <c r="BH2551" s="200"/>
      <c r="BI2551" s="200"/>
      <c r="BJ2551" s="200"/>
      <c r="BK2551" s="200"/>
      <c r="BL2551" s="200"/>
      <c r="BM2551" s="200"/>
      <c r="BN2551" s="200"/>
      <c r="BO2551" s="200"/>
      <c r="BP2551" s="200"/>
      <c r="BQ2551" s="200"/>
      <c r="BR2551" s="200"/>
      <c r="BS2551" s="200"/>
      <c r="BT2551" s="200"/>
      <c r="BU2551" s="200"/>
      <c r="BV2551" s="200"/>
      <c r="BW2551" s="200"/>
      <c r="BX2551" s="200"/>
      <c r="BY2551" s="200"/>
      <c r="BZ2551" s="200"/>
      <c r="CA2551" s="200"/>
      <c r="CB2551" s="200"/>
      <c r="CC2551" s="200"/>
      <c r="CD2551" s="200"/>
      <c r="CE2551" s="200"/>
      <c r="CF2551" s="200"/>
    </row>
    <row r="2552" spans="3:84" s="197" customFormat="1" ht="16.5">
      <c r="C2552" s="198"/>
      <c r="D2552" s="198"/>
      <c r="L2552" s="198"/>
      <c r="BH2552" s="200"/>
      <c r="BI2552" s="200"/>
      <c r="BJ2552" s="200"/>
      <c r="BK2552" s="200"/>
      <c r="BL2552" s="200"/>
      <c r="BM2552" s="200"/>
      <c r="BN2552" s="200"/>
      <c r="BO2552" s="200"/>
      <c r="BP2552" s="200"/>
      <c r="BQ2552" s="200"/>
      <c r="BR2552" s="200"/>
      <c r="BS2552" s="200"/>
      <c r="BT2552" s="200"/>
      <c r="BU2552" s="200"/>
      <c r="BV2552" s="200"/>
      <c r="BW2552" s="200"/>
      <c r="BX2552" s="200"/>
      <c r="BY2552" s="200"/>
      <c r="BZ2552" s="200"/>
      <c r="CA2552" s="200"/>
      <c r="CB2552" s="200"/>
      <c r="CC2552" s="200"/>
      <c r="CD2552" s="200"/>
      <c r="CE2552" s="200"/>
      <c r="CF2552" s="200"/>
    </row>
    <row r="2553" spans="3:84" s="197" customFormat="1" ht="16.5">
      <c r="C2553" s="198"/>
      <c r="D2553" s="198"/>
      <c r="L2553" s="198"/>
      <c r="BH2553" s="200"/>
      <c r="BI2553" s="200"/>
      <c r="BJ2553" s="200"/>
      <c r="BK2553" s="200"/>
      <c r="BL2553" s="200"/>
      <c r="BM2553" s="200"/>
      <c r="BN2553" s="200"/>
      <c r="BO2553" s="200"/>
      <c r="BP2553" s="200"/>
      <c r="BQ2553" s="200"/>
      <c r="BR2553" s="200"/>
      <c r="BS2553" s="200"/>
      <c r="BT2553" s="200"/>
      <c r="BU2553" s="200"/>
      <c r="BV2553" s="200"/>
      <c r="BW2553" s="200"/>
      <c r="BX2553" s="200"/>
      <c r="BY2553" s="200"/>
      <c r="BZ2553" s="200"/>
      <c r="CA2553" s="200"/>
      <c r="CB2553" s="200"/>
      <c r="CC2553" s="200"/>
      <c r="CD2553" s="200"/>
      <c r="CE2553" s="200"/>
      <c r="CF2553" s="200"/>
    </row>
    <row r="2554" spans="3:84" s="197" customFormat="1" ht="16.5">
      <c r="C2554" s="198"/>
      <c r="D2554" s="198"/>
      <c r="L2554" s="198"/>
      <c r="BH2554" s="200"/>
      <c r="BI2554" s="200"/>
      <c r="BJ2554" s="200"/>
      <c r="BK2554" s="200"/>
      <c r="BL2554" s="200"/>
      <c r="BM2554" s="200"/>
      <c r="BN2554" s="200"/>
      <c r="BO2554" s="200"/>
      <c r="BP2554" s="200"/>
      <c r="BQ2554" s="200"/>
      <c r="BR2554" s="200"/>
      <c r="BS2554" s="200"/>
      <c r="BT2554" s="200"/>
      <c r="BU2554" s="200"/>
      <c r="BV2554" s="200"/>
      <c r="BW2554" s="200"/>
      <c r="BX2554" s="200"/>
      <c r="BY2554" s="200"/>
      <c r="BZ2554" s="200"/>
      <c r="CA2554" s="200"/>
      <c r="CB2554" s="200"/>
      <c r="CC2554" s="200"/>
      <c r="CD2554" s="200"/>
      <c r="CE2554" s="200"/>
      <c r="CF2554" s="200"/>
    </row>
    <row r="2555" spans="3:84" s="197" customFormat="1" ht="16.5">
      <c r="C2555" s="198"/>
      <c r="D2555" s="198"/>
      <c r="L2555" s="198"/>
      <c r="BH2555" s="200"/>
      <c r="BI2555" s="200"/>
      <c r="BJ2555" s="200"/>
      <c r="BK2555" s="200"/>
      <c r="BL2555" s="200"/>
      <c r="BM2555" s="200"/>
      <c r="BN2555" s="200"/>
      <c r="BO2555" s="200"/>
      <c r="BP2555" s="200"/>
      <c r="BQ2555" s="200"/>
      <c r="BR2555" s="200"/>
      <c r="BS2555" s="200"/>
      <c r="BT2555" s="200"/>
      <c r="BU2555" s="200"/>
      <c r="BV2555" s="200"/>
      <c r="BW2555" s="200"/>
      <c r="BX2555" s="200"/>
      <c r="BY2555" s="200"/>
      <c r="BZ2555" s="200"/>
      <c r="CA2555" s="200"/>
      <c r="CB2555" s="200"/>
      <c r="CC2555" s="200"/>
      <c r="CD2555" s="200"/>
      <c r="CE2555" s="200"/>
      <c r="CF2555" s="200"/>
    </row>
    <row r="2556" spans="3:84" s="197" customFormat="1" ht="16.5">
      <c r="C2556" s="198"/>
      <c r="D2556" s="198"/>
      <c r="L2556" s="198"/>
      <c r="BH2556" s="200"/>
      <c r="BI2556" s="200"/>
      <c r="BJ2556" s="200"/>
      <c r="BK2556" s="200"/>
      <c r="BL2556" s="200"/>
      <c r="BM2556" s="200"/>
      <c r="BN2556" s="200"/>
      <c r="BO2556" s="200"/>
      <c r="BP2556" s="200"/>
      <c r="BQ2556" s="200"/>
      <c r="BR2556" s="200"/>
      <c r="BS2556" s="200"/>
      <c r="BT2556" s="200"/>
      <c r="BU2556" s="200"/>
      <c r="BV2556" s="200"/>
      <c r="BW2556" s="200"/>
      <c r="BX2556" s="200"/>
      <c r="BY2556" s="200"/>
      <c r="BZ2556" s="200"/>
      <c r="CA2556" s="200"/>
      <c r="CB2556" s="200"/>
      <c r="CC2556" s="200"/>
      <c r="CD2556" s="200"/>
      <c r="CE2556" s="200"/>
      <c r="CF2556" s="200"/>
    </row>
    <row r="2557" spans="3:84" s="197" customFormat="1" ht="16.5">
      <c r="C2557" s="198"/>
      <c r="D2557" s="198"/>
      <c r="L2557" s="198"/>
      <c r="BH2557" s="200"/>
      <c r="BI2557" s="200"/>
      <c r="BJ2557" s="200"/>
      <c r="BK2557" s="200"/>
      <c r="BL2557" s="200"/>
      <c r="BM2557" s="200"/>
      <c r="BN2557" s="200"/>
      <c r="BO2557" s="200"/>
      <c r="BP2557" s="200"/>
      <c r="BQ2557" s="200"/>
      <c r="BR2557" s="200"/>
      <c r="BS2557" s="200"/>
      <c r="BT2557" s="200"/>
      <c r="BU2557" s="200"/>
      <c r="BV2557" s="200"/>
      <c r="BW2557" s="200"/>
      <c r="BX2557" s="200"/>
      <c r="BY2557" s="200"/>
      <c r="BZ2557" s="200"/>
      <c r="CA2557" s="200"/>
      <c r="CB2557" s="200"/>
      <c r="CC2557" s="200"/>
      <c r="CD2557" s="200"/>
      <c r="CE2557" s="200"/>
      <c r="CF2557" s="200"/>
    </row>
    <row r="2558" spans="3:84" s="197" customFormat="1" ht="16.5">
      <c r="C2558" s="198"/>
      <c r="D2558" s="198"/>
      <c r="L2558" s="198"/>
      <c r="BH2558" s="200"/>
      <c r="BI2558" s="200"/>
      <c r="BJ2558" s="200"/>
      <c r="BK2558" s="200"/>
      <c r="BL2558" s="200"/>
      <c r="BM2558" s="200"/>
      <c r="BN2558" s="200"/>
      <c r="BO2558" s="200"/>
      <c r="BP2558" s="200"/>
      <c r="BQ2558" s="200"/>
      <c r="BR2558" s="200"/>
      <c r="BS2558" s="200"/>
      <c r="BT2558" s="200"/>
      <c r="BU2558" s="200"/>
      <c r="BV2558" s="200"/>
      <c r="BW2558" s="200"/>
      <c r="BX2558" s="200"/>
      <c r="BY2558" s="200"/>
      <c r="BZ2558" s="200"/>
      <c r="CA2558" s="200"/>
      <c r="CB2558" s="200"/>
      <c r="CC2558" s="200"/>
      <c r="CD2558" s="200"/>
      <c r="CE2558" s="200"/>
      <c r="CF2558" s="200"/>
    </row>
    <row r="2559" spans="3:84" s="197" customFormat="1" ht="16.5">
      <c r="C2559" s="198"/>
      <c r="D2559" s="198"/>
      <c r="L2559" s="198"/>
      <c r="BH2559" s="200"/>
      <c r="BI2559" s="200"/>
      <c r="BJ2559" s="200"/>
      <c r="BK2559" s="200"/>
      <c r="BL2559" s="200"/>
      <c r="BM2559" s="200"/>
      <c r="BN2559" s="200"/>
      <c r="BO2559" s="200"/>
      <c r="BP2559" s="200"/>
      <c r="BQ2559" s="200"/>
      <c r="BR2559" s="200"/>
      <c r="BS2559" s="200"/>
      <c r="BT2559" s="200"/>
      <c r="BU2559" s="200"/>
      <c r="BV2559" s="200"/>
      <c r="BW2559" s="200"/>
      <c r="BX2559" s="200"/>
      <c r="BY2559" s="200"/>
      <c r="BZ2559" s="200"/>
      <c r="CA2559" s="200"/>
      <c r="CB2559" s="200"/>
      <c r="CC2559" s="200"/>
      <c r="CD2559" s="200"/>
      <c r="CE2559" s="200"/>
      <c r="CF2559" s="200"/>
    </row>
    <row r="2560" spans="3:84" s="197" customFormat="1" ht="16.5">
      <c r="C2560" s="198"/>
      <c r="D2560" s="198"/>
      <c r="L2560" s="198"/>
      <c r="BH2560" s="200"/>
      <c r="BI2560" s="200"/>
      <c r="BJ2560" s="200"/>
      <c r="BK2560" s="200"/>
      <c r="BL2560" s="200"/>
      <c r="BM2560" s="200"/>
      <c r="BN2560" s="200"/>
      <c r="BO2560" s="200"/>
      <c r="BP2560" s="200"/>
      <c r="BQ2560" s="200"/>
      <c r="BR2560" s="200"/>
      <c r="BS2560" s="200"/>
      <c r="BT2560" s="200"/>
      <c r="BU2560" s="200"/>
      <c r="BV2560" s="200"/>
      <c r="BW2560" s="200"/>
      <c r="BX2560" s="200"/>
      <c r="BY2560" s="200"/>
      <c r="BZ2560" s="200"/>
      <c r="CA2560" s="200"/>
      <c r="CB2560" s="200"/>
      <c r="CC2560" s="200"/>
      <c r="CD2560" s="200"/>
      <c r="CE2560" s="200"/>
      <c r="CF2560" s="200"/>
    </row>
    <row r="2561" spans="3:84" s="197" customFormat="1" ht="16.5">
      <c r="C2561" s="198"/>
      <c r="D2561" s="198"/>
      <c r="L2561" s="198"/>
      <c r="BH2561" s="200"/>
      <c r="BI2561" s="200"/>
      <c r="BJ2561" s="200"/>
      <c r="BK2561" s="200"/>
      <c r="BL2561" s="200"/>
      <c r="BM2561" s="200"/>
      <c r="BN2561" s="200"/>
      <c r="BO2561" s="200"/>
      <c r="BP2561" s="200"/>
      <c r="BQ2561" s="200"/>
      <c r="BR2561" s="200"/>
      <c r="BS2561" s="200"/>
      <c r="BT2561" s="200"/>
      <c r="BU2561" s="200"/>
      <c r="BV2561" s="200"/>
      <c r="BW2561" s="200"/>
      <c r="BX2561" s="200"/>
      <c r="BY2561" s="200"/>
      <c r="BZ2561" s="200"/>
      <c r="CA2561" s="200"/>
      <c r="CB2561" s="200"/>
      <c r="CC2561" s="200"/>
      <c r="CD2561" s="200"/>
      <c r="CE2561" s="200"/>
      <c r="CF2561" s="200"/>
    </row>
    <row r="2562" spans="3:84" s="197" customFormat="1" ht="16.5">
      <c r="C2562" s="198"/>
      <c r="D2562" s="198"/>
      <c r="L2562" s="198"/>
      <c r="BH2562" s="200"/>
      <c r="BI2562" s="200"/>
      <c r="BJ2562" s="200"/>
      <c r="BK2562" s="200"/>
      <c r="BL2562" s="200"/>
      <c r="BM2562" s="200"/>
      <c r="BN2562" s="200"/>
      <c r="BO2562" s="200"/>
      <c r="BP2562" s="200"/>
      <c r="BQ2562" s="200"/>
      <c r="BR2562" s="200"/>
      <c r="BS2562" s="200"/>
      <c r="BT2562" s="200"/>
      <c r="BU2562" s="200"/>
      <c r="BV2562" s="200"/>
      <c r="BW2562" s="200"/>
      <c r="BX2562" s="200"/>
      <c r="BY2562" s="200"/>
      <c r="BZ2562" s="200"/>
      <c r="CA2562" s="200"/>
      <c r="CB2562" s="200"/>
      <c r="CC2562" s="200"/>
      <c r="CD2562" s="200"/>
      <c r="CE2562" s="200"/>
      <c r="CF2562" s="200"/>
    </row>
    <row r="2563" spans="3:84" s="197" customFormat="1" ht="16.5">
      <c r="C2563" s="198"/>
      <c r="D2563" s="198"/>
      <c r="L2563" s="198"/>
      <c r="BH2563" s="200"/>
      <c r="BI2563" s="200"/>
      <c r="BJ2563" s="200"/>
      <c r="BK2563" s="200"/>
      <c r="BL2563" s="200"/>
      <c r="BM2563" s="200"/>
      <c r="BN2563" s="200"/>
      <c r="BO2563" s="200"/>
      <c r="BP2563" s="200"/>
      <c r="BQ2563" s="200"/>
      <c r="BR2563" s="200"/>
      <c r="BS2563" s="200"/>
      <c r="BT2563" s="200"/>
      <c r="BU2563" s="200"/>
      <c r="BV2563" s="200"/>
      <c r="BW2563" s="200"/>
      <c r="BX2563" s="200"/>
      <c r="BY2563" s="200"/>
      <c r="BZ2563" s="200"/>
      <c r="CA2563" s="200"/>
      <c r="CB2563" s="200"/>
      <c r="CC2563" s="200"/>
      <c r="CD2563" s="200"/>
      <c r="CE2563" s="200"/>
      <c r="CF2563" s="200"/>
    </row>
    <row r="2564" spans="3:84" s="197" customFormat="1" ht="16.5">
      <c r="C2564" s="198"/>
      <c r="D2564" s="198"/>
      <c r="L2564" s="198"/>
      <c r="BH2564" s="200"/>
      <c r="BI2564" s="200"/>
      <c r="BJ2564" s="200"/>
      <c r="BK2564" s="200"/>
      <c r="BL2564" s="200"/>
      <c r="BM2564" s="200"/>
      <c r="BN2564" s="200"/>
      <c r="BO2564" s="200"/>
      <c r="BP2564" s="200"/>
      <c r="BQ2564" s="200"/>
      <c r="BR2564" s="200"/>
      <c r="BS2564" s="200"/>
      <c r="BT2564" s="200"/>
      <c r="BU2564" s="200"/>
      <c r="BV2564" s="200"/>
      <c r="BW2564" s="200"/>
      <c r="BX2564" s="200"/>
      <c r="BY2564" s="200"/>
      <c r="BZ2564" s="200"/>
      <c r="CA2564" s="200"/>
      <c r="CB2564" s="200"/>
      <c r="CC2564" s="200"/>
      <c r="CD2564" s="200"/>
      <c r="CE2564" s="200"/>
      <c r="CF2564" s="200"/>
    </row>
    <row r="2565" spans="3:84" s="197" customFormat="1" ht="16.5">
      <c r="C2565" s="198"/>
      <c r="D2565" s="198"/>
      <c r="L2565" s="198"/>
      <c r="BH2565" s="200"/>
      <c r="BI2565" s="200"/>
      <c r="BJ2565" s="200"/>
      <c r="BK2565" s="200"/>
      <c r="BL2565" s="200"/>
      <c r="BM2565" s="200"/>
      <c r="BN2565" s="200"/>
      <c r="BO2565" s="200"/>
      <c r="BP2565" s="200"/>
      <c r="BQ2565" s="200"/>
      <c r="BR2565" s="200"/>
      <c r="BS2565" s="200"/>
      <c r="BT2565" s="200"/>
      <c r="BU2565" s="200"/>
      <c r="BV2565" s="200"/>
      <c r="BW2565" s="200"/>
      <c r="BX2565" s="200"/>
      <c r="BY2565" s="200"/>
      <c r="BZ2565" s="200"/>
      <c r="CA2565" s="200"/>
      <c r="CB2565" s="200"/>
      <c r="CC2565" s="200"/>
      <c r="CD2565" s="200"/>
      <c r="CE2565" s="200"/>
      <c r="CF2565" s="200"/>
    </row>
    <row r="2566" spans="3:84" s="197" customFormat="1" ht="16.5">
      <c r="C2566" s="198"/>
      <c r="D2566" s="198"/>
      <c r="L2566" s="198"/>
      <c r="BH2566" s="200"/>
      <c r="BI2566" s="200"/>
      <c r="BJ2566" s="200"/>
      <c r="BK2566" s="200"/>
      <c r="BL2566" s="200"/>
      <c r="BM2566" s="200"/>
      <c r="BN2566" s="200"/>
      <c r="BO2566" s="200"/>
      <c r="BP2566" s="200"/>
      <c r="BQ2566" s="200"/>
      <c r="BR2566" s="200"/>
      <c r="BS2566" s="200"/>
      <c r="BT2566" s="200"/>
      <c r="BU2566" s="200"/>
      <c r="BV2566" s="200"/>
      <c r="BW2566" s="200"/>
      <c r="BX2566" s="200"/>
      <c r="BY2566" s="200"/>
      <c r="BZ2566" s="200"/>
      <c r="CA2566" s="200"/>
      <c r="CB2566" s="200"/>
      <c r="CC2566" s="200"/>
      <c r="CD2566" s="200"/>
      <c r="CE2566" s="200"/>
      <c r="CF2566" s="200"/>
    </row>
    <row r="2567" spans="3:84" s="197" customFormat="1" ht="16.5">
      <c r="C2567" s="198"/>
      <c r="D2567" s="198"/>
      <c r="L2567" s="198"/>
      <c r="BH2567" s="200"/>
      <c r="BI2567" s="200"/>
      <c r="BJ2567" s="200"/>
      <c r="BK2567" s="200"/>
      <c r="BL2567" s="200"/>
      <c r="BM2567" s="200"/>
      <c r="BN2567" s="200"/>
      <c r="BO2567" s="200"/>
      <c r="BP2567" s="200"/>
      <c r="BQ2567" s="200"/>
      <c r="BR2567" s="200"/>
      <c r="BS2567" s="200"/>
      <c r="BT2567" s="200"/>
      <c r="BU2567" s="200"/>
      <c r="BV2567" s="200"/>
      <c r="BW2567" s="200"/>
      <c r="BX2567" s="200"/>
      <c r="BY2567" s="200"/>
      <c r="BZ2567" s="200"/>
      <c r="CA2567" s="200"/>
      <c r="CB2567" s="200"/>
      <c r="CC2567" s="200"/>
      <c r="CD2567" s="200"/>
      <c r="CE2567" s="200"/>
      <c r="CF2567" s="200"/>
    </row>
    <row r="2568" spans="3:84" s="197" customFormat="1" ht="16.5">
      <c r="C2568" s="198"/>
      <c r="D2568" s="198"/>
      <c r="L2568" s="198"/>
      <c r="BH2568" s="200"/>
      <c r="BI2568" s="200"/>
      <c r="BJ2568" s="200"/>
      <c r="BK2568" s="200"/>
      <c r="BL2568" s="200"/>
      <c r="BM2568" s="200"/>
      <c r="BN2568" s="200"/>
      <c r="BO2568" s="200"/>
      <c r="BP2568" s="200"/>
      <c r="BQ2568" s="200"/>
      <c r="BR2568" s="200"/>
      <c r="BS2568" s="200"/>
      <c r="BT2568" s="200"/>
      <c r="BU2568" s="200"/>
      <c r="BV2568" s="200"/>
      <c r="BW2568" s="200"/>
      <c r="BX2568" s="200"/>
      <c r="BY2568" s="200"/>
      <c r="BZ2568" s="200"/>
      <c r="CA2568" s="200"/>
      <c r="CB2568" s="200"/>
      <c r="CC2568" s="200"/>
      <c r="CD2568" s="200"/>
      <c r="CE2568" s="200"/>
      <c r="CF2568" s="200"/>
    </row>
    <row r="2569" spans="3:84" s="197" customFormat="1" ht="16.5">
      <c r="C2569" s="198"/>
      <c r="D2569" s="198"/>
      <c r="L2569" s="198"/>
      <c r="BH2569" s="200"/>
      <c r="BI2569" s="200"/>
      <c r="BJ2569" s="200"/>
      <c r="BK2569" s="200"/>
      <c r="BL2569" s="200"/>
      <c r="BM2569" s="200"/>
      <c r="BN2569" s="200"/>
      <c r="BO2569" s="200"/>
      <c r="BP2569" s="200"/>
      <c r="BQ2569" s="200"/>
      <c r="BR2569" s="200"/>
      <c r="BS2569" s="200"/>
      <c r="BT2569" s="200"/>
      <c r="BU2569" s="200"/>
      <c r="BV2569" s="200"/>
      <c r="BW2569" s="200"/>
      <c r="BX2569" s="200"/>
      <c r="BY2569" s="200"/>
      <c r="BZ2569" s="200"/>
      <c r="CA2569" s="200"/>
      <c r="CB2569" s="200"/>
      <c r="CC2569" s="200"/>
      <c r="CD2569" s="200"/>
      <c r="CE2569" s="200"/>
      <c r="CF2569" s="200"/>
    </row>
    <row r="2570" spans="3:84" s="197" customFormat="1" ht="16.5">
      <c r="C2570" s="198"/>
      <c r="D2570" s="198"/>
      <c r="L2570" s="198"/>
      <c r="BH2570" s="200"/>
      <c r="BI2570" s="200"/>
      <c r="BJ2570" s="200"/>
      <c r="BK2570" s="200"/>
      <c r="BL2570" s="200"/>
      <c r="BM2570" s="200"/>
      <c r="BN2570" s="200"/>
      <c r="BO2570" s="200"/>
      <c r="BP2570" s="200"/>
      <c r="BQ2570" s="200"/>
      <c r="BR2570" s="200"/>
      <c r="BS2570" s="200"/>
      <c r="BT2570" s="200"/>
      <c r="BU2570" s="200"/>
      <c r="BV2570" s="200"/>
      <c r="BW2570" s="200"/>
      <c r="BX2570" s="200"/>
      <c r="BY2570" s="200"/>
      <c r="BZ2570" s="200"/>
      <c r="CA2570" s="200"/>
      <c r="CB2570" s="200"/>
      <c r="CC2570" s="200"/>
      <c r="CD2570" s="200"/>
      <c r="CE2570" s="200"/>
      <c r="CF2570" s="200"/>
    </row>
    <row r="2571" spans="3:84" s="197" customFormat="1" ht="16.5">
      <c r="C2571" s="198"/>
      <c r="D2571" s="198"/>
      <c r="L2571" s="198"/>
      <c r="BH2571" s="200"/>
      <c r="BI2571" s="200"/>
      <c r="BJ2571" s="200"/>
      <c r="BK2571" s="200"/>
      <c r="BL2571" s="200"/>
      <c r="BM2571" s="200"/>
      <c r="BN2571" s="200"/>
      <c r="BO2571" s="200"/>
      <c r="BP2571" s="200"/>
      <c r="BQ2571" s="200"/>
      <c r="BR2571" s="200"/>
      <c r="BS2571" s="200"/>
      <c r="BT2571" s="200"/>
      <c r="BU2571" s="200"/>
      <c r="BV2571" s="200"/>
      <c r="BW2571" s="200"/>
      <c r="BX2571" s="200"/>
      <c r="BY2571" s="200"/>
      <c r="BZ2571" s="200"/>
      <c r="CA2571" s="200"/>
      <c r="CB2571" s="200"/>
      <c r="CC2571" s="200"/>
      <c r="CD2571" s="200"/>
      <c r="CE2571" s="200"/>
      <c r="CF2571" s="200"/>
    </row>
    <row r="2572" spans="3:84" s="197" customFormat="1" ht="16.5">
      <c r="C2572" s="198"/>
      <c r="D2572" s="198"/>
      <c r="L2572" s="198"/>
      <c r="BH2572" s="200"/>
      <c r="BI2572" s="200"/>
      <c r="BJ2572" s="200"/>
      <c r="BK2572" s="200"/>
      <c r="BL2572" s="200"/>
      <c r="BM2572" s="200"/>
      <c r="BN2572" s="200"/>
      <c r="BO2572" s="200"/>
      <c r="BP2572" s="200"/>
      <c r="BQ2572" s="200"/>
      <c r="BR2572" s="200"/>
      <c r="BS2572" s="200"/>
      <c r="BT2572" s="200"/>
      <c r="BU2572" s="200"/>
      <c r="BV2572" s="200"/>
      <c r="BW2572" s="200"/>
      <c r="BX2572" s="200"/>
      <c r="BY2572" s="200"/>
      <c r="BZ2572" s="200"/>
      <c r="CA2572" s="200"/>
      <c r="CB2572" s="200"/>
      <c r="CC2572" s="200"/>
      <c r="CD2572" s="200"/>
      <c r="CE2572" s="200"/>
      <c r="CF2572" s="200"/>
    </row>
    <row r="2573" spans="3:84" s="197" customFormat="1" ht="16.5">
      <c r="C2573" s="198"/>
      <c r="D2573" s="198"/>
      <c r="L2573" s="198"/>
      <c r="BH2573" s="200"/>
      <c r="BI2573" s="200"/>
      <c r="BJ2573" s="200"/>
      <c r="BK2573" s="200"/>
      <c r="BL2573" s="200"/>
      <c r="BM2573" s="200"/>
      <c r="BN2573" s="200"/>
      <c r="BO2573" s="200"/>
      <c r="BP2573" s="200"/>
      <c r="BQ2573" s="200"/>
      <c r="BR2573" s="200"/>
      <c r="BS2573" s="200"/>
      <c r="BT2573" s="200"/>
      <c r="BU2573" s="200"/>
      <c r="BV2573" s="200"/>
      <c r="BW2573" s="200"/>
      <c r="BX2573" s="200"/>
      <c r="BY2573" s="200"/>
      <c r="BZ2573" s="200"/>
      <c r="CA2573" s="200"/>
      <c r="CB2573" s="200"/>
      <c r="CC2573" s="200"/>
      <c r="CD2573" s="200"/>
      <c r="CE2573" s="200"/>
      <c r="CF2573" s="200"/>
    </row>
    <row r="2574" spans="3:84" s="197" customFormat="1" ht="16.5">
      <c r="C2574" s="198"/>
      <c r="D2574" s="198"/>
      <c r="L2574" s="198"/>
      <c r="BH2574" s="200"/>
      <c r="BI2574" s="200"/>
      <c r="BJ2574" s="200"/>
      <c r="BK2574" s="200"/>
      <c r="BL2574" s="200"/>
      <c r="BM2574" s="200"/>
      <c r="BN2574" s="200"/>
      <c r="BO2574" s="200"/>
      <c r="BP2574" s="200"/>
      <c r="BQ2574" s="200"/>
      <c r="BR2574" s="200"/>
      <c r="BS2574" s="200"/>
      <c r="BT2574" s="200"/>
      <c r="BU2574" s="200"/>
      <c r="BV2574" s="200"/>
      <c r="BW2574" s="200"/>
      <c r="BX2574" s="200"/>
      <c r="BY2574" s="200"/>
      <c r="BZ2574" s="200"/>
      <c r="CA2574" s="200"/>
      <c r="CB2574" s="200"/>
      <c r="CC2574" s="200"/>
      <c r="CD2574" s="200"/>
      <c r="CE2574" s="200"/>
      <c r="CF2574" s="200"/>
    </row>
    <row r="2575" spans="3:84" s="197" customFormat="1" ht="16.5">
      <c r="C2575" s="198"/>
      <c r="D2575" s="198"/>
      <c r="L2575" s="198"/>
      <c r="BH2575" s="200"/>
      <c r="BI2575" s="200"/>
      <c r="BJ2575" s="200"/>
      <c r="BK2575" s="200"/>
      <c r="BL2575" s="200"/>
      <c r="BM2575" s="200"/>
      <c r="BN2575" s="200"/>
      <c r="BO2575" s="200"/>
      <c r="BP2575" s="200"/>
      <c r="BQ2575" s="200"/>
      <c r="BR2575" s="200"/>
      <c r="BS2575" s="200"/>
      <c r="BT2575" s="200"/>
      <c r="BU2575" s="200"/>
      <c r="BV2575" s="200"/>
      <c r="BW2575" s="200"/>
      <c r="BX2575" s="200"/>
      <c r="BY2575" s="200"/>
      <c r="BZ2575" s="200"/>
      <c r="CA2575" s="200"/>
      <c r="CB2575" s="200"/>
      <c r="CC2575" s="200"/>
      <c r="CD2575" s="200"/>
      <c r="CE2575" s="200"/>
      <c r="CF2575" s="200"/>
    </row>
    <row r="2576" spans="3:84" s="197" customFormat="1" ht="16.5">
      <c r="C2576" s="198"/>
      <c r="D2576" s="198"/>
      <c r="L2576" s="198"/>
      <c r="BH2576" s="200"/>
      <c r="BI2576" s="200"/>
      <c r="BJ2576" s="200"/>
      <c r="BK2576" s="200"/>
      <c r="BL2576" s="200"/>
      <c r="BM2576" s="200"/>
      <c r="BN2576" s="200"/>
      <c r="BO2576" s="200"/>
      <c r="BP2576" s="200"/>
      <c r="BQ2576" s="200"/>
      <c r="BR2576" s="200"/>
      <c r="BS2576" s="200"/>
      <c r="BT2576" s="200"/>
      <c r="BU2576" s="200"/>
      <c r="BV2576" s="200"/>
      <c r="BW2576" s="200"/>
      <c r="BX2576" s="200"/>
      <c r="BY2576" s="200"/>
      <c r="BZ2576" s="200"/>
      <c r="CA2576" s="200"/>
      <c r="CB2576" s="200"/>
      <c r="CC2576" s="200"/>
      <c r="CD2576" s="200"/>
      <c r="CE2576" s="200"/>
      <c r="CF2576" s="200"/>
    </row>
    <row r="2577" spans="3:84" s="197" customFormat="1" ht="16.5">
      <c r="C2577" s="198"/>
      <c r="D2577" s="198"/>
      <c r="L2577" s="198"/>
      <c r="BH2577" s="200"/>
      <c r="BI2577" s="200"/>
      <c r="BJ2577" s="200"/>
      <c r="BK2577" s="200"/>
      <c r="BL2577" s="200"/>
      <c r="BM2577" s="200"/>
      <c r="BN2577" s="200"/>
      <c r="BO2577" s="200"/>
      <c r="BP2577" s="200"/>
      <c r="BQ2577" s="200"/>
      <c r="BR2577" s="200"/>
      <c r="BS2577" s="200"/>
      <c r="BT2577" s="200"/>
      <c r="BU2577" s="200"/>
      <c r="BV2577" s="200"/>
      <c r="BW2577" s="200"/>
      <c r="BX2577" s="200"/>
      <c r="BY2577" s="200"/>
      <c r="BZ2577" s="200"/>
      <c r="CA2577" s="200"/>
      <c r="CB2577" s="200"/>
      <c r="CC2577" s="200"/>
      <c r="CD2577" s="200"/>
      <c r="CE2577" s="200"/>
      <c r="CF2577" s="200"/>
    </row>
    <row r="2578" spans="3:84" s="197" customFormat="1" ht="16.5">
      <c r="C2578" s="198"/>
      <c r="D2578" s="198"/>
      <c r="L2578" s="198"/>
      <c r="BH2578" s="200"/>
      <c r="BI2578" s="200"/>
      <c r="BJ2578" s="200"/>
      <c r="BK2578" s="200"/>
      <c r="BL2578" s="200"/>
      <c r="BM2578" s="200"/>
      <c r="BN2578" s="200"/>
      <c r="BO2578" s="200"/>
      <c r="BP2578" s="200"/>
      <c r="BQ2578" s="200"/>
      <c r="BR2578" s="200"/>
      <c r="BS2578" s="200"/>
      <c r="BT2578" s="200"/>
      <c r="BU2578" s="200"/>
      <c r="BV2578" s="200"/>
      <c r="BW2578" s="200"/>
      <c r="BX2578" s="200"/>
      <c r="BY2578" s="200"/>
      <c r="BZ2578" s="200"/>
      <c r="CA2578" s="200"/>
      <c r="CB2578" s="200"/>
      <c r="CC2578" s="200"/>
      <c r="CD2578" s="200"/>
      <c r="CE2578" s="200"/>
      <c r="CF2578" s="200"/>
    </row>
    <row r="2579" spans="3:84" s="197" customFormat="1" ht="16.5">
      <c r="C2579" s="198"/>
      <c r="D2579" s="198"/>
      <c r="L2579" s="198"/>
      <c r="BH2579" s="200"/>
      <c r="BI2579" s="200"/>
      <c r="BJ2579" s="200"/>
      <c r="BK2579" s="200"/>
      <c r="BL2579" s="200"/>
      <c r="BM2579" s="200"/>
      <c r="BN2579" s="200"/>
      <c r="BO2579" s="200"/>
      <c r="BP2579" s="200"/>
      <c r="BQ2579" s="200"/>
      <c r="BR2579" s="200"/>
      <c r="BS2579" s="200"/>
      <c r="BT2579" s="200"/>
      <c r="BU2579" s="200"/>
      <c r="BV2579" s="200"/>
      <c r="BW2579" s="200"/>
      <c r="BX2579" s="200"/>
      <c r="BY2579" s="200"/>
      <c r="BZ2579" s="200"/>
      <c r="CA2579" s="200"/>
      <c r="CB2579" s="200"/>
      <c r="CC2579" s="200"/>
      <c r="CD2579" s="200"/>
      <c r="CE2579" s="200"/>
      <c r="CF2579" s="200"/>
    </row>
    <row r="2580" spans="3:84" s="197" customFormat="1" ht="16.5">
      <c r="C2580" s="198"/>
      <c r="D2580" s="198"/>
      <c r="L2580" s="198"/>
      <c r="BH2580" s="200"/>
      <c r="BI2580" s="200"/>
      <c r="BJ2580" s="200"/>
      <c r="BK2580" s="200"/>
      <c r="BL2580" s="200"/>
      <c r="BM2580" s="200"/>
      <c r="BN2580" s="200"/>
      <c r="BO2580" s="200"/>
      <c r="BP2580" s="200"/>
      <c r="BQ2580" s="200"/>
      <c r="BR2580" s="200"/>
      <c r="BS2580" s="200"/>
      <c r="BT2580" s="200"/>
      <c r="BU2580" s="200"/>
      <c r="BV2580" s="200"/>
      <c r="BW2580" s="200"/>
      <c r="BX2580" s="200"/>
      <c r="BY2580" s="200"/>
      <c r="BZ2580" s="200"/>
      <c r="CA2580" s="200"/>
      <c r="CB2580" s="200"/>
      <c r="CC2580" s="200"/>
      <c r="CD2580" s="200"/>
      <c r="CE2580" s="200"/>
      <c r="CF2580" s="200"/>
    </row>
    <row r="2581" spans="3:84" s="197" customFormat="1" ht="16.5">
      <c r="C2581" s="198"/>
      <c r="D2581" s="198"/>
      <c r="L2581" s="198"/>
      <c r="BH2581" s="200"/>
      <c r="BI2581" s="200"/>
      <c r="BJ2581" s="200"/>
      <c r="BK2581" s="200"/>
      <c r="BL2581" s="200"/>
      <c r="BM2581" s="200"/>
      <c r="BN2581" s="200"/>
      <c r="BO2581" s="200"/>
      <c r="BP2581" s="200"/>
      <c r="BQ2581" s="200"/>
      <c r="BR2581" s="200"/>
      <c r="BS2581" s="200"/>
      <c r="BT2581" s="200"/>
      <c r="BU2581" s="200"/>
      <c r="BV2581" s="200"/>
      <c r="BW2581" s="200"/>
      <c r="BX2581" s="200"/>
      <c r="BY2581" s="200"/>
      <c r="BZ2581" s="200"/>
      <c r="CA2581" s="200"/>
      <c r="CB2581" s="200"/>
      <c r="CC2581" s="200"/>
      <c r="CD2581" s="200"/>
      <c r="CE2581" s="200"/>
      <c r="CF2581" s="200"/>
    </row>
    <row r="2582" spans="3:84" s="197" customFormat="1" ht="16.5">
      <c r="C2582" s="198"/>
      <c r="D2582" s="198"/>
      <c r="L2582" s="198"/>
      <c r="BH2582" s="200"/>
      <c r="BI2582" s="200"/>
      <c r="BJ2582" s="200"/>
      <c r="BK2582" s="200"/>
      <c r="BL2582" s="200"/>
      <c r="BM2582" s="200"/>
      <c r="BN2582" s="200"/>
      <c r="BO2582" s="200"/>
      <c r="BP2582" s="200"/>
      <c r="BQ2582" s="200"/>
      <c r="BR2582" s="200"/>
      <c r="BS2582" s="200"/>
      <c r="BT2582" s="200"/>
      <c r="BU2582" s="200"/>
      <c r="BV2582" s="200"/>
      <c r="BW2582" s="200"/>
      <c r="BX2582" s="200"/>
      <c r="BY2582" s="200"/>
      <c r="BZ2582" s="200"/>
      <c r="CA2582" s="200"/>
      <c r="CB2582" s="200"/>
      <c r="CC2582" s="200"/>
      <c r="CD2582" s="200"/>
      <c r="CE2582" s="200"/>
      <c r="CF2582" s="200"/>
    </row>
    <row r="2583" spans="3:84" s="197" customFormat="1" ht="16.5">
      <c r="C2583" s="198"/>
      <c r="D2583" s="198"/>
      <c r="L2583" s="198"/>
      <c r="BH2583" s="200"/>
      <c r="BI2583" s="200"/>
      <c r="BJ2583" s="200"/>
      <c r="BK2583" s="200"/>
      <c r="BL2583" s="200"/>
      <c r="BM2583" s="200"/>
      <c r="BN2583" s="200"/>
      <c r="BO2583" s="200"/>
      <c r="BP2583" s="200"/>
      <c r="BQ2583" s="200"/>
      <c r="BR2583" s="200"/>
      <c r="BS2583" s="200"/>
      <c r="BT2583" s="200"/>
      <c r="BU2583" s="200"/>
      <c r="BV2583" s="200"/>
      <c r="BW2583" s="200"/>
      <c r="BX2583" s="200"/>
      <c r="BY2583" s="200"/>
      <c r="BZ2583" s="200"/>
      <c r="CA2583" s="200"/>
      <c r="CB2583" s="200"/>
      <c r="CC2583" s="200"/>
      <c r="CD2583" s="200"/>
      <c r="CE2583" s="200"/>
      <c r="CF2583" s="200"/>
    </row>
    <row r="2584" spans="3:84" s="197" customFormat="1" ht="16.5">
      <c r="C2584" s="198"/>
      <c r="D2584" s="198"/>
      <c r="L2584" s="198"/>
      <c r="BH2584" s="200"/>
      <c r="BI2584" s="200"/>
      <c r="BJ2584" s="200"/>
      <c r="BK2584" s="200"/>
      <c r="BL2584" s="200"/>
      <c r="BM2584" s="200"/>
      <c r="BN2584" s="200"/>
      <c r="BO2584" s="200"/>
      <c r="BP2584" s="200"/>
      <c r="BQ2584" s="200"/>
      <c r="BR2584" s="200"/>
      <c r="BS2584" s="200"/>
      <c r="BT2584" s="200"/>
      <c r="BU2584" s="200"/>
      <c r="BV2584" s="200"/>
      <c r="BW2584" s="200"/>
      <c r="BX2584" s="200"/>
      <c r="BY2584" s="200"/>
      <c r="BZ2584" s="200"/>
      <c r="CA2584" s="200"/>
      <c r="CB2584" s="200"/>
      <c r="CC2584" s="200"/>
      <c r="CD2584" s="200"/>
      <c r="CE2584" s="200"/>
      <c r="CF2584" s="200"/>
    </row>
    <row r="2585" spans="3:84" s="197" customFormat="1" ht="16.5">
      <c r="C2585" s="198"/>
      <c r="D2585" s="198"/>
      <c r="L2585" s="198"/>
      <c r="BH2585" s="200"/>
      <c r="BI2585" s="200"/>
      <c r="BJ2585" s="200"/>
      <c r="BK2585" s="200"/>
      <c r="BL2585" s="200"/>
      <c r="BM2585" s="200"/>
      <c r="BN2585" s="200"/>
      <c r="BO2585" s="200"/>
      <c r="BP2585" s="200"/>
      <c r="BQ2585" s="200"/>
      <c r="BR2585" s="200"/>
      <c r="BS2585" s="200"/>
      <c r="BT2585" s="200"/>
      <c r="BU2585" s="200"/>
      <c r="BV2585" s="200"/>
      <c r="BW2585" s="200"/>
      <c r="BX2585" s="200"/>
      <c r="BY2585" s="200"/>
      <c r="BZ2585" s="200"/>
      <c r="CA2585" s="200"/>
      <c r="CB2585" s="200"/>
      <c r="CC2585" s="200"/>
      <c r="CD2585" s="200"/>
      <c r="CE2585" s="200"/>
      <c r="CF2585" s="200"/>
    </row>
    <row r="2586" spans="3:84" s="197" customFormat="1" ht="16.5">
      <c r="C2586" s="198"/>
      <c r="D2586" s="198"/>
      <c r="L2586" s="198"/>
      <c r="BH2586" s="200"/>
      <c r="BI2586" s="200"/>
      <c r="BJ2586" s="200"/>
      <c r="BK2586" s="200"/>
      <c r="BL2586" s="200"/>
      <c r="BM2586" s="200"/>
      <c r="BN2586" s="200"/>
      <c r="BO2586" s="200"/>
      <c r="BP2586" s="200"/>
      <c r="BQ2586" s="200"/>
      <c r="BR2586" s="200"/>
      <c r="BS2586" s="200"/>
      <c r="BT2586" s="200"/>
      <c r="BU2586" s="200"/>
      <c r="BV2586" s="200"/>
      <c r="BW2586" s="200"/>
      <c r="BX2586" s="200"/>
      <c r="BY2586" s="200"/>
      <c r="BZ2586" s="200"/>
      <c r="CA2586" s="200"/>
      <c r="CB2586" s="200"/>
      <c r="CC2586" s="200"/>
      <c r="CD2586" s="200"/>
      <c r="CE2586" s="200"/>
      <c r="CF2586" s="200"/>
    </row>
    <row r="2587" spans="3:84" s="197" customFormat="1" ht="16.5">
      <c r="C2587" s="198"/>
      <c r="D2587" s="198"/>
      <c r="L2587" s="198"/>
      <c r="BH2587" s="200"/>
      <c r="BI2587" s="200"/>
      <c r="BJ2587" s="200"/>
      <c r="BK2587" s="200"/>
      <c r="BL2587" s="200"/>
      <c r="BM2587" s="200"/>
      <c r="BN2587" s="200"/>
      <c r="BO2587" s="200"/>
      <c r="BP2587" s="200"/>
      <c r="BQ2587" s="200"/>
      <c r="BR2587" s="200"/>
      <c r="BS2587" s="200"/>
      <c r="BT2587" s="200"/>
      <c r="BU2587" s="200"/>
      <c r="BV2587" s="200"/>
      <c r="BW2587" s="200"/>
      <c r="BX2587" s="200"/>
      <c r="BY2587" s="200"/>
      <c r="BZ2587" s="200"/>
      <c r="CA2587" s="200"/>
      <c r="CB2587" s="200"/>
      <c r="CC2587" s="200"/>
      <c r="CD2587" s="200"/>
      <c r="CE2587" s="200"/>
      <c r="CF2587" s="200"/>
    </row>
    <row r="2588" spans="3:84" s="197" customFormat="1" ht="16.5">
      <c r="C2588" s="198"/>
      <c r="D2588" s="198"/>
      <c r="L2588" s="198"/>
      <c r="BH2588" s="200"/>
      <c r="BI2588" s="200"/>
      <c r="BJ2588" s="200"/>
      <c r="BK2588" s="200"/>
      <c r="BL2588" s="200"/>
      <c r="BM2588" s="200"/>
      <c r="BN2588" s="200"/>
      <c r="BO2588" s="200"/>
      <c r="BP2588" s="200"/>
      <c r="BQ2588" s="200"/>
      <c r="BR2588" s="200"/>
      <c r="BS2588" s="200"/>
      <c r="BT2588" s="200"/>
      <c r="BU2588" s="200"/>
      <c r="BV2588" s="200"/>
      <c r="BW2588" s="200"/>
      <c r="BX2588" s="200"/>
      <c r="BY2588" s="200"/>
      <c r="BZ2588" s="200"/>
      <c r="CA2588" s="200"/>
      <c r="CB2588" s="200"/>
      <c r="CC2588" s="200"/>
      <c r="CD2588" s="200"/>
      <c r="CE2588" s="200"/>
      <c r="CF2588" s="200"/>
    </row>
    <row r="2589" spans="3:84" s="197" customFormat="1" ht="16.5">
      <c r="C2589" s="198"/>
      <c r="D2589" s="198"/>
      <c r="L2589" s="198"/>
      <c r="BH2589" s="200"/>
      <c r="BI2589" s="200"/>
      <c r="BJ2589" s="200"/>
      <c r="BK2589" s="200"/>
      <c r="BL2589" s="200"/>
      <c r="BM2589" s="200"/>
      <c r="BN2589" s="200"/>
      <c r="BO2589" s="200"/>
      <c r="BP2589" s="200"/>
      <c r="BQ2589" s="200"/>
      <c r="BR2589" s="200"/>
      <c r="BS2589" s="200"/>
      <c r="BT2589" s="200"/>
      <c r="BU2589" s="200"/>
      <c r="BV2589" s="200"/>
      <c r="BW2589" s="200"/>
      <c r="BX2589" s="200"/>
      <c r="BY2589" s="200"/>
      <c r="BZ2589" s="200"/>
      <c r="CA2589" s="200"/>
      <c r="CB2589" s="200"/>
      <c r="CC2589" s="200"/>
      <c r="CD2589" s="200"/>
      <c r="CE2589" s="200"/>
      <c r="CF2589" s="200"/>
    </row>
    <row r="2590" spans="3:84" s="197" customFormat="1" ht="16.5">
      <c r="C2590" s="198"/>
      <c r="D2590" s="198"/>
      <c r="L2590" s="198"/>
      <c r="BH2590" s="200"/>
      <c r="BI2590" s="200"/>
      <c r="BJ2590" s="200"/>
      <c r="BK2590" s="200"/>
      <c r="BL2590" s="200"/>
      <c r="BM2590" s="200"/>
      <c r="BN2590" s="200"/>
      <c r="BO2590" s="200"/>
      <c r="BP2590" s="200"/>
      <c r="BQ2590" s="200"/>
      <c r="BR2590" s="200"/>
      <c r="BS2590" s="200"/>
      <c r="BT2590" s="200"/>
      <c r="BU2590" s="200"/>
      <c r="BV2590" s="200"/>
      <c r="BW2590" s="200"/>
      <c r="BX2590" s="200"/>
      <c r="BY2590" s="200"/>
      <c r="BZ2590" s="200"/>
      <c r="CA2590" s="200"/>
      <c r="CB2590" s="200"/>
      <c r="CC2590" s="200"/>
      <c r="CD2590" s="200"/>
      <c r="CE2590" s="200"/>
      <c r="CF2590" s="200"/>
    </row>
    <row r="2591" spans="3:84" s="197" customFormat="1" ht="16.5">
      <c r="C2591" s="198"/>
      <c r="D2591" s="198"/>
      <c r="L2591" s="198"/>
      <c r="BH2591" s="200"/>
      <c r="BI2591" s="200"/>
      <c r="BJ2591" s="200"/>
      <c r="BK2591" s="200"/>
      <c r="BL2591" s="200"/>
      <c r="BM2591" s="200"/>
      <c r="BN2591" s="200"/>
      <c r="BO2591" s="200"/>
      <c r="BP2591" s="200"/>
      <c r="BQ2591" s="200"/>
      <c r="BR2591" s="200"/>
      <c r="BS2591" s="200"/>
      <c r="BT2591" s="200"/>
      <c r="BU2591" s="200"/>
      <c r="BV2591" s="200"/>
      <c r="BW2591" s="200"/>
      <c r="BX2591" s="200"/>
      <c r="BY2591" s="200"/>
      <c r="BZ2591" s="200"/>
      <c r="CA2591" s="200"/>
      <c r="CB2591" s="200"/>
      <c r="CC2591" s="200"/>
      <c r="CD2591" s="200"/>
      <c r="CE2591" s="200"/>
      <c r="CF2591" s="200"/>
    </row>
    <row r="2592" spans="3:84" s="197" customFormat="1" ht="16.5">
      <c r="C2592" s="198"/>
      <c r="D2592" s="198"/>
      <c r="L2592" s="198"/>
      <c r="BH2592" s="200"/>
      <c r="BI2592" s="200"/>
      <c r="BJ2592" s="200"/>
      <c r="BK2592" s="200"/>
      <c r="BL2592" s="200"/>
      <c r="BM2592" s="200"/>
      <c r="BN2592" s="200"/>
      <c r="BO2592" s="200"/>
      <c r="BP2592" s="200"/>
      <c r="BQ2592" s="200"/>
      <c r="BR2592" s="200"/>
      <c r="BS2592" s="200"/>
      <c r="BT2592" s="200"/>
      <c r="BU2592" s="200"/>
      <c r="BV2592" s="200"/>
      <c r="BW2592" s="200"/>
      <c r="BX2592" s="200"/>
      <c r="BY2592" s="200"/>
      <c r="BZ2592" s="200"/>
      <c r="CA2592" s="200"/>
      <c r="CB2592" s="200"/>
      <c r="CC2592" s="200"/>
      <c r="CD2592" s="200"/>
      <c r="CE2592" s="200"/>
      <c r="CF2592" s="200"/>
    </row>
    <row r="2593" spans="3:84" s="197" customFormat="1" ht="16.5">
      <c r="C2593" s="198"/>
      <c r="D2593" s="198"/>
      <c r="L2593" s="198"/>
      <c r="BH2593" s="200"/>
      <c r="BI2593" s="200"/>
      <c r="BJ2593" s="200"/>
      <c r="BK2593" s="200"/>
      <c r="BL2593" s="200"/>
      <c r="BM2593" s="200"/>
      <c r="BN2593" s="200"/>
      <c r="BO2593" s="200"/>
      <c r="BP2593" s="200"/>
      <c r="BQ2593" s="200"/>
      <c r="BR2593" s="200"/>
      <c r="BS2593" s="200"/>
      <c r="BT2593" s="200"/>
      <c r="BU2593" s="200"/>
      <c r="BV2593" s="200"/>
      <c r="BW2593" s="200"/>
      <c r="BX2593" s="200"/>
      <c r="BY2593" s="200"/>
      <c r="BZ2593" s="200"/>
      <c r="CA2593" s="200"/>
      <c r="CB2593" s="200"/>
      <c r="CC2593" s="200"/>
      <c r="CD2593" s="200"/>
      <c r="CE2593" s="200"/>
      <c r="CF2593" s="200"/>
    </row>
    <row r="2594" spans="3:84" s="197" customFormat="1" ht="16.5">
      <c r="C2594" s="198"/>
      <c r="D2594" s="198"/>
      <c r="L2594" s="198"/>
      <c r="BH2594" s="200"/>
      <c r="BI2594" s="200"/>
      <c r="BJ2594" s="200"/>
      <c r="BK2594" s="200"/>
      <c r="BL2594" s="200"/>
      <c r="BM2594" s="200"/>
      <c r="BN2594" s="200"/>
      <c r="BO2594" s="200"/>
      <c r="BP2594" s="200"/>
      <c r="BQ2594" s="200"/>
      <c r="BR2594" s="200"/>
      <c r="BS2594" s="200"/>
      <c r="BT2594" s="200"/>
      <c r="BU2594" s="200"/>
      <c r="BV2594" s="200"/>
      <c r="BW2594" s="200"/>
      <c r="BX2594" s="200"/>
      <c r="BY2594" s="200"/>
      <c r="BZ2594" s="200"/>
      <c r="CA2594" s="200"/>
      <c r="CB2594" s="200"/>
      <c r="CC2594" s="200"/>
      <c r="CD2594" s="200"/>
      <c r="CE2594" s="200"/>
      <c r="CF2594" s="200"/>
    </row>
    <row r="2595" spans="3:84" s="197" customFormat="1" ht="16.5">
      <c r="C2595" s="198"/>
      <c r="D2595" s="198"/>
      <c r="L2595" s="198"/>
      <c r="BH2595" s="200"/>
      <c r="BI2595" s="200"/>
      <c r="BJ2595" s="200"/>
      <c r="BK2595" s="200"/>
      <c r="BL2595" s="200"/>
      <c r="BM2595" s="200"/>
      <c r="BN2595" s="200"/>
      <c r="BO2595" s="200"/>
      <c r="BP2595" s="200"/>
      <c r="BQ2595" s="200"/>
      <c r="BR2595" s="200"/>
      <c r="BS2595" s="200"/>
      <c r="BT2595" s="200"/>
      <c r="BU2595" s="200"/>
      <c r="BV2595" s="200"/>
      <c r="BW2595" s="200"/>
      <c r="BX2595" s="200"/>
      <c r="BY2595" s="200"/>
      <c r="BZ2595" s="200"/>
      <c r="CA2595" s="200"/>
      <c r="CB2595" s="200"/>
      <c r="CC2595" s="200"/>
      <c r="CD2595" s="200"/>
      <c r="CE2595" s="200"/>
      <c r="CF2595" s="200"/>
    </row>
    <row r="2596" spans="3:84" s="197" customFormat="1" ht="16.5">
      <c r="C2596" s="198"/>
      <c r="D2596" s="198"/>
      <c r="L2596" s="198"/>
      <c r="BH2596" s="200"/>
      <c r="BI2596" s="200"/>
      <c r="BJ2596" s="200"/>
      <c r="BK2596" s="200"/>
      <c r="BL2596" s="200"/>
      <c r="BM2596" s="200"/>
      <c r="BN2596" s="200"/>
      <c r="BO2596" s="200"/>
      <c r="BP2596" s="200"/>
      <c r="BQ2596" s="200"/>
      <c r="BR2596" s="200"/>
      <c r="BS2596" s="200"/>
      <c r="BT2596" s="200"/>
      <c r="BU2596" s="200"/>
      <c r="BV2596" s="200"/>
      <c r="BW2596" s="200"/>
      <c r="BX2596" s="200"/>
      <c r="BY2596" s="200"/>
      <c r="BZ2596" s="200"/>
      <c r="CA2596" s="200"/>
      <c r="CB2596" s="200"/>
      <c r="CC2596" s="200"/>
      <c r="CD2596" s="200"/>
      <c r="CE2596" s="200"/>
      <c r="CF2596" s="200"/>
    </row>
    <row r="2597" spans="3:84" s="197" customFormat="1" ht="16.5">
      <c r="C2597" s="198"/>
      <c r="D2597" s="198"/>
      <c r="L2597" s="198"/>
      <c r="BH2597" s="200"/>
      <c r="BI2597" s="200"/>
      <c r="BJ2597" s="200"/>
      <c r="BK2597" s="200"/>
      <c r="BL2597" s="200"/>
      <c r="BM2597" s="200"/>
      <c r="BN2597" s="200"/>
      <c r="BO2597" s="200"/>
      <c r="BP2597" s="200"/>
      <c r="BQ2597" s="200"/>
      <c r="BR2597" s="200"/>
      <c r="BS2597" s="200"/>
      <c r="BT2597" s="200"/>
      <c r="BU2597" s="200"/>
      <c r="BV2597" s="200"/>
      <c r="BW2597" s="200"/>
      <c r="BX2597" s="200"/>
      <c r="BY2597" s="200"/>
      <c r="BZ2597" s="200"/>
      <c r="CA2597" s="200"/>
      <c r="CB2597" s="200"/>
      <c r="CC2597" s="200"/>
      <c r="CD2597" s="200"/>
      <c r="CE2597" s="200"/>
      <c r="CF2597" s="200"/>
    </row>
    <row r="2598" spans="3:84" s="197" customFormat="1" ht="16.5">
      <c r="C2598" s="198"/>
      <c r="D2598" s="198"/>
      <c r="L2598" s="198"/>
      <c r="BH2598" s="200"/>
      <c r="BI2598" s="200"/>
      <c r="BJ2598" s="200"/>
      <c r="BK2598" s="200"/>
      <c r="BL2598" s="200"/>
      <c r="BM2598" s="200"/>
      <c r="BN2598" s="200"/>
      <c r="BO2598" s="200"/>
      <c r="BP2598" s="200"/>
      <c r="BQ2598" s="200"/>
      <c r="BR2598" s="200"/>
      <c r="BS2598" s="200"/>
      <c r="BT2598" s="200"/>
      <c r="BU2598" s="200"/>
      <c r="BV2598" s="200"/>
      <c r="BW2598" s="200"/>
      <c r="BX2598" s="200"/>
      <c r="BY2598" s="200"/>
      <c r="BZ2598" s="200"/>
      <c r="CA2598" s="200"/>
      <c r="CB2598" s="200"/>
      <c r="CC2598" s="200"/>
      <c r="CD2598" s="200"/>
      <c r="CE2598" s="200"/>
      <c r="CF2598" s="200"/>
    </row>
    <row r="2599" spans="3:84" s="197" customFormat="1" ht="16.5">
      <c r="C2599" s="198"/>
      <c r="D2599" s="198"/>
      <c r="L2599" s="198"/>
      <c r="BH2599" s="200"/>
      <c r="BI2599" s="200"/>
      <c r="BJ2599" s="200"/>
      <c r="BK2599" s="200"/>
      <c r="BL2599" s="200"/>
      <c r="BM2599" s="200"/>
      <c r="BN2599" s="200"/>
      <c r="BO2599" s="200"/>
      <c r="BP2599" s="200"/>
      <c r="BQ2599" s="200"/>
      <c r="BR2599" s="200"/>
      <c r="BS2599" s="200"/>
      <c r="BT2599" s="200"/>
      <c r="BU2599" s="200"/>
      <c r="BV2599" s="200"/>
      <c r="BW2599" s="200"/>
      <c r="BX2599" s="200"/>
      <c r="BY2599" s="200"/>
      <c r="BZ2599" s="200"/>
      <c r="CA2599" s="200"/>
      <c r="CB2599" s="200"/>
      <c r="CC2599" s="200"/>
      <c r="CD2599" s="200"/>
      <c r="CE2599" s="200"/>
      <c r="CF2599" s="200"/>
    </row>
    <row r="2600" spans="3:84" s="197" customFormat="1" ht="16.5">
      <c r="C2600" s="198"/>
      <c r="D2600" s="198"/>
      <c r="L2600" s="198"/>
      <c r="BH2600" s="200"/>
      <c r="BI2600" s="200"/>
      <c r="BJ2600" s="200"/>
      <c r="BK2600" s="200"/>
      <c r="BL2600" s="200"/>
      <c r="BM2600" s="200"/>
      <c r="BN2600" s="200"/>
      <c r="BO2600" s="200"/>
      <c r="BP2600" s="200"/>
      <c r="BQ2600" s="200"/>
      <c r="BR2600" s="200"/>
      <c r="BS2600" s="200"/>
      <c r="BT2600" s="200"/>
      <c r="BU2600" s="200"/>
      <c r="BV2600" s="200"/>
      <c r="BW2600" s="200"/>
      <c r="BX2600" s="200"/>
      <c r="BY2600" s="200"/>
      <c r="BZ2600" s="200"/>
      <c r="CA2600" s="200"/>
      <c r="CB2600" s="200"/>
      <c r="CC2600" s="200"/>
      <c r="CD2600" s="200"/>
      <c r="CE2600" s="200"/>
      <c r="CF2600" s="200"/>
    </row>
    <row r="2601" spans="3:84" s="197" customFormat="1" ht="16.5">
      <c r="C2601" s="198"/>
      <c r="D2601" s="198"/>
      <c r="L2601" s="198"/>
      <c r="BH2601" s="200"/>
      <c r="BI2601" s="200"/>
      <c r="BJ2601" s="200"/>
      <c r="BK2601" s="200"/>
      <c r="BL2601" s="200"/>
      <c r="BM2601" s="200"/>
      <c r="BN2601" s="200"/>
      <c r="BO2601" s="200"/>
      <c r="BP2601" s="200"/>
      <c r="BQ2601" s="200"/>
      <c r="BR2601" s="200"/>
      <c r="BS2601" s="200"/>
      <c r="BT2601" s="200"/>
      <c r="BU2601" s="200"/>
      <c r="BV2601" s="200"/>
      <c r="BW2601" s="200"/>
      <c r="BX2601" s="200"/>
      <c r="BY2601" s="200"/>
      <c r="BZ2601" s="200"/>
      <c r="CA2601" s="200"/>
      <c r="CB2601" s="200"/>
      <c r="CC2601" s="200"/>
      <c r="CD2601" s="200"/>
      <c r="CE2601" s="200"/>
      <c r="CF2601" s="200"/>
    </row>
    <row r="2602" spans="3:84" s="197" customFormat="1" ht="16.5">
      <c r="C2602" s="198"/>
      <c r="D2602" s="198"/>
      <c r="L2602" s="198"/>
      <c r="BH2602" s="200"/>
      <c r="BI2602" s="200"/>
      <c r="BJ2602" s="200"/>
      <c r="BK2602" s="200"/>
      <c r="BL2602" s="200"/>
      <c r="BM2602" s="200"/>
      <c r="BN2602" s="200"/>
      <c r="BO2602" s="200"/>
      <c r="BP2602" s="200"/>
      <c r="BQ2602" s="200"/>
      <c r="BR2602" s="200"/>
      <c r="BS2602" s="200"/>
      <c r="BT2602" s="200"/>
      <c r="BU2602" s="200"/>
      <c r="BV2602" s="200"/>
      <c r="BW2602" s="200"/>
      <c r="BX2602" s="200"/>
      <c r="BY2602" s="200"/>
      <c r="BZ2602" s="200"/>
      <c r="CA2602" s="200"/>
      <c r="CB2602" s="200"/>
      <c r="CC2602" s="200"/>
      <c r="CD2602" s="200"/>
      <c r="CE2602" s="200"/>
      <c r="CF2602" s="200"/>
    </row>
    <row r="2603" spans="3:84" s="197" customFormat="1" ht="16.5">
      <c r="C2603" s="198"/>
      <c r="D2603" s="198"/>
      <c r="L2603" s="198"/>
      <c r="BH2603" s="200"/>
      <c r="BI2603" s="200"/>
      <c r="BJ2603" s="200"/>
      <c r="BK2603" s="200"/>
      <c r="BL2603" s="200"/>
      <c r="BM2603" s="200"/>
      <c r="BN2603" s="200"/>
      <c r="BO2603" s="200"/>
      <c r="BP2603" s="200"/>
      <c r="BQ2603" s="200"/>
      <c r="BR2603" s="200"/>
      <c r="BS2603" s="200"/>
      <c r="BT2603" s="200"/>
      <c r="BU2603" s="200"/>
      <c r="BV2603" s="200"/>
      <c r="BW2603" s="200"/>
      <c r="BX2603" s="200"/>
      <c r="BY2603" s="200"/>
      <c r="BZ2603" s="200"/>
      <c r="CA2603" s="200"/>
      <c r="CB2603" s="200"/>
      <c r="CC2603" s="200"/>
      <c r="CD2603" s="200"/>
      <c r="CE2603" s="200"/>
      <c r="CF2603" s="200"/>
    </row>
    <row r="2604" spans="3:84" s="197" customFormat="1" ht="16.5">
      <c r="C2604" s="198"/>
      <c r="D2604" s="198"/>
      <c r="L2604" s="198"/>
      <c r="BH2604" s="200"/>
      <c r="BI2604" s="200"/>
      <c r="BJ2604" s="200"/>
      <c r="BK2604" s="200"/>
      <c r="BL2604" s="200"/>
      <c r="BM2604" s="200"/>
      <c r="BN2604" s="200"/>
      <c r="BO2604" s="200"/>
      <c r="BP2604" s="200"/>
      <c r="BQ2604" s="200"/>
      <c r="BR2604" s="200"/>
      <c r="BS2604" s="200"/>
      <c r="BT2604" s="200"/>
      <c r="BU2604" s="200"/>
      <c r="BV2604" s="200"/>
      <c r="BW2604" s="200"/>
      <c r="BX2604" s="200"/>
      <c r="BY2604" s="200"/>
      <c r="BZ2604" s="200"/>
      <c r="CA2604" s="200"/>
      <c r="CB2604" s="200"/>
      <c r="CC2604" s="200"/>
      <c r="CD2604" s="200"/>
      <c r="CE2604" s="200"/>
      <c r="CF2604" s="200"/>
    </row>
    <row r="2605" spans="3:84" s="197" customFormat="1" ht="16.5">
      <c r="C2605" s="198"/>
      <c r="D2605" s="198"/>
      <c r="L2605" s="198"/>
      <c r="BH2605" s="200"/>
      <c r="BI2605" s="200"/>
      <c r="BJ2605" s="200"/>
      <c r="BK2605" s="200"/>
      <c r="BL2605" s="200"/>
      <c r="BM2605" s="200"/>
      <c r="BN2605" s="200"/>
      <c r="BO2605" s="200"/>
      <c r="BP2605" s="200"/>
      <c r="BQ2605" s="200"/>
      <c r="BR2605" s="200"/>
      <c r="BS2605" s="200"/>
      <c r="BT2605" s="200"/>
      <c r="BU2605" s="200"/>
      <c r="BV2605" s="200"/>
      <c r="BW2605" s="200"/>
      <c r="BX2605" s="200"/>
      <c r="BY2605" s="200"/>
      <c r="BZ2605" s="200"/>
      <c r="CA2605" s="200"/>
      <c r="CB2605" s="200"/>
      <c r="CC2605" s="200"/>
      <c r="CD2605" s="200"/>
      <c r="CE2605" s="200"/>
      <c r="CF2605" s="200"/>
    </row>
    <row r="2606" spans="3:84" s="197" customFormat="1" ht="16.5">
      <c r="C2606" s="198"/>
      <c r="D2606" s="198"/>
      <c r="L2606" s="198"/>
      <c r="BH2606" s="200"/>
      <c r="BI2606" s="200"/>
      <c r="BJ2606" s="200"/>
      <c r="BK2606" s="200"/>
      <c r="BL2606" s="200"/>
      <c r="BM2606" s="200"/>
      <c r="BN2606" s="200"/>
      <c r="BO2606" s="200"/>
      <c r="BP2606" s="200"/>
      <c r="BQ2606" s="200"/>
      <c r="BR2606" s="200"/>
      <c r="BS2606" s="200"/>
      <c r="BT2606" s="200"/>
      <c r="BU2606" s="200"/>
      <c r="BV2606" s="200"/>
      <c r="BW2606" s="200"/>
      <c r="BX2606" s="200"/>
      <c r="BY2606" s="200"/>
      <c r="BZ2606" s="200"/>
      <c r="CA2606" s="200"/>
      <c r="CB2606" s="200"/>
      <c r="CC2606" s="200"/>
      <c r="CD2606" s="200"/>
      <c r="CE2606" s="200"/>
      <c r="CF2606" s="200"/>
    </row>
    <row r="2607" spans="3:84" s="197" customFormat="1" ht="16.5">
      <c r="C2607" s="198"/>
      <c r="D2607" s="198"/>
      <c r="L2607" s="198"/>
      <c r="BH2607" s="200"/>
      <c r="BI2607" s="200"/>
      <c r="BJ2607" s="200"/>
      <c r="BK2607" s="200"/>
      <c r="BL2607" s="200"/>
      <c r="BM2607" s="200"/>
      <c r="BN2607" s="200"/>
      <c r="BO2607" s="200"/>
      <c r="BP2607" s="200"/>
      <c r="BQ2607" s="200"/>
      <c r="BR2607" s="200"/>
      <c r="BS2607" s="200"/>
      <c r="BT2607" s="200"/>
      <c r="BU2607" s="200"/>
      <c r="BV2607" s="200"/>
      <c r="BW2607" s="200"/>
      <c r="BX2607" s="200"/>
      <c r="BY2607" s="200"/>
      <c r="BZ2607" s="200"/>
      <c r="CA2607" s="200"/>
      <c r="CB2607" s="200"/>
      <c r="CC2607" s="200"/>
      <c r="CD2607" s="200"/>
      <c r="CE2607" s="200"/>
      <c r="CF2607" s="200"/>
    </row>
    <row r="2608" spans="3:84" s="197" customFormat="1" ht="16.5">
      <c r="C2608" s="198"/>
      <c r="D2608" s="198"/>
      <c r="L2608" s="198"/>
      <c r="BH2608" s="200"/>
      <c r="BI2608" s="200"/>
      <c r="BJ2608" s="200"/>
      <c r="BK2608" s="200"/>
      <c r="BL2608" s="200"/>
      <c r="BM2608" s="200"/>
      <c r="BN2608" s="200"/>
      <c r="BO2608" s="200"/>
      <c r="BP2608" s="200"/>
      <c r="BQ2608" s="200"/>
      <c r="BR2608" s="200"/>
      <c r="BS2608" s="200"/>
      <c r="BT2608" s="200"/>
      <c r="BU2608" s="200"/>
      <c r="BV2608" s="200"/>
      <c r="BW2608" s="200"/>
      <c r="BX2608" s="200"/>
      <c r="BY2608" s="200"/>
      <c r="BZ2608" s="200"/>
      <c r="CA2608" s="200"/>
      <c r="CB2608" s="200"/>
      <c r="CC2608" s="200"/>
      <c r="CD2608" s="200"/>
      <c r="CE2608" s="200"/>
      <c r="CF2608" s="200"/>
    </row>
    <row r="2609" spans="3:84" s="197" customFormat="1" ht="16.5">
      <c r="C2609" s="198"/>
      <c r="D2609" s="198"/>
      <c r="L2609" s="198"/>
      <c r="BH2609" s="200"/>
      <c r="BI2609" s="200"/>
      <c r="BJ2609" s="200"/>
      <c r="BK2609" s="200"/>
      <c r="BL2609" s="200"/>
      <c r="BM2609" s="200"/>
      <c r="BN2609" s="200"/>
      <c r="BO2609" s="200"/>
      <c r="BP2609" s="200"/>
      <c r="BQ2609" s="200"/>
      <c r="BR2609" s="200"/>
      <c r="BS2609" s="200"/>
      <c r="BT2609" s="200"/>
      <c r="BU2609" s="200"/>
      <c r="BV2609" s="200"/>
      <c r="BW2609" s="200"/>
      <c r="BX2609" s="200"/>
      <c r="BY2609" s="200"/>
      <c r="BZ2609" s="200"/>
      <c r="CA2609" s="200"/>
      <c r="CB2609" s="200"/>
      <c r="CC2609" s="200"/>
      <c r="CD2609" s="200"/>
      <c r="CE2609" s="200"/>
      <c r="CF2609" s="200"/>
    </row>
    <row r="2610" spans="3:84" s="197" customFormat="1" ht="16.5">
      <c r="C2610" s="198"/>
      <c r="D2610" s="198"/>
      <c r="L2610" s="198"/>
      <c r="BH2610" s="200"/>
      <c r="BI2610" s="200"/>
      <c r="BJ2610" s="200"/>
      <c r="BK2610" s="200"/>
      <c r="BL2610" s="200"/>
      <c r="BM2610" s="200"/>
      <c r="BN2610" s="200"/>
      <c r="BO2610" s="200"/>
      <c r="BP2610" s="200"/>
      <c r="BQ2610" s="200"/>
      <c r="BR2610" s="200"/>
      <c r="BS2610" s="200"/>
      <c r="BT2610" s="200"/>
      <c r="BU2610" s="200"/>
      <c r="BV2610" s="200"/>
      <c r="BW2610" s="200"/>
      <c r="BX2610" s="200"/>
      <c r="BY2610" s="200"/>
      <c r="BZ2610" s="200"/>
      <c r="CA2610" s="200"/>
      <c r="CB2610" s="200"/>
      <c r="CC2610" s="200"/>
      <c r="CD2610" s="200"/>
      <c r="CE2610" s="200"/>
      <c r="CF2610" s="200"/>
    </row>
    <row r="2611" spans="3:84" s="197" customFormat="1" ht="16.5">
      <c r="C2611" s="198"/>
      <c r="D2611" s="198"/>
      <c r="L2611" s="198"/>
      <c r="BH2611" s="200"/>
      <c r="BI2611" s="200"/>
      <c r="BJ2611" s="200"/>
      <c r="BK2611" s="200"/>
      <c r="BL2611" s="200"/>
      <c r="BM2611" s="200"/>
      <c r="BN2611" s="200"/>
      <c r="BO2611" s="200"/>
      <c r="BP2611" s="200"/>
      <c r="BQ2611" s="200"/>
      <c r="BR2611" s="200"/>
      <c r="BS2611" s="200"/>
      <c r="BT2611" s="200"/>
      <c r="BU2611" s="200"/>
      <c r="BV2611" s="200"/>
      <c r="BW2611" s="200"/>
      <c r="BX2611" s="200"/>
      <c r="BY2611" s="200"/>
      <c r="BZ2611" s="200"/>
      <c r="CA2611" s="200"/>
      <c r="CB2611" s="200"/>
      <c r="CC2611" s="200"/>
      <c r="CD2611" s="200"/>
      <c r="CE2611" s="200"/>
      <c r="CF2611" s="200"/>
    </row>
    <row r="2612" spans="3:84" s="197" customFormat="1" ht="16.5">
      <c r="C2612" s="198"/>
      <c r="D2612" s="198"/>
      <c r="L2612" s="198"/>
      <c r="BH2612" s="200"/>
      <c r="BI2612" s="200"/>
      <c r="BJ2612" s="200"/>
      <c r="BK2612" s="200"/>
      <c r="BL2612" s="200"/>
      <c r="BM2612" s="200"/>
      <c r="BN2612" s="200"/>
      <c r="BO2612" s="200"/>
      <c r="BP2612" s="200"/>
      <c r="BQ2612" s="200"/>
      <c r="BR2612" s="200"/>
      <c r="BS2612" s="200"/>
      <c r="BT2612" s="200"/>
      <c r="BU2612" s="200"/>
      <c r="BV2612" s="200"/>
      <c r="BW2612" s="200"/>
      <c r="BX2612" s="200"/>
      <c r="BY2612" s="200"/>
      <c r="BZ2612" s="200"/>
      <c r="CA2612" s="200"/>
      <c r="CB2612" s="200"/>
      <c r="CC2612" s="200"/>
      <c r="CD2612" s="200"/>
      <c r="CE2612" s="200"/>
      <c r="CF2612" s="200"/>
    </row>
    <row r="2613" spans="3:84" s="197" customFormat="1" ht="16.5">
      <c r="C2613" s="198"/>
      <c r="D2613" s="198"/>
      <c r="L2613" s="198"/>
      <c r="BH2613" s="200"/>
      <c r="BI2613" s="200"/>
      <c r="BJ2613" s="200"/>
      <c r="BK2613" s="200"/>
      <c r="BL2613" s="200"/>
      <c r="BM2613" s="200"/>
      <c r="BN2613" s="200"/>
      <c r="BO2613" s="200"/>
      <c r="BP2613" s="200"/>
      <c r="BQ2613" s="200"/>
      <c r="BR2613" s="200"/>
      <c r="BS2613" s="200"/>
      <c r="BT2613" s="200"/>
      <c r="BU2613" s="200"/>
      <c r="BV2613" s="200"/>
      <c r="BW2613" s="200"/>
      <c r="BX2613" s="200"/>
      <c r="BY2613" s="200"/>
      <c r="BZ2613" s="200"/>
      <c r="CA2613" s="200"/>
      <c r="CB2613" s="200"/>
      <c r="CC2613" s="200"/>
      <c r="CD2613" s="200"/>
      <c r="CE2613" s="200"/>
      <c r="CF2613" s="200"/>
    </row>
    <row r="2614" spans="3:84" s="197" customFormat="1" ht="16.5">
      <c r="C2614" s="198"/>
      <c r="D2614" s="198"/>
      <c r="L2614" s="198"/>
      <c r="BH2614" s="200"/>
      <c r="BI2614" s="200"/>
      <c r="BJ2614" s="200"/>
      <c r="BK2614" s="200"/>
      <c r="BL2614" s="200"/>
      <c r="BM2614" s="200"/>
      <c r="BN2614" s="200"/>
      <c r="BO2614" s="200"/>
      <c r="BP2614" s="200"/>
      <c r="BQ2614" s="200"/>
      <c r="BR2614" s="200"/>
      <c r="BS2614" s="200"/>
      <c r="BT2614" s="200"/>
      <c r="BU2614" s="200"/>
      <c r="BV2614" s="200"/>
      <c r="BW2614" s="200"/>
      <c r="BX2614" s="200"/>
      <c r="BY2614" s="200"/>
      <c r="BZ2614" s="200"/>
      <c r="CA2614" s="200"/>
      <c r="CB2614" s="200"/>
      <c r="CC2614" s="200"/>
      <c r="CD2614" s="200"/>
      <c r="CE2614" s="200"/>
      <c r="CF2614" s="200"/>
    </row>
    <row r="2615" spans="3:84" s="197" customFormat="1" ht="16.5">
      <c r="C2615" s="198"/>
      <c r="D2615" s="198"/>
      <c r="L2615" s="198"/>
      <c r="BH2615" s="200"/>
      <c r="BI2615" s="200"/>
      <c r="BJ2615" s="200"/>
      <c r="BK2615" s="200"/>
      <c r="BL2615" s="200"/>
      <c r="BM2615" s="200"/>
      <c r="BN2615" s="200"/>
      <c r="BO2615" s="200"/>
      <c r="BP2615" s="200"/>
      <c r="BQ2615" s="200"/>
      <c r="BR2615" s="200"/>
      <c r="BS2615" s="200"/>
      <c r="BT2615" s="200"/>
      <c r="BU2615" s="200"/>
      <c r="BV2615" s="200"/>
      <c r="BW2615" s="200"/>
      <c r="BX2615" s="200"/>
      <c r="BY2615" s="200"/>
      <c r="BZ2615" s="200"/>
      <c r="CA2615" s="200"/>
      <c r="CB2615" s="200"/>
      <c r="CC2615" s="200"/>
      <c r="CD2615" s="200"/>
      <c r="CE2615" s="200"/>
      <c r="CF2615" s="200"/>
    </row>
    <row r="2616" spans="3:84" s="197" customFormat="1" ht="16.5">
      <c r="C2616" s="198"/>
      <c r="D2616" s="198"/>
      <c r="L2616" s="198"/>
      <c r="BH2616" s="200"/>
      <c r="BI2616" s="200"/>
      <c r="BJ2616" s="200"/>
      <c r="BK2616" s="200"/>
      <c r="BL2616" s="200"/>
      <c r="BM2616" s="200"/>
      <c r="BN2616" s="200"/>
      <c r="BO2616" s="200"/>
      <c r="BP2616" s="200"/>
      <c r="BQ2616" s="200"/>
      <c r="BR2616" s="200"/>
      <c r="BS2616" s="200"/>
      <c r="BT2616" s="200"/>
      <c r="BU2616" s="200"/>
      <c r="BV2616" s="200"/>
      <c r="BW2616" s="200"/>
      <c r="BX2616" s="200"/>
      <c r="BY2616" s="200"/>
      <c r="BZ2616" s="200"/>
      <c r="CA2616" s="200"/>
      <c r="CB2616" s="200"/>
      <c r="CC2616" s="200"/>
      <c r="CD2616" s="200"/>
      <c r="CE2616" s="200"/>
      <c r="CF2616" s="200"/>
    </row>
    <row r="2617" spans="3:84" s="197" customFormat="1" ht="16.5">
      <c r="C2617" s="198"/>
      <c r="D2617" s="198"/>
      <c r="L2617" s="198"/>
      <c r="BH2617" s="200"/>
      <c r="BI2617" s="200"/>
      <c r="BJ2617" s="200"/>
      <c r="BK2617" s="200"/>
      <c r="BL2617" s="200"/>
      <c r="BM2617" s="200"/>
      <c r="BN2617" s="200"/>
      <c r="BO2617" s="200"/>
      <c r="BP2617" s="200"/>
      <c r="BQ2617" s="200"/>
      <c r="BR2617" s="200"/>
      <c r="BS2617" s="200"/>
      <c r="BT2617" s="200"/>
      <c r="BU2617" s="200"/>
      <c r="BV2617" s="200"/>
      <c r="BW2617" s="200"/>
      <c r="BX2617" s="200"/>
      <c r="BY2617" s="200"/>
      <c r="BZ2617" s="200"/>
      <c r="CA2617" s="200"/>
      <c r="CB2617" s="200"/>
      <c r="CC2617" s="200"/>
      <c r="CD2617" s="200"/>
      <c r="CE2617" s="200"/>
      <c r="CF2617" s="200"/>
    </row>
    <row r="2618" spans="3:84" s="197" customFormat="1" ht="16.5">
      <c r="C2618" s="198"/>
      <c r="D2618" s="198"/>
      <c r="L2618" s="198"/>
      <c r="BH2618" s="200"/>
      <c r="BI2618" s="200"/>
      <c r="BJ2618" s="200"/>
      <c r="BK2618" s="200"/>
      <c r="BL2618" s="200"/>
      <c r="BM2618" s="200"/>
      <c r="BN2618" s="200"/>
      <c r="BO2618" s="200"/>
      <c r="BP2618" s="200"/>
      <c r="BQ2618" s="200"/>
      <c r="BR2618" s="200"/>
      <c r="BS2618" s="200"/>
      <c r="BT2618" s="200"/>
      <c r="BU2618" s="200"/>
      <c r="BV2618" s="200"/>
      <c r="BW2618" s="200"/>
      <c r="BX2618" s="200"/>
      <c r="BY2618" s="200"/>
      <c r="BZ2618" s="200"/>
      <c r="CA2618" s="200"/>
      <c r="CB2618" s="200"/>
      <c r="CC2618" s="200"/>
      <c r="CD2618" s="200"/>
      <c r="CE2618" s="200"/>
      <c r="CF2618" s="200"/>
    </row>
    <row r="2619" spans="3:84" s="197" customFormat="1" ht="16.5">
      <c r="C2619" s="198"/>
      <c r="D2619" s="198"/>
      <c r="L2619" s="198"/>
      <c r="BH2619" s="200"/>
      <c r="BI2619" s="200"/>
      <c r="BJ2619" s="200"/>
      <c r="BK2619" s="200"/>
      <c r="BL2619" s="200"/>
      <c r="BM2619" s="200"/>
      <c r="BN2619" s="200"/>
      <c r="BO2619" s="200"/>
      <c r="BP2619" s="200"/>
      <c r="BQ2619" s="200"/>
      <c r="BR2619" s="200"/>
      <c r="BS2619" s="200"/>
      <c r="BT2619" s="200"/>
      <c r="BU2619" s="200"/>
      <c r="BV2619" s="200"/>
      <c r="BW2619" s="200"/>
      <c r="BX2619" s="200"/>
      <c r="BY2619" s="200"/>
      <c r="BZ2619" s="200"/>
      <c r="CA2619" s="200"/>
      <c r="CB2619" s="200"/>
      <c r="CC2619" s="200"/>
      <c r="CD2619" s="200"/>
      <c r="CE2619" s="200"/>
      <c r="CF2619" s="200"/>
    </row>
    <row r="2620" spans="3:84" s="197" customFormat="1" ht="16.5">
      <c r="C2620" s="198"/>
      <c r="D2620" s="198"/>
      <c r="L2620" s="198"/>
      <c r="BH2620" s="200"/>
      <c r="BI2620" s="200"/>
      <c r="BJ2620" s="200"/>
      <c r="BK2620" s="200"/>
      <c r="BL2620" s="200"/>
      <c r="BM2620" s="200"/>
      <c r="BN2620" s="200"/>
      <c r="BO2620" s="200"/>
      <c r="BP2620" s="200"/>
      <c r="BQ2620" s="200"/>
      <c r="BR2620" s="200"/>
      <c r="BS2620" s="200"/>
      <c r="BT2620" s="200"/>
      <c r="BU2620" s="200"/>
      <c r="BV2620" s="200"/>
      <c r="BW2620" s="200"/>
      <c r="BX2620" s="200"/>
      <c r="BY2620" s="200"/>
      <c r="BZ2620" s="200"/>
      <c r="CA2620" s="200"/>
      <c r="CB2620" s="200"/>
      <c r="CC2620" s="200"/>
      <c r="CD2620" s="200"/>
      <c r="CE2620" s="200"/>
      <c r="CF2620" s="200"/>
    </row>
    <row r="2621" spans="3:84" s="197" customFormat="1" ht="16.5">
      <c r="C2621" s="198"/>
      <c r="D2621" s="198"/>
      <c r="L2621" s="198"/>
      <c r="BH2621" s="200"/>
      <c r="BI2621" s="200"/>
      <c r="BJ2621" s="200"/>
      <c r="BK2621" s="200"/>
      <c r="BL2621" s="200"/>
      <c r="BM2621" s="200"/>
      <c r="BN2621" s="200"/>
      <c r="BO2621" s="200"/>
      <c r="BP2621" s="200"/>
      <c r="BQ2621" s="200"/>
      <c r="BR2621" s="200"/>
      <c r="BS2621" s="200"/>
      <c r="BT2621" s="200"/>
      <c r="BU2621" s="200"/>
      <c r="BV2621" s="200"/>
      <c r="BW2621" s="200"/>
      <c r="BX2621" s="200"/>
      <c r="BY2621" s="200"/>
      <c r="BZ2621" s="200"/>
      <c r="CA2621" s="200"/>
      <c r="CB2621" s="200"/>
      <c r="CC2621" s="200"/>
      <c r="CD2621" s="200"/>
      <c r="CE2621" s="200"/>
      <c r="CF2621" s="200"/>
    </row>
    <row r="2622" spans="3:84" s="197" customFormat="1" ht="16.5">
      <c r="C2622" s="198"/>
      <c r="D2622" s="198"/>
      <c r="L2622" s="198"/>
      <c r="BH2622" s="200"/>
      <c r="BI2622" s="200"/>
      <c r="BJ2622" s="200"/>
      <c r="BK2622" s="200"/>
      <c r="BL2622" s="200"/>
      <c r="BM2622" s="200"/>
      <c r="BN2622" s="200"/>
      <c r="BO2622" s="200"/>
      <c r="BP2622" s="200"/>
      <c r="BQ2622" s="200"/>
      <c r="BR2622" s="200"/>
      <c r="BS2622" s="200"/>
      <c r="BT2622" s="200"/>
      <c r="BU2622" s="200"/>
      <c r="BV2622" s="200"/>
      <c r="BW2622" s="200"/>
      <c r="BX2622" s="200"/>
      <c r="BY2622" s="200"/>
      <c r="BZ2622" s="200"/>
      <c r="CA2622" s="200"/>
      <c r="CB2622" s="200"/>
      <c r="CC2622" s="200"/>
      <c r="CD2622" s="200"/>
      <c r="CE2622" s="200"/>
      <c r="CF2622" s="200"/>
    </row>
    <row r="2623" spans="3:84" s="197" customFormat="1" ht="16.5">
      <c r="C2623" s="198"/>
      <c r="D2623" s="198"/>
      <c r="L2623" s="198"/>
      <c r="BH2623" s="200"/>
      <c r="BI2623" s="200"/>
      <c r="BJ2623" s="200"/>
      <c r="BK2623" s="200"/>
      <c r="BL2623" s="200"/>
      <c r="BM2623" s="200"/>
      <c r="BN2623" s="200"/>
      <c r="BO2623" s="200"/>
      <c r="BP2623" s="200"/>
      <c r="BQ2623" s="200"/>
      <c r="BR2623" s="200"/>
      <c r="BS2623" s="200"/>
      <c r="BT2623" s="200"/>
      <c r="BU2623" s="200"/>
      <c r="BV2623" s="200"/>
      <c r="BW2623" s="200"/>
      <c r="BX2623" s="200"/>
      <c r="BY2623" s="200"/>
      <c r="BZ2623" s="200"/>
      <c r="CA2623" s="200"/>
      <c r="CB2623" s="200"/>
      <c r="CC2623" s="200"/>
      <c r="CD2623" s="200"/>
      <c r="CE2623" s="200"/>
      <c r="CF2623" s="200"/>
    </row>
    <row r="2624" spans="3:84" s="197" customFormat="1" ht="16.5">
      <c r="C2624" s="198"/>
      <c r="D2624" s="198"/>
      <c r="L2624" s="198"/>
      <c r="BH2624" s="200"/>
      <c r="BI2624" s="200"/>
      <c r="BJ2624" s="200"/>
      <c r="BK2624" s="200"/>
      <c r="BL2624" s="200"/>
      <c r="BM2624" s="200"/>
      <c r="BN2624" s="200"/>
      <c r="BO2624" s="200"/>
      <c r="BP2624" s="200"/>
      <c r="BQ2624" s="200"/>
      <c r="BR2624" s="200"/>
      <c r="BS2624" s="200"/>
      <c r="BT2624" s="200"/>
      <c r="BU2624" s="200"/>
      <c r="BV2624" s="200"/>
      <c r="BW2624" s="200"/>
      <c r="BX2624" s="200"/>
      <c r="BY2624" s="200"/>
      <c r="BZ2624" s="200"/>
      <c r="CA2624" s="200"/>
      <c r="CB2624" s="200"/>
      <c r="CC2624" s="200"/>
      <c r="CD2624" s="200"/>
      <c r="CE2624" s="200"/>
      <c r="CF2624" s="200"/>
    </row>
    <row r="2625" spans="3:84" s="197" customFormat="1" ht="16.5">
      <c r="C2625" s="198"/>
      <c r="D2625" s="198"/>
      <c r="L2625" s="198"/>
      <c r="BH2625" s="200"/>
      <c r="BI2625" s="200"/>
      <c r="BJ2625" s="200"/>
      <c r="BK2625" s="200"/>
      <c r="BL2625" s="200"/>
      <c r="BM2625" s="200"/>
      <c r="BN2625" s="200"/>
      <c r="BO2625" s="200"/>
      <c r="BP2625" s="200"/>
      <c r="BQ2625" s="200"/>
      <c r="BR2625" s="200"/>
      <c r="BS2625" s="200"/>
      <c r="BT2625" s="200"/>
      <c r="BU2625" s="200"/>
      <c r="BV2625" s="200"/>
      <c r="BW2625" s="200"/>
      <c r="BX2625" s="200"/>
      <c r="BY2625" s="200"/>
      <c r="BZ2625" s="200"/>
      <c r="CA2625" s="200"/>
      <c r="CB2625" s="200"/>
      <c r="CC2625" s="200"/>
      <c r="CD2625" s="200"/>
      <c r="CE2625" s="200"/>
      <c r="CF2625" s="200"/>
    </row>
    <row r="2626" spans="3:84" s="197" customFormat="1" ht="16.5">
      <c r="C2626" s="198"/>
      <c r="D2626" s="198"/>
      <c r="L2626" s="198"/>
      <c r="BH2626" s="200"/>
      <c r="BI2626" s="200"/>
      <c r="BJ2626" s="200"/>
      <c r="BK2626" s="200"/>
      <c r="BL2626" s="200"/>
      <c r="BM2626" s="200"/>
      <c r="BN2626" s="200"/>
      <c r="BO2626" s="200"/>
      <c r="BP2626" s="200"/>
      <c r="BQ2626" s="200"/>
      <c r="BR2626" s="200"/>
      <c r="BS2626" s="200"/>
      <c r="BT2626" s="200"/>
      <c r="BU2626" s="200"/>
      <c r="BV2626" s="200"/>
      <c r="BW2626" s="200"/>
      <c r="BX2626" s="200"/>
      <c r="BY2626" s="200"/>
      <c r="BZ2626" s="200"/>
      <c r="CA2626" s="200"/>
      <c r="CB2626" s="200"/>
      <c r="CC2626" s="200"/>
      <c r="CD2626" s="200"/>
      <c r="CE2626" s="200"/>
      <c r="CF2626" s="200"/>
    </row>
    <row r="2627" spans="3:84" s="197" customFormat="1" ht="16.5">
      <c r="C2627" s="198"/>
      <c r="D2627" s="198"/>
      <c r="L2627" s="198"/>
      <c r="BH2627" s="200"/>
      <c r="BI2627" s="200"/>
      <c r="BJ2627" s="200"/>
      <c r="BK2627" s="200"/>
      <c r="BL2627" s="200"/>
      <c r="BM2627" s="200"/>
      <c r="BN2627" s="200"/>
      <c r="BO2627" s="200"/>
      <c r="BP2627" s="200"/>
      <c r="BQ2627" s="200"/>
      <c r="BR2627" s="200"/>
      <c r="BS2627" s="200"/>
      <c r="BT2627" s="200"/>
      <c r="BU2627" s="200"/>
      <c r="BV2627" s="200"/>
      <c r="BW2627" s="200"/>
      <c r="BX2627" s="200"/>
      <c r="BY2627" s="200"/>
      <c r="BZ2627" s="200"/>
      <c r="CA2627" s="200"/>
      <c r="CB2627" s="200"/>
      <c r="CC2627" s="200"/>
      <c r="CD2627" s="200"/>
      <c r="CE2627" s="200"/>
      <c r="CF2627" s="200"/>
    </row>
    <row r="2628" spans="3:84" s="197" customFormat="1" ht="16.5">
      <c r="C2628" s="198"/>
      <c r="D2628" s="198"/>
      <c r="L2628" s="198"/>
      <c r="BH2628" s="200"/>
      <c r="BI2628" s="200"/>
      <c r="BJ2628" s="200"/>
      <c r="BK2628" s="200"/>
      <c r="BL2628" s="200"/>
      <c r="BM2628" s="200"/>
      <c r="BN2628" s="200"/>
      <c r="BO2628" s="200"/>
      <c r="BP2628" s="200"/>
      <c r="BQ2628" s="200"/>
      <c r="BR2628" s="200"/>
      <c r="BS2628" s="200"/>
      <c r="BT2628" s="200"/>
      <c r="BU2628" s="200"/>
      <c r="BV2628" s="200"/>
      <c r="BW2628" s="200"/>
      <c r="BX2628" s="200"/>
      <c r="BY2628" s="200"/>
      <c r="BZ2628" s="200"/>
      <c r="CA2628" s="200"/>
      <c r="CB2628" s="200"/>
      <c r="CC2628" s="200"/>
      <c r="CD2628" s="200"/>
      <c r="CE2628" s="200"/>
      <c r="CF2628" s="200"/>
    </row>
    <row r="2629" spans="3:84" s="197" customFormat="1" ht="16.5">
      <c r="C2629" s="198"/>
      <c r="D2629" s="198"/>
      <c r="L2629" s="198"/>
      <c r="BH2629" s="200"/>
      <c r="BI2629" s="200"/>
      <c r="BJ2629" s="200"/>
      <c r="BK2629" s="200"/>
      <c r="BL2629" s="200"/>
      <c r="BM2629" s="200"/>
      <c r="BN2629" s="200"/>
      <c r="BO2629" s="200"/>
      <c r="BP2629" s="200"/>
      <c r="BQ2629" s="200"/>
      <c r="BR2629" s="200"/>
      <c r="BS2629" s="200"/>
      <c r="BT2629" s="200"/>
      <c r="BU2629" s="200"/>
      <c r="BV2629" s="200"/>
      <c r="BW2629" s="200"/>
      <c r="BX2629" s="200"/>
      <c r="BY2629" s="200"/>
      <c r="BZ2629" s="200"/>
      <c r="CA2629" s="200"/>
      <c r="CB2629" s="200"/>
      <c r="CC2629" s="200"/>
      <c r="CD2629" s="200"/>
      <c r="CE2629" s="200"/>
      <c r="CF2629" s="200"/>
    </row>
    <row r="2630" spans="3:84" s="197" customFormat="1" ht="16.5">
      <c r="C2630" s="198"/>
      <c r="D2630" s="198"/>
      <c r="L2630" s="198"/>
      <c r="BH2630" s="200"/>
      <c r="BI2630" s="200"/>
      <c r="BJ2630" s="200"/>
      <c r="BK2630" s="200"/>
      <c r="BL2630" s="200"/>
      <c r="BM2630" s="200"/>
      <c r="BN2630" s="200"/>
      <c r="BO2630" s="200"/>
      <c r="BP2630" s="200"/>
      <c r="BQ2630" s="200"/>
      <c r="BR2630" s="200"/>
      <c r="BS2630" s="200"/>
      <c r="BT2630" s="200"/>
      <c r="BU2630" s="200"/>
      <c r="BV2630" s="200"/>
      <c r="BW2630" s="200"/>
      <c r="BX2630" s="200"/>
      <c r="BY2630" s="200"/>
      <c r="BZ2630" s="200"/>
      <c r="CA2630" s="200"/>
      <c r="CB2630" s="200"/>
      <c r="CC2630" s="200"/>
      <c r="CD2630" s="200"/>
      <c r="CE2630" s="200"/>
      <c r="CF2630" s="200"/>
    </row>
    <row r="2631" spans="3:84" s="197" customFormat="1" ht="16.5">
      <c r="C2631" s="198"/>
      <c r="D2631" s="198"/>
      <c r="L2631" s="198"/>
      <c r="BH2631" s="200"/>
      <c r="BI2631" s="200"/>
      <c r="BJ2631" s="200"/>
      <c r="BK2631" s="200"/>
      <c r="BL2631" s="200"/>
      <c r="BM2631" s="200"/>
      <c r="BN2631" s="200"/>
      <c r="BO2631" s="200"/>
      <c r="BP2631" s="200"/>
      <c r="BQ2631" s="200"/>
      <c r="BR2631" s="200"/>
      <c r="BS2631" s="200"/>
      <c r="BT2631" s="200"/>
      <c r="BU2631" s="200"/>
      <c r="BV2631" s="200"/>
      <c r="BW2631" s="200"/>
      <c r="BX2631" s="200"/>
      <c r="BY2631" s="200"/>
      <c r="BZ2631" s="200"/>
      <c r="CA2631" s="200"/>
      <c r="CB2631" s="200"/>
      <c r="CC2631" s="200"/>
      <c r="CD2631" s="200"/>
      <c r="CE2631" s="200"/>
      <c r="CF2631" s="200"/>
    </row>
    <row r="2632" spans="3:84" s="197" customFormat="1" ht="16.5">
      <c r="C2632" s="198"/>
      <c r="D2632" s="198"/>
      <c r="L2632" s="198"/>
      <c r="BH2632" s="200"/>
      <c r="BI2632" s="200"/>
      <c r="BJ2632" s="200"/>
      <c r="BK2632" s="200"/>
      <c r="BL2632" s="200"/>
      <c r="BM2632" s="200"/>
      <c r="BN2632" s="200"/>
      <c r="BO2632" s="200"/>
      <c r="BP2632" s="200"/>
      <c r="BQ2632" s="200"/>
      <c r="BR2632" s="200"/>
      <c r="BS2632" s="200"/>
      <c r="BT2632" s="200"/>
      <c r="BU2632" s="200"/>
      <c r="BV2632" s="200"/>
      <c r="BW2632" s="200"/>
      <c r="BX2632" s="200"/>
      <c r="BY2632" s="200"/>
      <c r="BZ2632" s="200"/>
      <c r="CA2632" s="200"/>
      <c r="CB2632" s="200"/>
      <c r="CC2632" s="200"/>
      <c r="CD2632" s="200"/>
      <c r="CE2632" s="200"/>
      <c r="CF2632" s="200"/>
    </row>
    <row r="2633" spans="3:84" s="197" customFormat="1" ht="16.5">
      <c r="C2633" s="198"/>
      <c r="D2633" s="198"/>
      <c r="L2633" s="198"/>
      <c r="BH2633" s="200"/>
      <c r="BI2633" s="200"/>
      <c r="BJ2633" s="200"/>
      <c r="BK2633" s="200"/>
      <c r="BL2633" s="200"/>
      <c r="BM2633" s="200"/>
      <c r="BN2633" s="200"/>
      <c r="BO2633" s="200"/>
      <c r="BP2633" s="200"/>
      <c r="BQ2633" s="200"/>
      <c r="BR2633" s="200"/>
      <c r="BS2633" s="200"/>
      <c r="BT2633" s="200"/>
      <c r="BU2633" s="200"/>
      <c r="BV2633" s="200"/>
      <c r="BW2633" s="200"/>
      <c r="BX2633" s="200"/>
      <c r="BY2633" s="200"/>
      <c r="BZ2633" s="200"/>
      <c r="CA2633" s="200"/>
      <c r="CB2633" s="200"/>
      <c r="CC2633" s="200"/>
      <c r="CD2633" s="200"/>
      <c r="CE2633" s="200"/>
      <c r="CF2633" s="200"/>
    </row>
    <row r="2634" spans="3:84" s="197" customFormat="1" ht="16.5">
      <c r="C2634" s="198"/>
      <c r="D2634" s="198"/>
      <c r="L2634" s="198"/>
      <c r="BH2634" s="200"/>
      <c r="BI2634" s="200"/>
      <c r="BJ2634" s="200"/>
      <c r="BK2634" s="200"/>
      <c r="BL2634" s="200"/>
      <c r="BM2634" s="200"/>
      <c r="BN2634" s="200"/>
      <c r="BO2634" s="200"/>
      <c r="BP2634" s="200"/>
      <c r="BQ2634" s="200"/>
      <c r="BR2634" s="200"/>
      <c r="BS2634" s="200"/>
      <c r="BT2634" s="200"/>
      <c r="BU2634" s="200"/>
      <c r="BV2634" s="200"/>
      <c r="BW2634" s="200"/>
      <c r="BX2634" s="200"/>
      <c r="BY2634" s="200"/>
      <c r="BZ2634" s="200"/>
      <c r="CA2634" s="200"/>
      <c r="CB2634" s="200"/>
      <c r="CC2634" s="200"/>
      <c r="CD2634" s="200"/>
      <c r="CE2634" s="200"/>
      <c r="CF2634" s="200"/>
    </row>
    <row r="2635" spans="3:84" s="197" customFormat="1" ht="16.5">
      <c r="C2635" s="198"/>
      <c r="D2635" s="198"/>
      <c r="L2635" s="198"/>
      <c r="BH2635" s="200"/>
      <c r="BI2635" s="200"/>
      <c r="BJ2635" s="200"/>
      <c r="BK2635" s="200"/>
      <c r="BL2635" s="200"/>
      <c r="BM2635" s="200"/>
      <c r="BN2635" s="200"/>
      <c r="BO2635" s="200"/>
      <c r="BP2635" s="200"/>
      <c r="BQ2635" s="200"/>
      <c r="BR2635" s="200"/>
      <c r="BS2635" s="200"/>
      <c r="BT2635" s="200"/>
      <c r="BU2635" s="200"/>
      <c r="BV2635" s="200"/>
      <c r="BW2635" s="200"/>
      <c r="BX2635" s="200"/>
      <c r="BY2635" s="200"/>
      <c r="BZ2635" s="200"/>
      <c r="CA2635" s="200"/>
      <c r="CB2635" s="200"/>
      <c r="CC2635" s="200"/>
      <c r="CD2635" s="200"/>
      <c r="CE2635" s="200"/>
      <c r="CF2635" s="200"/>
    </row>
    <row r="2636" spans="3:84" s="197" customFormat="1" ht="16.5">
      <c r="C2636" s="198"/>
      <c r="D2636" s="198"/>
      <c r="L2636" s="198"/>
      <c r="BH2636" s="200"/>
      <c r="BI2636" s="200"/>
      <c r="BJ2636" s="200"/>
      <c r="BK2636" s="200"/>
      <c r="BL2636" s="200"/>
      <c r="BM2636" s="200"/>
      <c r="BN2636" s="200"/>
      <c r="BO2636" s="200"/>
      <c r="BP2636" s="200"/>
      <c r="BQ2636" s="200"/>
      <c r="BR2636" s="200"/>
      <c r="BS2636" s="200"/>
      <c r="BT2636" s="200"/>
      <c r="BU2636" s="200"/>
      <c r="BV2636" s="200"/>
      <c r="BW2636" s="200"/>
      <c r="BX2636" s="200"/>
      <c r="BY2636" s="200"/>
      <c r="BZ2636" s="200"/>
      <c r="CA2636" s="200"/>
      <c r="CB2636" s="200"/>
      <c r="CC2636" s="200"/>
      <c r="CD2636" s="200"/>
      <c r="CE2636" s="200"/>
      <c r="CF2636" s="200"/>
    </row>
    <row r="2637" spans="3:84" s="197" customFormat="1" ht="16.5">
      <c r="C2637" s="198"/>
      <c r="D2637" s="198"/>
      <c r="L2637" s="198"/>
      <c r="BH2637" s="200"/>
      <c r="BI2637" s="200"/>
      <c r="BJ2637" s="200"/>
      <c r="BK2637" s="200"/>
      <c r="BL2637" s="200"/>
      <c r="BM2637" s="200"/>
      <c r="BN2637" s="200"/>
      <c r="BO2637" s="200"/>
      <c r="BP2637" s="200"/>
      <c r="BQ2637" s="200"/>
      <c r="BR2637" s="200"/>
      <c r="BS2637" s="200"/>
      <c r="BT2637" s="200"/>
      <c r="BU2637" s="200"/>
      <c r="BV2637" s="200"/>
      <c r="BW2637" s="200"/>
      <c r="BX2637" s="200"/>
      <c r="BY2637" s="200"/>
      <c r="BZ2637" s="200"/>
      <c r="CA2637" s="200"/>
      <c r="CB2637" s="200"/>
      <c r="CC2637" s="200"/>
      <c r="CD2637" s="200"/>
      <c r="CE2637" s="200"/>
      <c r="CF2637" s="200"/>
    </row>
    <row r="2638" spans="3:84" s="197" customFormat="1" ht="16.5">
      <c r="C2638" s="198"/>
      <c r="D2638" s="198"/>
      <c r="L2638" s="198"/>
      <c r="BH2638" s="200"/>
      <c r="BI2638" s="200"/>
      <c r="BJ2638" s="200"/>
      <c r="BK2638" s="200"/>
      <c r="BL2638" s="200"/>
      <c r="BM2638" s="200"/>
      <c r="BN2638" s="200"/>
      <c r="BO2638" s="200"/>
      <c r="BP2638" s="200"/>
      <c r="BQ2638" s="200"/>
      <c r="BR2638" s="200"/>
      <c r="BS2638" s="200"/>
      <c r="BT2638" s="200"/>
      <c r="BU2638" s="200"/>
      <c r="BV2638" s="200"/>
      <c r="BW2638" s="200"/>
      <c r="BX2638" s="200"/>
      <c r="BY2638" s="200"/>
      <c r="BZ2638" s="200"/>
      <c r="CA2638" s="200"/>
      <c r="CB2638" s="200"/>
      <c r="CC2638" s="200"/>
      <c r="CD2638" s="200"/>
      <c r="CE2638" s="200"/>
      <c r="CF2638" s="200"/>
    </row>
    <row r="2639" spans="3:84" s="197" customFormat="1" ht="16.5">
      <c r="C2639" s="198"/>
      <c r="D2639" s="198"/>
      <c r="L2639" s="198"/>
      <c r="BH2639" s="200"/>
      <c r="BI2639" s="200"/>
      <c r="BJ2639" s="200"/>
      <c r="BK2639" s="200"/>
      <c r="BL2639" s="200"/>
      <c r="BM2639" s="200"/>
      <c r="BN2639" s="200"/>
      <c r="BO2639" s="200"/>
      <c r="BP2639" s="200"/>
      <c r="BQ2639" s="200"/>
      <c r="BR2639" s="200"/>
      <c r="BS2639" s="200"/>
      <c r="BT2639" s="200"/>
      <c r="BU2639" s="200"/>
      <c r="BV2639" s="200"/>
      <c r="BW2639" s="200"/>
      <c r="BX2639" s="200"/>
      <c r="BY2639" s="200"/>
      <c r="BZ2639" s="200"/>
      <c r="CA2639" s="200"/>
      <c r="CB2639" s="200"/>
      <c r="CC2639" s="200"/>
      <c r="CD2639" s="200"/>
      <c r="CE2639" s="200"/>
      <c r="CF2639" s="200"/>
    </row>
    <row r="2640" spans="3:84" s="197" customFormat="1" ht="16.5">
      <c r="C2640" s="198"/>
      <c r="D2640" s="198"/>
      <c r="L2640" s="198"/>
      <c r="BH2640" s="200"/>
      <c r="BI2640" s="200"/>
      <c r="BJ2640" s="200"/>
      <c r="BK2640" s="200"/>
      <c r="BL2640" s="200"/>
      <c r="BM2640" s="200"/>
      <c r="BN2640" s="200"/>
      <c r="BO2640" s="200"/>
      <c r="BP2640" s="200"/>
      <c r="BQ2640" s="200"/>
      <c r="BR2640" s="200"/>
      <c r="BS2640" s="200"/>
      <c r="BT2640" s="200"/>
      <c r="BU2640" s="200"/>
      <c r="BV2640" s="200"/>
      <c r="BW2640" s="200"/>
      <c r="BX2640" s="200"/>
      <c r="BY2640" s="200"/>
      <c r="BZ2640" s="200"/>
      <c r="CA2640" s="200"/>
      <c r="CB2640" s="200"/>
      <c r="CC2640" s="200"/>
      <c r="CD2640" s="200"/>
      <c r="CE2640" s="200"/>
      <c r="CF2640" s="200"/>
    </row>
    <row r="2641" spans="3:84" s="197" customFormat="1" ht="16.5">
      <c r="C2641" s="198"/>
      <c r="D2641" s="198"/>
      <c r="L2641" s="198"/>
      <c r="BH2641" s="200"/>
      <c r="BI2641" s="200"/>
      <c r="BJ2641" s="200"/>
      <c r="BK2641" s="200"/>
      <c r="BL2641" s="200"/>
      <c r="BM2641" s="200"/>
      <c r="BN2641" s="200"/>
      <c r="BO2641" s="200"/>
      <c r="BP2641" s="200"/>
      <c r="BQ2641" s="200"/>
      <c r="BR2641" s="200"/>
      <c r="BS2641" s="200"/>
      <c r="BT2641" s="200"/>
      <c r="BU2641" s="200"/>
      <c r="BV2641" s="200"/>
      <c r="BW2641" s="200"/>
      <c r="BX2641" s="200"/>
      <c r="BY2641" s="200"/>
      <c r="BZ2641" s="200"/>
      <c r="CA2641" s="200"/>
      <c r="CB2641" s="200"/>
      <c r="CC2641" s="200"/>
      <c r="CD2641" s="200"/>
      <c r="CE2641" s="200"/>
      <c r="CF2641" s="200"/>
    </row>
    <row r="2642" spans="3:84" s="197" customFormat="1" ht="16.5">
      <c r="C2642" s="198"/>
      <c r="D2642" s="198"/>
      <c r="L2642" s="198"/>
      <c r="BH2642" s="200"/>
      <c r="BI2642" s="200"/>
      <c r="BJ2642" s="200"/>
      <c r="BK2642" s="200"/>
      <c r="BL2642" s="200"/>
      <c r="BM2642" s="200"/>
      <c r="BN2642" s="200"/>
      <c r="BO2642" s="200"/>
      <c r="BP2642" s="200"/>
      <c r="BQ2642" s="200"/>
      <c r="BR2642" s="200"/>
      <c r="BS2642" s="200"/>
      <c r="BT2642" s="200"/>
      <c r="BU2642" s="200"/>
      <c r="BV2642" s="200"/>
      <c r="BW2642" s="200"/>
      <c r="BX2642" s="200"/>
      <c r="BY2642" s="200"/>
      <c r="BZ2642" s="200"/>
      <c r="CA2642" s="200"/>
      <c r="CB2642" s="200"/>
      <c r="CC2642" s="200"/>
      <c r="CD2642" s="200"/>
      <c r="CE2642" s="200"/>
      <c r="CF2642" s="200"/>
    </row>
    <row r="2643" spans="3:84" s="197" customFormat="1" ht="16.5">
      <c r="C2643" s="198"/>
      <c r="D2643" s="198"/>
      <c r="L2643" s="198"/>
      <c r="BH2643" s="200"/>
      <c r="BI2643" s="200"/>
      <c r="BJ2643" s="200"/>
      <c r="BK2643" s="200"/>
      <c r="BL2643" s="200"/>
      <c r="BM2643" s="200"/>
      <c r="BN2643" s="200"/>
      <c r="BO2643" s="200"/>
      <c r="BP2643" s="200"/>
      <c r="BQ2643" s="200"/>
      <c r="BR2643" s="200"/>
      <c r="BS2643" s="200"/>
      <c r="BT2643" s="200"/>
      <c r="BU2643" s="200"/>
      <c r="BV2643" s="200"/>
      <c r="BW2643" s="200"/>
      <c r="BX2643" s="200"/>
      <c r="BY2643" s="200"/>
      <c r="BZ2643" s="200"/>
      <c r="CA2643" s="200"/>
      <c r="CB2643" s="200"/>
      <c r="CC2643" s="200"/>
      <c r="CD2643" s="200"/>
      <c r="CE2643" s="200"/>
      <c r="CF2643" s="200"/>
    </row>
    <row r="2644" spans="3:84" s="197" customFormat="1" ht="16.5">
      <c r="C2644" s="198"/>
      <c r="D2644" s="198"/>
      <c r="L2644" s="198"/>
      <c r="BH2644" s="200"/>
      <c r="BI2644" s="200"/>
      <c r="BJ2644" s="200"/>
      <c r="BK2644" s="200"/>
      <c r="BL2644" s="200"/>
      <c r="BM2644" s="200"/>
      <c r="BN2644" s="200"/>
      <c r="BO2644" s="200"/>
      <c r="BP2644" s="200"/>
      <c r="BQ2644" s="200"/>
      <c r="BR2644" s="200"/>
      <c r="BS2644" s="200"/>
      <c r="BT2644" s="200"/>
      <c r="BU2644" s="200"/>
      <c r="BV2644" s="200"/>
      <c r="BW2644" s="200"/>
      <c r="BX2644" s="200"/>
      <c r="BY2644" s="200"/>
      <c r="BZ2644" s="200"/>
      <c r="CA2644" s="200"/>
      <c r="CB2644" s="200"/>
      <c r="CC2644" s="200"/>
      <c r="CD2644" s="200"/>
      <c r="CE2644" s="200"/>
      <c r="CF2644" s="200"/>
    </row>
    <row r="2645" spans="3:84" s="197" customFormat="1" ht="16.5">
      <c r="C2645" s="198"/>
      <c r="D2645" s="198"/>
      <c r="L2645" s="198"/>
      <c r="BH2645" s="200"/>
      <c r="BI2645" s="200"/>
      <c r="BJ2645" s="200"/>
      <c r="BK2645" s="200"/>
      <c r="BL2645" s="200"/>
      <c r="BM2645" s="200"/>
      <c r="BN2645" s="200"/>
      <c r="BO2645" s="200"/>
      <c r="BP2645" s="200"/>
      <c r="BQ2645" s="200"/>
      <c r="BR2645" s="200"/>
      <c r="BS2645" s="200"/>
      <c r="BT2645" s="200"/>
      <c r="BU2645" s="200"/>
      <c r="BV2645" s="200"/>
      <c r="BW2645" s="200"/>
      <c r="BX2645" s="200"/>
      <c r="BY2645" s="200"/>
      <c r="BZ2645" s="200"/>
      <c r="CA2645" s="200"/>
      <c r="CB2645" s="200"/>
      <c r="CC2645" s="200"/>
      <c r="CD2645" s="200"/>
      <c r="CE2645" s="200"/>
      <c r="CF2645" s="200"/>
    </row>
    <row r="2646" spans="3:84" s="197" customFormat="1" ht="16.5">
      <c r="C2646" s="198"/>
      <c r="D2646" s="198"/>
      <c r="L2646" s="198"/>
      <c r="BH2646" s="200"/>
      <c r="BI2646" s="200"/>
      <c r="BJ2646" s="200"/>
      <c r="BK2646" s="200"/>
      <c r="BL2646" s="200"/>
      <c r="BM2646" s="200"/>
      <c r="BN2646" s="200"/>
      <c r="BO2646" s="200"/>
      <c r="BP2646" s="200"/>
      <c r="BQ2646" s="200"/>
      <c r="BR2646" s="200"/>
      <c r="BS2646" s="200"/>
      <c r="BT2646" s="200"/>
      <c r="BU2646" s="200"/>
      <c r="BV2646" s="200"/>
      <c r="BW2646" s="200"/>
      <c r="BX2646" s="200"/>
      <c r="BY2646" s="200"/>
      <c r="BZ2646" s="200"/>
      <c r="CA2646" s="200"/>
      <c r="CB2646" s="200"/>
      <c r="CC2646" s="200"/>
      <c r="CD2646" s="200"/>
      <c r="CE2646" s="200"/>
      <c r="CF2646" s="200"/>
    </row>
    <row r="2647" spans="3:84" s="197" customFormat="1" ht="16.5">
      <c r="C2647" s="198"/>
      <c r="D2647" s="198"/>
      <c r="L2647" s="198"/>
      <c r="BH2647" s="200"/>
      <c r="BI2647" s="200"/>
      <c r="BJ2647" s="200"/>
      <c r="BK2647" s="200"/>
      <c r="BL2647" s="200"/>
      <c r="BM2647" s="200"/>
      <c r="BN2647" s="200"/>
      <c r="BO2647" s="200"/>
      <c r="BP2647" s="200"/>
      <c r="BQ2647" s="200"/>
      <c r="BR2647" s="200"/>
      <c r="BS2647" s="200"/>
      <c r="BT2647" s="200"/>
      <c r="BU2647" s="200"/>
      <c r="BV2647" s="200"/>
      <c r="BW2647" s="200"/>
      <c r="BX2647" s="200"/>
      <c r="BY2647" s="200"/>
      <c r="BZ2647" s="200"/>
      <c r="CA2647" s="200"/>
      <c r="CB2647" s="200"/>
      <c r="CC2647" s="200"/>
      <c r="CD2647" s="200"/>
      <c r="CE2647" s="200"/>
      <c r="CF2647" s="200"/>
    </row>
    <row r="2648" spans="3:84" s="197" customFormat="1" ht="16.5">
      <c r="C2648" s="198"/>
      <c r="D2648" s="198"/>
      <c r="L2648" s="198"/>
      <c r="BH2648" s="200"/>
      <c r="BI2648" s="200"/>
      <c r="BJ2648" s="200"/>
      <c r="BK2648" s="200"/>
      <c r="BL2648" s="200"/>
      <c r="BM2648" s="200"/>
      <c r="BN2648" s="200"/>
      <c r="BO2648" s="200"/>
      <c r="BP2648" s="200"/>
      <c r="BQ2648" s="200"/>
      <c r="BR2648" s="200"/>
      <c r="BS2648" s="200"/>
      <c r="BT2648" s="200"/>
      <c r="BU2648" s="200"/>
      <c r="BV2648" s="200"/>
      <c r="BW2648" s="200"/>
      <c r="BX2648" s="200"/>
      <c r="BY2648" s="200"/>
      <c r="BZ2648" s="200"/>
      <c r="CA2648" s="200"/>
      <c r="CB2648" s="200"/>
      <c r="CC2648" s="200"/>
      <c r="CD2648" s="200"/>
      <c r="CE2648" s="200"/>
      <c r="CF2648" s="200"/>
    </row>
    <row r="2649" spans="3:84" s="197" customFormat="1" ht="16.5">
      <c r="C2649" s="198"/>
      <c r="D2649" s="198"/>
      <c r="L2649" s="198"/>
      <c r="BH2649" s="200"/>
      <c r="BI2649" s="200"/>
      <c r="BJ2649" s="200"/>
      <c r="BK2649" s="200"/>
      <c r="BL2649" s="200"/>
      <c r="BM2649" s="200"/>
      <c r="BN2649" s="200"/>
      <c r="BO2649" s="200"/>
      <c r="BP2649" s="200"/>
      <c r="BQ2649" s="200"/>
      <c r="BR2649" s="200"/>
      <c r="BS2649" s="200"/>
      <c r="BT2649" s="200"/>
      <c r="BU2649" s="200"/>
      <c r="BV2649" s="200"/>
      <c r="BW2649" s="200"/>
      <c r="BX2649" s="200"/>
      <c r="BY2649" s="200"/>
      <c r="BZ2649" s="200"/>
      <c r="CA2649" s="200"/>
      <c r="CB2649" s="200"/>
      <c r="CC2649" s="200"/>
      <c r="CD2649" s="200"/>
      <c r="CE2649" s="200"/>
      <c r="CF2649" s="200"/>
    </row>
    <row r="2650" spans="3:84" s="197" customFormat="1" ht="16.5">
      <c r="C2650" s="198"/>
      <c r="D2650" s="198"/>
      <c r="L2650" s="198"/>
      <c r="BH2650" s="200"/>
      <c r="BI2650" s="200"/>
      <c r="BJ2650" s="200"/>
      <c r="BK2650" s="200"/>
      <c r="BL2650" s="200"/>
      <c r="BM2650" s="200"/>
      <c r="BN2650" s="200"/>
      <c r="BO2650" s="200"/>
      <c r="BP2650" s="200"/>
      <c r="BQ2650" s="200"/>
      <c r="BR2650" s="200"/>
      <c r="BS2650" s="200"/>
      <c r="BT2650" s="200"/>
      <c r="BU2650" s="200"/>
      <c r="BV2650" s="200"/>
      <c r="BW2650" s="200"/>
      <c r="BX2650" s="200"/>
      <c r="BY2650" s="200"/>
      <c r="BZ2650" s="200"/>
      <c r="CA2650" s="200"/>
      <c r="CB2650" s="200"/>
      <c r="CC2650" s="200"/>
      <c r="CD2650" s="200"/>
      <c r="CE2650" s="200"/>
      <c r="CF2650" s="200"/>
    </row>
    <row r="2651" spans="3:84" s="197" customFormat="1" ht="16.5">
      <c r="C2651" s="198"/>
      <c r="D2651" s="198"/>
      <c r="L2651" s="198"/>
      <c r="BH2651" s="200"/>
      <c r="BI2651" s="200"/>
      <c r="BJ2651" s="200"/>
      <c r="BK2651" s="200"/>
      <c r="BL2651" s="200"/>
      <c r="BM2651" s="200"/>
      <c r="BN2651" s="200"/>
      <c r="BO2651" s="200"/>
      <c r="BP2651" s="200"/>
      <c r="BQ2651" s="200"/>
      <c r="BR2651" s="200"/>
      <c r="BS2651" s="200"/>
      <c r="BT2651" s="200"/>
      <c r="BU2651" s="200"/>
      <c r="BV2651" s="200"/>
      <c r="BW2651" s="200"/>
      <c r="BX2651" s="200"/>
      <c r="BY2651" s="200"/>
      <c r="BZ2651" s="200"/>
      <c r="CA2651" s="200"/>
      <c r="CB2651" s="200"/>
      <c r="CC2651" s="200"/>
      <c r="CD2651" s="200"/>
      <c r="CE2651" s="200"/>
      <c r="CF2651" s="200"/>
    </row>
    <row r="2652" spans="3:84" s="197" customFormat="1" ht="16.5">
      <c r="C2652" s="198"/>
      <c r="D2652" s="198"/>
      <c r="L2652" s="198"/>
      <c r="BH2652" s="200"/>
      <c r="BI2652" s="200"/>
      <c r="BJ2652" s="200"/>
      <c r="BK2652" s="200"/>
      <c r="BL2652" s="200"/>
      <c r="BM2652" s="200"/>
      <c r="BN2652" s="200"/>
      <c r="BO2652" s="200"/>
      <c r="BP2652" s="200"/>
      <c r="BQ2652" s="200"/>
      <c r="BR2652" s="200"/>
      <c r="BS2652" s="200"/>
      <c r="BT2652" s="200"/>
      <c r="BU2652" s="200"/>
      <c r="BV2652" s="200"/>
      <c r="BW2652" s="200"/>
      <c r="BX2652" s="200"/>
      <c r="BY2652" s="200"/>
      <c r="BZ2652" s="200"/>
      <c r="CA2652" s="200"/>
      <c r="CB2652" s="200"/>
      <c r="CC2652" s="200"/>
      <c r="CD2652" s="200"/>
      <c r="CE2652" s="200"/>
      <c r="CF2652" s="200"/>
    </row>
    <row r="2653" spans="3:84" s="197" customFormat="1" ht="16.5">
      <c r="C2653" s="198"/>
      <c r="D2653" s="198"/>
      <c r="L2653" s="198"/>
      <c r="BH2653" s="200"/>
      <c r="BI2653" s="200"/>
      <c r="BJ2653" s="200"/>
      <c r="BK2653" s="200"/>
      <c r="BL2653" s="200"/>
      <c r="BM2653" s="200"/>
      <c r="BN2653" s="200"/>
      <c r="BO2653" s="200"/>
      <c r="BP2653" s="200"/>
      <c r="BQ2653" s="200"/>
      <c r="BR2653" s="200"/>
      <c r="BS2653" s="200"/>
      <c r="BT2653" s="200"/>
      <c r="BU2653" s="200"/>
      <c r="BV2653" s="200"/>
      <c r="BW2653" s="200"/>
      <c r="BX2653" s="200"/>
      <c r="BY2653" s="200"/>
      <c r="BZ2653" s="200"/>
      <c r="CA2653" s="200"/>
      <c r="CB2653" s="200"/>
      <c r="CC2653" s="200"/>
      <c r="CD2653" s="200"/>
      <c r="CE2653" s="200"/>
      <c r="CF2653" s="200"/>
    </row>
    <row r="2654" spans="3:84" s="197" customFormat="1" ht="16.5">
      <c r="C2654" s="198"/>
      <c r="D2654" s="198"/>
      <c r="L2654" s="198"/>
      <c r="BH2654" s="200"/>
      <c r="BI2654" s="200"/>
      <c r="BJ2654" s="200"/>
      <c r="BK2654" s="200"/>
      <c r="BL2654" s="200"/>
      <c r="BM2654" s="200"/>
      <c r="BN2654" s="200"/>
      <c r="BO2654" s="200"/>
      <c r="BP2654" s="200"/>
      <c r="BQ2654" s="200"/>
      <c r="BR2654" s="200"/>
      <c r="BS2654" s="200"/>
      <c r="BT2654" s="200"/>
      <c r="BU2654" s="200"/>
      <c r="BV2654" s="200"/>
      <c r="BW2654" s="200"/>
      <c r="BX2654" s="200"/>
      <c r="BY2654" s="200"/>
      <c r="BZ2654" s="200"/>
      <c r="CA2654" s="200"/>
      <c r="CB2654" s="200"/>
      <c r="CC2654" s="200"/>
      <c r="CD2654" s="200"/>
      <c r="CE2654" s="200"/>
      <c r="CF2654" s="200"/>
    </row>
    <row r="2655" spans="3:84" s="197" customFormat="1" ht="16.5">
      <c r="C2655" s="198"/>
      <c r="D2655" s="198"/>
      <c r="L2655" s="198"/>
      <c r="BH2655" s="200"/>
      <c r="BI2655" s="200"/>
      <c r="BJ2655" s="200"/>
      <c r="BK2655" s="200"/>
      <c r="BL2655" s="200"/>
      <c r="BM2655" s="200"/>
      <c r="BN2655" s="200"/>
      <c r="BO2655" s="200"/>
      <c r="BP2655" s="200"/>
      <c r="BQ2655" s="200"/>
      <c r="BR2655" s="200"/>
      <c r="BS2655" s="200"/>
      <c r="BT2655" s="200"/>
      <c r="BU2655" s="200"/>
      <c r="BV2655" s="200"/>
      <c r="BW2655" s="200"/>
      <c r="BX2655" s="200"/>
      <c r="BY2655" s="200"/>
      <c r="BZ2655" s="200"/>
      <c r="CA2655" s="200"/>
      <c r="CB2655" s="200"/>
      <c r="CC2655" s="200"/>
      <c r="CD2655" s="200"/>
      <c r="CE2655" s="200"/>
      <c r="CF2655" s="200"/>
    </row>
    <row r="2656" spans="3:84" s="197" customFormat="1" ht="16.5">
      <c r="C2656" s="198"/>
      <c r="D2656" s="198"/>
      <c r="L2656" s="198"/>
      <c r="BH2656" s="200"/>
      <c r="BI2656" s="200"/>
      <c r="BJ2656" s="200"/>
      <c r="BK2656" s="200"/>
      <c r="BL2656" s="200"/>
      <c r="BM2656" s="200"/>
      <c r="BN2656" s="200"/>
      <c r="BO2656" s="200"/>
      <c r="BP2656" s="200"/>
      <c r="BQ2656" s="200"/>
      <c r="BR2656" s="200"/>
      <c r="BS2656" s="200"/>
      <c r="BT2656" s="200"/>
      <c r="BU2656" s="200"/>
      <c r="BV2656" s="200"/>
      <c r="BW2656" s="200"/>
      <c r="BX2656" s="200"/>
      <c r="BY2656" s="200"/>
      <c r="BZ2656" s="200"/>
      <c r="CA2656" s="200"/>
      <c r="CB2656" s="200"/>
      <c r="CC2656" s="200"/>
      <c r="CD2656" s="200"/>
      <c r="CE2656" s="200"/>
      <c r="CF2656" s="200"/>
    </row>
    <row r="2657" spans="3:84" s="197" customFormat="1" ht="16.5">
      <c r="C2657" s="198"/>
      <c r="D2657" s="198"/>
      <c r="L2657" s="198"/>
      <c r="BH2657" s="200"/>
      <c r="BI2657" s="200"/>
      <c r="BJ2657" s="200"/>
      <c r="BK2657" s="200"/>
      <c r="BL2657" s="200"/>
      <c r="BM2657" s="200"/>
      <c r="BN2657" s="200"/>
      <c r="BO2657" s="200"/>
      <c r="BP2657" s="200"/>
      <c r="BQ2657" s="200"/>
      <c r="BR2657" s="200"/>
      <c r="BS2657" s="200"/>
      <c r="BT2657" s="200"/>
      <c r="BU2657" s="200"/>
      <c r="BV2657" s="200"/>
      <c r="BW2657" s="200"/>
      <c r="BX2657" s="200"/>
      <c r="BY2657" s="200"/>
      <c r="BZ2657" s="200"/>
      <c r="CA2657" s="200"/>
      <c r="CB2657" s="200"/>
      <c r="CC2657" s="200"/>
      <c r="CD2657" s="200"/>
      <c r="CE2657" s="200"/>
      <c r="CF2657" s="200"/>
    </row>
    <row r="2658" spans="3:84" s="197" customFormat="1" ht="16.5">
      <c r="C2658" s="198"/>
      <c r="D2658" s="198"/>
      <c r="L2658" s="198"/>
      <c r="BH2658" s="200"/>
      <c r="BI2658" s="200"/>
      <c r="BJ2658" s="200"/>
      <c r="BK2658" s="200"/>
      <c r="BL2658" s="200"/>
      <c r="BM2658" s="200"/>
      <c r="BN2658" s="200"/>
      <c r="BO2658" s="200"/>
      <c r="BP2658" s="200"/>
      <c r="BQ2658" s="200"/>
      <c r="BR2658" s="200"/>
      <c r="BS2658" s="200"/>
      <c r="BT2658" s="200"/>
      <c r="BU2658" s="200"/>
      <c r="BV2658" s="200"/>
      <c r="BW2658" s="200"/>
      <c r="BX2658" s="200"/>
      <c r="BY2658" s="200"/>
      <c r="BZ2658" s="200"/>
      <c r="CA2658" s="200"/>
      <c r="CB2658" s="200"/>
      <c r="CC2658" s="200"/>
      <c r="CD2658" s="200"/>
      <c r="CE2658" s="200"/>
      <c r="CF2658" s="200"/>
    </row>
    <row r="2659" spans="3:84" s="197" customFormat="1" ht="16.5">
      <c r="C2659" s="198"/>
      <c r="D2659" s="198"/>
      <c r="L2659" s="198"/>
      <c r="BH2659" s="200"/>
      <c r="BI2659" s="200"/>
      <c r="BJ2659" s="200"/>
      <c r="BK2659" s="200"/>
      <c r="BL2659" s="200"/>
      <c r="BM2659" s="200"/>
      <c r="BN2659" s="200"/>
      <c r="BO2659" s="200"/>
      <c r="BP2659" s="200"/>
      <c r="BQ2659" s="200"/>
      <c r="BR2659" s="200"/>
      <c r="BS2659" s="200"/>
      <c r="BT2659" s="200"/>
      <c r="BU2659" s="200"/>
      <c r="BV2659" s="200"/>
      <c r="BW2659" s="200"/>
      <c r="BX2659" s="200"/>
      <c r="BY2659" s="200"/>
      <c r="BZ2659" s="200"/>
      <c r="CA2659" s="200"/>
      <c r="CB2659" s="200"/>
      <c r="CC2659" s="200"/>
      <c r="CD2659" s="200"/>
      <c r="CE2659" s="200"/>
      <c r="CF2659" s="200"/>
    </row>
    <row r="2660" spans="3:84" s="197" customFormat="1" ht="16.5">
      <c r="C2660" s="198"/>
      <c r="D2660" s="198"/>
      <c r="L2660" s="198"/>
      <c r="BH2660" s="200"/>
      <c r="BI2660" s="200"/>
      <c r="BJ2660" s="200"/>
      <c r="BK2660" s="200"/>
      <c r="BL2660" s="200"/>
      <c r="BM2660" s="200"/>
      <c r="BN2660" s="200"/>
      <c r="BO2660" s="200"/>
      <c r="BP2660" s="200"/>
      <c r="BQ2660" s="200"/>
      <c r="BR2660" s="200"/>
      <c r="BS2660" s="200"/>
      <c r="BT2660" s="200"/>
      <c r="BU2660" s="200"/>
      <c r="BV2660" s="200"/>
      <c r="BW2660" s="200"/>
      <c r="BX2660" s="200"/>
      <c r="BY2660" s="200"/>
      <c r="BZ2660" s="200"/>
      <c r="CA2660" s="200"/>
      <c r="CB2660" s="200"/>
      <c r="CC2660" s="200"/>
      <c r="CD2660" s="200"/>
      <c r="CE2660" s="200"/>
      <c r="CF2660" s="200"/>
    </row>
    <row r="2661" spans="3:84" s="197" customFormat="1" ht="16.5">
      <c r="C2661" s="198"/>
      <c r="D2661" s="198"/>
      <c r="L2661" s="198"/>
      <c r="BH2661" s="200"/>
      <c r="BI2661" s="200"/>
      <c r="BJ2661" s="200"/>
      <c r="BK2661" s="200"/>
      <c r="BL2661" s="200"/>
      <c r="BM2661" s="200"/>
      <c r="BN2661" s="200"/>
      <c r="BO2661" s="200"/>
      <c r="BP2661" s="200"/>
      <c r="BQ2661" s="200"/>
      <c r="BR2661" s="200"/>
      <c r="BS2661" s="200"/>
      <c r="BT2661" s="200"/>
      <c r="BU2661" s="200"/>
      <c r="BV2661" s="200"/>
      <c r="BW2661" s="200"/>
      <c r="BX2661" s="200"/>
      <c r="BY2661" s="200"/>
      <c r="BZ2661" s="200"/>
      <c r="CA2661" s="200"/>
      <c r="CB2661" s="200"/>
      <c r="CC2661" s="200"/>
      <c r="CD2661" s="200"/>
      <c r="CE2661" s="200"/>
      <c r="CF2661" s="200"/>
    </row>
    <row r="2662" spans="3:84" s="197" customFormat="1" ht="16.5">
      <c r="C2662" s="198"/>
      <c r="D2662" s="198"/>
      <c r="L2662" s="198"/>
      <c r="BH2662" s="200"/>
      <c r="BI2662" s="200"/>
      <c r="BJ2662" s="200"/>
      <c r="BK2662" s="200"/>
      <c r="BL2662" s="200"/>
      <c r="BM2662" s="200"/>
      <c r="BN2662" s="200"/>
      <c r="BO2662" s="200"/>
      <c r="BP2662" s="200"/>
      <c r="BQ2662" s="200"/>
      <c r="BR2662" s="200"/>
      <c r="BS2662" s="200"/>
      <c r="BT2662" s="200"/>
      <c r="BU2662" s="200"/>
      <c r="BV2662" s="200"/>
      <c r="BW2662" s="200"/>
      <c r="BX2662" s="200"/>
      <c r="BY2662" s="200"/>
      <c r="BZ2662" s="200"/>
      <c r="CA2662" s="200"/>
      <c r="CB2662" s="200"/>
      <c r="CC2662" s="200"/>
      <c r="CD2662" s="200"/>
      <c r="CE2662" s="200"/>
      <c r="CF2662" s="200"/>
    </row>
    <row r="2663" spans="3:84" s="197" customFormat="1" ht="16.5">
      <c r="C2663" s="198"/>
      <c r="D2663" s="198"/>
      <c r="L2663" s="198"/>
      <c r="BH2663" s="200"/>
      <c r="BI2663" s="200"/>
      <c r="BJ2663" s="200"/>
      <c r="BK2663" s="200"/>
      <c r="BL2663" s="200"/>
      <c r="BM2663" s="200"/>
      <c r="BN2663" s="200"/>
      <c r="BO2663" s="200"/>
      <c r="BP2663" s="200"/>
      <c r="BQ2663" s="200"/>
      <c r="BR2663" s="200"/>
      <c r="BS2663" s="200"/>
      <c r="BT2663" s="200"/>
      <c r="BU2663" s="200"/>
      <c r="BV2663" s="200"/>
      <c r="BW2663" s="200"/>
      <c r="BX2663" s="200"/>
      <c r="BY2663" s="200"/>
      <c r="BZ2663" s="200"/>
      <c r="CA2663" s="200"/>
      <c r="CB2663" s="200"/>
      <c r="CC2663" s="200"/>
      <c r="CD2663" s="200"/>
      <c r="CE2663" s="200"/>
      <c r="CF2663" s="200"/>
    </row>
    <row r="2664" spans="3:84" s="197" customFormat="1" ht="16.5">
      <c r="C2664" s="198"/>
      <c r="D2664" s="198"/>
      <c r="L2664" s="198"/>
      <c r="BH2664" s="200"/>
      <c r="BI2664" s="200"/>
      <c r="BJ2664" s="200"/>
      <c r="BK2664" s="200"/>
      <c r="BL2664" s="200"/>
      <c r="BM2664" s="200"/>
      <c r="BN2664" s="200"/>
      <c r="BO2664" s="200"/>
      <c r="BP2664" s="200"/>
      <c r="BQ2664" s="200"/>
      <c r="BR2664" s="200"/>
      <c r="BS2664" s="200"/>
      <c r="BT2664" s="200"/>
      <c r="BU2664" s="200"/>
      <c r="BV2664" s="200"/>
      <c r="BW2664" s="200"/>
      <c r="BX2664" s="200"/>
      <c r="BY2664" s="200"/>
      <c r="BZ2664" s="200"/>
      <c r="CA2664" s="200"/>
      <c r="CB2664" s="200"/>
      <c r="CC2664" s="200"/>
      <c r="CD2664" s="200"/>
      <c r="CE2664" s="200"/>
      <c r="CF2664" s="200"/>
    </row>
    <row r="2665" spans="3:84" s="197" customFormat="1" ht="16.5">
      <c r="C2665" s="198"/>
      <c r="D2665" s="198"/>
      <c r="L2665" s="198"/>
      <c r="BH2665" s="200"/>
      <c r="BI2665" s="200"/>
      <c r="BJ2665" s="200"/>
      <c r="BK2665" s="200"/>
      <c r="BL2665" s="200"/>
      <c r="BM2665" s="200"/>
      <c r="BN2665" s="200"/>
      <c r="BO2665" s="200"/>
      <c r="BP2665" s="200"/>
      <c r="BQ2665" s="200"/>
      <c r="BR2665" s="200"/>
      <c r="BS2665" s="200"/>
      <c r="BT2665" s="200"/>
      <c r="BU2665" s="200"/>
      <c r="BV2665" s="200"/>
      <c r="BW2665" s="200"/>
      <c r="BX2665" s="200"/>
      <c r="BY2665" s="200"/>
      <c r="BZ2665" s="200"/>
      <c r="CA2665" s="200"/>
      <c r="CB2665" s="200"/>
      <c r="CC2665" s="200"/>
      <c r="CD2665" s="200"/>
      <c r="CE2665" s="200"/>
      <c r="CF2665" s="200"/>
    </row>
    <row r="2666" spans="3:84" s="197" customFormat="1" ht="16.5">
      <c r="C2666" s="198"/>
      <c r="D2666" s="198"/>
      <c r="L2666" s="198"/>
      <c r="BH2666" s="200"/>
      <c r="BI2666" s="200"/>
      <c r="BJ2666" s="200"/>
      <c r="BK2666" s="200"/>
      <c r="BL2666" s="200"/>
      <c r="BM2666" s="200"/>
      <c r="BN2666" s="200"/>
      <c r="BO2666" s="200"/>
      <c r="BP2666" s="200"/>
      <c r="BQ2666" s="200"/>
      <c r="BR2666" s="200"/>
      <c r="BS2666" s="200"/>
      <c r="BT2666" s="200"/>
      <c r="BU2666" s="200"/>
      <c r="BV2666" s="200"/>
      <c r="BW2666" s="200"/>
      <c r="BX2666" s="200"/>
      <c r="BY2666" s="200"/>
      <c r="BZ2666" s="200"/>
      <c r="CA2666" s="200"/>
      <c r="CB2666" s="200"/>
      <c r="CC2666" s="200"/>
      <c r="CD2666" s="200"/>
      <c r="CE2666" s="200"/>
      <c r="CF2666" s="200"/>
    </row>
    <row r="2667" spans="3:84" s="197" customFormat="1" ht="16.5">
      <c r="C2667" s="198"/>
      <c r="D2667" s="198"/>
      <c r="L2667" s="198"/>
      <c r="BH2667" s="200"/>
      <c r="BI2667" s="200"/>
      <c r="BJ2667" s="200"/>
      <c r="BK2667" s="200"/>
      <c r="BL2667" s="200"/>
      <c r="BM2667" s="200"/>
      <c r="BN2667" s="200"/>
      <c r="BO2667" s="200"/>
      <c r="BP2667" s="200"/>
      <c r="BQ2667" s="200"/>
      <c r="BR2667" s="200"/>
      <c r="BS2667" s="200"/>
      <c r="BT2667" s="200"/>
      <c r="BU2667" s="200"/>
      <c r="BV2667" s="200"/>
      <c r="BW2667" s="200"/>
      <c r="BX2667" s="200"/>
      <c r="BY2667" s="200"/>
      <c r="BZ2667" s="200"/>
      <c r="CA2667" s="200"/>
      <c r="CB2667" s="200"/>
      <c r="CC2667" s="200"/>
      <c r="CD2667" s="200"/>
      <c r="CE2667" s="200"/>
      <c r="CF2667" s="200"/>
    </row>
    <row r="2668" spans="3:84" s="197" customFormat="1" ht="16.5">
      <c r="C2668" s="198"/>
      <c r="D2668" s="198"/>
      <c r="L2668" s="198"/>
      <c r="BH2668" s="200"/>
      <c r="BI2668" s="200"/>
      <c r="BJ2668" s="200"/>
      <c r="BK2668" s="200"/>
      <c r="BL2668" s="200"/>
      <c r="BM2668" s="200"/>
      <c r="BN2668" s="200"/>
      <c r="BO2668" s="200"/>
      <c r="BP2668" s="200"/>
      <c r="BQ2668" s="200"/>
      <c r="BR2668" s="200"/>
      <c r="BS2668" s="200"/>
      <c r="BT2668" s="200"/>
      <c r="BU2668" s="200"/>
      <c r="BV2668" s="200"/>
      <c r="BW2668" s="200"/>
      <c r="BX2668" s="200"/>
      <c r="BY2668" s="200"/>
      <c r="BZ2668" s="200"/>
      <c r="CA2668" s="200"/>
      <c r="CB2668" s="200"/>
      <c r="CC2668" s="200"/>
      <c r="CD2668" s="200"/>
      <c r="CE2668" s="200"/>
      <c r="CF2668" s="200"/>
    </row>
    <row r="2669" spans="3:84" s="197" customFormat="1" ht="16.5">
      <c r="C2669" s="198"/>
      <c r="D2669" s="198"/>
      <c r="L2669" s="198"/>
      <c r="BH2669" s="200"/>
      <c r="BI2669" s="200"/>
      <c r="BJ2669" s="200"/>
      <c r="BK2669" s="200"/>
      <c r="BL2669" s="200"/>
      <c r="BM2669" s="200"/>
      <c r="BN2669" s="200"/>
      <c r="BO2669" s="200"/>
      <c r="BP2669" s="200"/>
      <c r="BQ2669" s="200"/>
      <c r="BR2669" s="200"/>
      <c r="BS2669" s="200"/>
      <c r="BT2669" s="200"/>
      <c r="BU2669" s="200"/>
      <c r="BV2669" s="200"/>
      <c r="BW2669" s="200"/>
      <c r="BX2669" s="200"/>
      <c r="BY2669" s="200"/>
      <c r="BZ2669" s="200"/>
      <c r="CA2669" s="200"/>
      <c r="CB2669" s="200"/>
      <c r="CC2669" s="200"/>
      <c r="CD2669" s="200"/>
      <c r="CE2669" s="200"/>
      <c r="CF2669" s="200"/>
    </row>
    <row r="2670" spans="3:84" s="197" customFormat="1" ht="16.5">
      <c r="C2670" s="198"/>
      <c r="D2670" s="198"/>
      <c r="L2670" s="198"/>
      <c r="BH2670" s="200"/>
      <c r="BI2670" s="200"/>
      <c r="BJ2670" s="200"/>
      <c r="BK2670" s="200"/>
      <c r="BL2670" s="200"/>
      <c r="BM2670" s="200"/>
      <c r="BN2670" s="200"/>
      <c r="BO2670" s="200"/>
      <c r="BP2670" s="200"/>
      <c r="BQ2670" s="200"/>
      <c r="BR2670" s="200"/>
      <c r="BS2670" s="200"/>
      <c r="BT2670" s="200"/>
      <c r="BU2670" s="200"/>
      <c r="BV2670" s="200"/>
      <c r="BW2670" s="200"/>
      <c r="BX2670" s="200"/>
      <c r="BY2670" s="200"/>
      <c r="BZ2670" s="200"/>
      <c r="CA2670" s="200"/>
      <c r="CB2670" s="200"/>
      <c r="CC2670" s="200"/>
      <c r="CD2670" s="200"/>
      <c r="CE2670" s="200"/>
      <c r="CF2670" s="200"/>
    </row>
    <row r="2671" spans="3:84" s="197" customFormat="1" ht="16.5">
      <c r="C2671" s="198"/>
      <c r="D2671" s="198"/>
      <c r="L2671" s="198"/>
      <c r="BH2671" s="200"/>
      <c r="BI2671" s="200"/>
      <c r="BJ2671" s="200"/>
      <c r="BK2671" s="200"/>
      <c r="BL2671" s="200"/>
      <c r="BM2671" s="200"/>
      <c r="BN2671" s="200"/>
      <c r="BO2671" s="200"/>
      <c r="BP2671" s="200"/>
      <c r="BQ2671" s="200"/>
      <c r="BR2671" s="200"/>
      <c r="BS2671" s="200"/>
      <c r="BT2671" s="200"/>
      <c r="BU2671" s="200"/>
      <c r="BV2671" s="200"/>
      <c r="BW2671" s="200"/>
      <c r="BX2671" s="200"/>
      <c r="BY2671" s="200"/>
      <c r="BZ2671" s="200"/>
      <c r="CA2671" s="200"/>
      <c r="CB2671" s="200"/>
      <c r="CC2671" s="200"/>
      <c r="CD2671" s="200"/>
      <c r="CE2671" s="200"/>
      <c r="CF2671" s="200"/>
    </row>
    <row r="2672" spans="3:84" s="197" customFormat="1" ht="16.5">
      <c r="C2672" s="198"/>
      <c r="D2672" s="198"/>
      <c r="L2672" s="198"/>
      <c r="BH2672" s="200"/>
      <c r="BI2672" s="200"/>
      <c r="BJ2672" s="200"/>
      <c r="BK2672" s="200"/>
      <c r="BL2672" s="200"/>
      <c r="BM2672" s="200"/>
      <c r="BN2672" s="200"/>
      <c r="BO2672" s="200"/>
      <c r="BP2672" s="200"/>
      <c r="BQ2672" s="200"/>
      <c r="BR2672" s="200"/>
      <c r="BS2672" s="200"/>
      <c r="BT2672" s="200"/>
      <c r="BU2672" s="200"/>
      <c r="BV2672" s="200"/>
      <c r="BW2672" s="200"/>
      <c r="BX2672" s="200"/>
      <c r="BY2672" s="200"/>
      <c r="BZ2672" s="200"/>
      <c r="CA2672" s="200"/>
      <c r="CB2672" s="200"/>
      <c r="CC2672" s="200"/>
      <c r="CD2672" s="200"/>
      <c r="CE2672" s="200"/>
      <c r="CF2672" s="200"/>
    </row>
    <row r="2673" spans="3:84" s="197" customFormat="1" ht="16.5">
      <c r="C2673" s="198"/>
      <c r="D2673" s="198"/>
      <c r="L2673" s="198"/>
      <c r="BH2673" s="200"/>
      <c r="BI2673" s="200"/>
      <c r="BJ2673" s="200"/>
      <c r="BK2673" s="200"/>
      <c r="BL2673" s="200"/>
      <c r="BM2673" s="200"/>
      <c r="BN2673" s="200"/>
      <c r="BO2673" s="200"/>
      <c r="BP2673" s="200"/>
      <c r="BQ2673" s="200"/>
      <c r="BR2673" s="200"/>
      <c r="BS2673" s="200"/>
      <c r="BT2673" s="200"/>
      <c r="BU2673" s="200"/>
      <c r="BV2673" s="200"/>
      <c r="BW2673" s="200"/>
      <c r="BX2673" s="200"/>
      <c r="BY2673" s="200"/>
      <c r="BZ2673" s="200"/>
      <c r="CA2673" s="200"/>
      <c r="CB2673" s="200"/>
      <c r="CC2673" s="200"/>
      <c r="CD2673" s="200"/>
      <c r="CE2673" s="200"/>
      <c r="CF2673" s="200"/>
    </row>
    <row r="2674" spans="3:84" s="197" customFormat="1" ht="16.5">
      <c r="C2674" s="198"/>
      <c r="D2674" s="198"/>
      <c r="L2674" s="198"/>
      <c r="BH2674" s="200"/>
      <c r="BI2674" s="200"/>
      <c r="BJ2674" s="200"/>
      <c r="BK2674" s="200"/>
      <c r="BL2674" s="200"/>
      <c r="BM2674" s="200"/>
      <c r="BN2674" s="200"/>
      <c r="BO2674" s="200"/>
      <c r="BP2674" s="200"/>
      <c r="BQ2674" s="200"/>
      <c r="BR2674" s="200"/>
      <c r="BS2674" s="200"/>
      <c r="BT2674" s="200"/>
      <c r="BU2674" s="200"/>
      <c r="BV2674" s="200"/>
      <c r="BW2674" s="200"/>
      <c r="BX2674" s="200"/>
      <c r="BY2674" s="200"/>
      <c r="BZ2674" s="200"/>
      <c r="CA2674" s="200"/>
      <c r="CB2674" s="200"/>
      <c r="CC2674" s="200"/>
      <c r="CD2674" s="200"/>
      <c r="CE2674" s="200"/>
      <c r="CF2674" s="200"/>
    </row>
    <row r="2675" spans="3:84" s="197" customFormat="1" ht="16.5">
      <c r="C2675" s="198"/>
      <c r="D2675" s="198"/>
      <c r="L2675" s="198"/>
      <c r="BH2675" s="200"/>
      <c r="BI2675" s="200"/>
      <c r="BJ2675" s="200"/>
      <c r="BK2675" s="200"/>
      <c r="BL2675" s="200"/>
      <c r="BM2675" s="200"/>
      <c r="BN2675" s="200"/>
      <c r="BO2675" s="200"/>
      <c r="BP2675" s="200"/>
      <c r="BQ2675" s="200"/>
      <c r="BR2675" s="200"/>
      <c r="BS2675" s="200"/>
      <c r="BT2675" s="200"/>
      <c r="BU2675" s="200"/>
      <c r="BV2675" s="200"/>
      <c r="BW2675" s="200"/>
      <c r="BX2675" s="200"/>
      <c r="BY2675" s="200"/>
      <c r="BZ2675" s="200"/>
      <c r="CA2675" s="200"/>
      <c r="CB2675" s="200"/>
      <c r="CC2675" s="200"/>
      <c r="CD2675" s="200"/>
      <c r="CE2675" s="200"/>
      <c r="CF2675" s="200"/>
    </row>
    <row r="2676" spans="3:84" s="197" customFormat="1" ht="16.5">
      <c r="C2676" s="198"/>
      <c r="D2676" s="198"/>
      <c r="L2676" s="198"/>
      <c r="BH2676" s="200"/>
      <c r="BI2676" s="200"/>
      <c r="BJ2676" s="200"/>
      <c r="BK2676" s="200"/>
      <c r="BL2676" s="200"/>
      <c r="BM2676" s="200"/>
      <c r="BN2676" s="200"/>
      <c r="BO2676" s="200"/>
      <c r="BP2676" s="200"/>
      <c r="BQ2676" s="200"/>
      <c r="BR2676" s="200"/>
      <c r="BS2676" s="200"/>
      <c r="BT2676" s="200"/>
      <c r="BU2676" s="200"/>
      <c r="BV2676" s="200"/>
      <c r="BW2676" s="200"/>
      <c r="BX2676" s="200"/>
      <c r="BY2676" s="200"/>
      <c r="BZ2676" s="200"/>
      <c r="CA2676" s="200"/>
      <c r="CB2676" s="200"/>
      <c r="CC2676" s="200"/>
      <c r="CD2676" s="200"/>
      <c r="CE2676" s="200"/>
      <c r="CF2676" s="200"/>
    </row>
    <row r="2677" spans="3:84" s="197" customFormat="1" ht="16.5">
      <c r="C2677" s="198"/>
      <c r="D2677" s="198"/>
      <c r="L2677" s="198"/>
      <c r="BH2677" s="200"/>
      <c r="BI2677" s="200"/>
      <c r="BJ2677" s="200"/>
      <c r="BK2677" s="200"/>
      <c r="BL2677" s="200"/>
      <c r="BM2677" s="200"/>
      <c r="BN2677" s="200"/>
      <c r="BO2677" s="200"/>
      <c r="BP2677" s="200"/>
      <c r="BQ2677" s="200"/>
      <c r="BR2677" s="200"/>
      <c r="BS2677" s="200"/>
      <c r="BT2677" s="200"/>
      <c r="BU2677" s="200"/>
      <c r="BV2677" s="200"/>
      <c r="BW2677" s="200"/>
      <c r="BX2677" s="200"/>
      <c r="BY2677" s="200"/>
      <c r="BZ2677" s="200"/>
      <c r="CA2677" s="200"/>
      <c r="CB2677" s="200"/>
      <c r="CC2677" s="200"/>
      <c r="CD2677" s="200"/>
      <c r="CE2677" s="200"/>
      <c r="CF2677" s="200"/>
    </row>
    <row r="2678" spans="3:84" s="197" customFormat="1" ht="16.5">
      <c r="C2678" s="198"/>
      <c r="D2678" s="198"/>
      <c r="L2678" s="198"/>
      <c r="BH2678" s="200"/>
      <c r="BI2678" s="200"/>
      <c r="BJ2678" s="200"/>
      <c r="BK2678" s="200"/>
      <c r="BL2678" s="200"/>
      <c r="BM2678" s="200"/>
      <c r="BN2678" s="200"/>
      <c r="BO2678" s="200"/>
      <c r="BP2678" s="200"/>
      <c r="BQ2678" s="200"/>
      <c r="BR2678" s="200"/>
      <c r="BS2678" s="200"/>
      <c r="BT2678" s="200"/>
      <c r="BU2678" s="200"/>
      <c r="BV2678" s="200"/>
      <c r="BW2678" s="200"/>
      <c r="BX2678" s="200"/>
      <c r="BY2678" s="200"/>
      <c r="BZ2678" s="200"/>
      <c r="CA2678" s="200"/>
      <c r="CB2678" s="200"/>
      <c r="CC2678" s="200"/>
      <c r="CD2678" s="200"/>
      <c r="CE2678" s="200"/>
      <c r="CF2678" s="200"/>
    </row>
    <row r="2679" spans="3:84" s="197" customFormat="1" ht="16.5">
      <c r="C2679" s="198"/>
      <c r="D2679" s="198"/>
      <c r="L2679" s="198"/>
      <c r="BH2679" s="200"/>
      <c r="BI2679" s="200"/>
      <c r="BJ2679" s="200"/>
      <c r="BK2679" s="200"/>
      <c r="BL2679" s="200"/>
      <c r="BM2679" s="200"/>
      <c r="BN2679" s="200"/>
      <c r="BO2679" s="200"/>
      <c r="BP2679" s="200"/>
      <c r="BQ2679" s="200"/>
      <c r="BR2679" s="200"/>
      <c r="BS2679" s="200"/>
      <c r="BT2679" s="200"/>
      <c r="BU2679" s="200"/>
      <c r="BV2679" s="200"/>
      <c r="BW2679" s="200"/>
      <c r="BX2679" s="200"/>
      <c r="BY2679" s="200"/>
      <c r="BZ2679" s="200"/>
      <c r="CA2679" s="200"/>
      <c r="CB2679" s="200"/>
      <c r="CC2679" s="200"/>
      <c r="CD2679" s="200"/>
      <c r="CE2679" s="200"/>
      <c r="CF2679" s="200"/>
    </row>
    <row r="2680" spans="3:84" s="197" customFormat="1" ht="16.5">
      <c r="C2680" s="198"/>
      <c r="D2680" s="198"/>
      <c r="L2680" s="198"/>
      <c r="BH2680" s="200"/>
      <c r="BI2680" s="200"/>
      <c r="BJ2680" s="200"/>
      <c r="BK2680" s="200"/>
      <c r="BL2680" s="200"/>
      <c r="BM2680" s="200"/>
      <c r="BN2680" s="200"/>
      <c r="BO2680" s="200"/>
      <c r="BP2680" s="200"/>
      <c r="BQ2680" s="200"/>
      <c r="BR2680" s="200"/>
      <c r="BS2680" s="200"/>
      <c r="BT2680" s="200"/>
      <c r="BU2680" s="200"/>
      <c r="BV2680" s="200"/>
      <c r="BW2680" s="200"/>
      <c r="BX2680" s="200"/>
      <c r="BY2680" s="200"/>
      <c r="BZ2680" s="200"/>
      <c r="CA2680" s="200"/>
      <c r="CB2680" s="200"/>
      <c r="CC2680" s="200"/>
      <c r="CD2680" s="200"/>
      <c r="CE2680" s="200"/>
      <c r="CF2680" s="200"/>
    </row>
    <row r="2681" spans="3:84" s="197" customFormat="1" ht="16.5">
      <c r="C2681" s="198"/>
      <c r="D2681" s="198"/>
      <c r="L2681" s="198"/>
      <c r="BH2681" s="200"/>
      <c r="BI2681" s="200"/>
      <c r="BJ2681" s="200"/>
      <c r="BK2681" s="200"/>
      <c r="BL2681" s="200"/>
      <c r="BM2681" s="200"/>
      <c r="BN2681" s="200"/>
      <c r="BO2681" s="200"/>
      <c r="BP2681" s="200"/>
      <c r="BQ2681" s="200"/>
      <c r="BR2681" s="200"/>
      <c r="BS2681" s="200"/>
      <c r="BT2681" s="200"/>
      <c r="BU2681" s="200"/>
      <c r="BV2681" s="200"/>
      <c r="BW2681" s="200"/>
      <c r="BX2681" s="200"/>
      <c r="BY2681" s="200"/>
      <c r="BZ2681" s="200"/>
      <c r="CA2681" s="200"/>
      <c r="CB2681" s="200"/>
      <c r="CC2681" s="200"/>
      <c r="CD2681" s="200"/>
      <c r="CE2681" s="200"/>
      <c r="CF2681" s="200"/>
    </row>
    <row r="2682" spans="3:84" s="197" customFormat="1" ht="16.5">
      <c r="C2682" s="198"/>
      <c r="D2682" s="198"/>
      <c r="L2682" s="198"/>
      <c r="BH2682" s="200"/>
      <c r="BI2682" s="200"/>
      <c r="BJ2682" s="200"/>
      <c r="BK2682" s="200"/>
      <c r="BL2682" s="200"/>
      <c r="BM2682" s="200"/>
      <c r="BN2682" s="200"/>
      <c r="BO2682" s="200"/>
      <c r="BP2682" s="200"/>
      <c r="BQ2682" s="200"/>
      <c r="BR2682" s="200"/>
      <c r="BS2682" s="200"/>
      <c r="BT2682" s="200"/>
      <c r="BU2682" s="200"/>
      <c r="BV2682" s="200"/>
      <c r="BW2682" s="200"/>
      <c r="BX2682" s="200"/>
      <c r="BY2682" s="200"/>
      <c r="BZ2682" s="200"/>
      <c r="CA2682" s="200"/>
      <c r="CB2682" s="200"/>
      <c r="CC2682" s="200"/>
      <c r="CD2682" s="200"/>
      <c r="CE2682" s="200"/>
      <c r="CF2682" s="200"/>
    </row>
    <row r="2683" spans="3:84" s="197" customFormat="1" ht="16.5">
      <c r="C2683" s="198"/>
      <c r="D2683" s="198"/>
      <c r="L2683" s="198"/>
      <c r="BH2683" s="200"/>
      <c r="BI2683" s="200"/>
      <c r="BJ2683" s="200"/>
      <c r="BK2683" s="200"/>
      <c r="BL2683" s="200"/>
      <c r="BM2683" s="200"/>
      <c r="BN2683" s="200"/>
      <c r="BO2683" s="200"/>
      <c r="BP2683" s="200"/>
      <c r="BQ2683" s="200"/>
      <c r="BR2683" s="200"/>
      <c r="BS2683" s="200"/>
      <c r="BT2683" s="200"/>
      <c r="BU2683" s="200"/>
      <c r="BV2683" s="200"/>
      <c r="BW2683" s="200"/>
      <c r="BX2683" s="200"/>
      <c r="BY2683" s="200"/>
      <c r="BZ2683" s="200"/>
      <c r="CA2683" s="200"/>
      <c r="CB2683" s="200"/>
      <c r="CC2683" s="200"/>
      <c r="CD2683" s="200"/>
      <c r="CE2683" s="200"/>
      <c r="CF2683" s="200"/>
    </row>
    <row r="2684" spans="3:84" s="197" customFormat="1" ht="16.5">
      <c r="C2684" s="198"/>
      <c r="D2684" s="198"/>
      <c r="L2684" s="198"/>
      <c r="BH2684" s="200"/>
      <c r="BI2684" s="200"/>
      <c r="BJ2684" s="200"/>
      <c r="BK2684" s="200"/>
      <c r="BL2684" s="200"/>
      <c r="BM2684" s="200"/>
      <c r="BN2684" s="200"/>
      <c r="BO2684" s="200"/>
      <c r="BP2684" s="200"/>
      <c r="BQ2684" s="200"/>
      <c r="BR2684" s="200"/>
      <c r="BS2684" s="200"/>
      <c r="BT2684" s="200"/>
      <c r="BU2684" s="200"/>
      <c r="BV2684" s="200"/>
      <c r="BW2684" s="200"/>
      <c r="BX2684" s="200"/>
      <c r="BY2684" s="200"/>
      <c r="BZ2684" s="200"/>
      <c r="CA2684" s="200"/>
      <c r="CB2684" s="200"/>
      <c r="CC2684" s="200"/>
      <c r="CD2684" s="200"/>
      <c r="CE2684" s="200"/>
      <c r="CF2684" s="200"/>
    </row>
    <row r="2685" spans="3:84" s="197" customFormat="1" ht="16.5">
      <c r="C2685" s="198"/>
      <c r="D2685" s="198"/>
      <c r="L2685" s="198"/>
      <c r="BH2685" s="200"/>
      <c r="BI2685" s="200"/>
      <c r="BJ2685" s="200"/>
      <c r="BK2685" s="200"/>
      <c r="BL2685" s="200"/>
      <c r="BM2685" s="200"/>
      <c r="BN2685" s="200"/>
      <c r="BO2685" s="200"/>
      <c r="BP2685" s="200"/>
      <c r="BQ2685" s="200"/>
      <c r="BR2685" s="200"/>
      <c r="BS2685" s="200"/>
      <c r="BT2685" s="200"/>
      <c r="BU2685" s="200"/>
      <c r="BV2685" s="200"/>
      <c r="BW2685" s="200"/>
      <c r="BX2685" s="200"/>
      <c r="BY2685" s="200"/>
      <c r="BZ2685" s="200"/>
      <c r="CA2685" s="200"/>
      <c r="CB2685" s="200"/>
      <c r="CC2685" s="200"/>
      <c r="CD2685" s="200"/>
      <c r="CE2685" s="200"/>
      <c r="CF2685" s="200"/>
    </row>
    <row r="2686" spans="3:84" s="197" customFormat="1" ht="16.5">
      <c r="C2686" s="198"/>
      <c r="D2686" s="198"/>
      <c r="L2686" s="198"/>
      <c r="BH2686" s="200"/>
      <c r="BI2686" s="200"/>
      <c r="BJ2686" s="200"/>
      <c r="BK2686" s="200"/>
      <c r="BL2686" s="200"/>
      <c r="BM2686" s="200"/>
      <c r="BN2686" s="200"/>
      <c r="BO2686" s="200"/>
      <c r="BP2686" s="200"/>
      <c r="BQ2686" s="200"/>
      <c r="BR2686" s="200"/>
      <c r="BS2686" s="200"/>
      <c r="BT2686" s="200"/>
      <c r="BU2686" s="200"/>
      <c r="BV2686" s="200"/>
      <c r="BW2686" s="200"/>
      <c r="BX2686" s="200"/>
      <c r="BY2686" s="200"/>
      <c r="BZ2686" s="200"/>
      <c r="CA2686" s="200"/>
      <c r="CB2686" s="200"/>
      <c r="CC2686" s="200"/>
      <c r="CD2686" s="200"/>
      <c r="CE2686" s="200"/>
      <c r="CF2686" s="200"/>
    </row>
    <row r="2687" spans="3:84" s="197" customFormat="1" ht="16.5">
      <c r="C2687" s="198"/>
      <c r="D2687" s="198"/>
      <c r="L2687" s="198"/>
      <c r="BH2687" s="200"/>
      <c r="BI2687" s="200"/>
      <c r="BJ2687" s="200"/>
      <c r="BK2687" s="200"/>
      <c r="BL2687" s="200"/>
      <c r="BM2687" s="200"/>
      <c r="BN2687" s="200"/>
      <c r="BO2687" s="200"/>
      <c r="BP2687" s="200"/>
      <c r="BQ2687" s="200"/>
      <c r="BR2687" s="200"/>
      <c r="BS2687" s="200"/>
      <c r="BT2687" s="200"/>
      <c r="BU2687" s="200"/>
      <c r="BV2687" s="200"/>
      <c r="BW2687" s="200"/>
      <c r="BX2687" s="200"/>
      <c r="BY2687" s="200"/>
      <c r="BZ2687" s="200"/>
      <c r="CA2687" s="200"/>
      <c r="CB2687" s="200"/>
      <c r="CC2687" s="200"/>
      <c r="CD2687" s="200"/>
      <c r="CE2687" s="200"/>
      <c r="CF2687" s="200"/>
    </row>
    <row r="2688" spans="3:84" s="197" customFormat="1" ht="16.5">
      <c r="C2688" s="198"/>
      <c r="D2688" s="198"/>
      <c r="L2688" s="198"/>
      <c r="BH2688" s="200"/>
      <c r="BI2688" s="200"/>
      <c r="BJ2688" s="200"/>
      <c r="BK2688" s="200"/>
      <c r="BL2688" s="200"/>
      <c r="BM2688" s="200"/>
      <c r="BN2688" s="200"/>
      <c r="BO2688" s="200"/>
      <c r="BP2688" s="200"/>
      <c r="BQ2688" s="200"/>
      <c r="BR2688" s="200"/>
      <c r="BS2688" s="200"/>
      <c r="BT2688" s="200"/>
      <c r="BU2688" s="200"/>
      <c r="BV2688" s="200"/>
      <c r="BW2688" s="200"/>
      <c r="BX2688" s="200"/>
      <c r="BY2688" s="200"/>
      <c r="BZ2688" s="200"/>
      <c r="CA2688" s="200"/>
      <c r="CB2688" s="200"/>
      <c r="CC2688" s="200"/>
      <c r="CD2688" s="200"/>
      <c r="CE2688" s="200"/>
      <c r="CF2688" s="200"/>
    </row>
    <row r="2689" spans="3:84" s="197" customFormat="1" ht="16.5">
      <c r="C2689" s="198"/>
      <c r="D2689" s="198"/>
      <c r="L2689" s="198"/>
      <c r="BH2689" s="200"/>
      <c r="BI2689" s="200"/>
      <c r="BJ2689" s="200"/>
      <c r="BK2689" s="200"/>
      <c r="BL2689" s="200"/>
      <c r="BM2689" s="200"/>
      <c r="BN2689" s="200"/>
      <c r="BO2689" s="200"/>
      <c r="BP2689" s="200"/>
      <c r="BQ2689" s="200"/>
      <c r="BR2689" s="200"/>
      <c r="BS2689" s="200"/>
      <c r="BT2689" s="200"/>
      <c r="BU2689" s="200"/>
      <c r="BV2689" s="200"/>
      <c r="BW2689" s="200"/>
      <c r="BX2689" s="200"/>
      <c r="BY2689" s="200"/>
      <c r="BZ2689" s="200"/>
      <c r="CA2689" s="200"/>
      <c r="CB2689" s="200"/>
      <c r="CC2689" s="200"/>
      <c r="CD2689" s="200"/>
      <c r="CE2689" s="200"/>
      <c r="CF2689" s="200"/>
    </row>
    <row r="2690" spans="3:84" s="197" customFormat="1" ht="16.5">
      <c r="C2690" s="198"/>
      <c r="D2690" s="198"/>
      <c r="L2690" s="198"/>
      <c r="BH2690" s="200"/>
      <c r="BI2690" s="200"/>
      <c r="BJ2690" s="200"/>
      <c r="BK2690" s="200"/>
      <c r="BL2690" s="200"/>
      <c r="BM2690" s="200"/>
      <c r="BN2690" s="200"/>
      <c r="BO2690" s="200"/>
      <c r="BP2690" s="200"/>
      <c r="BQ2690" s="200"/>
      <c r="BR2690" s="200"/>
      <c r="BS2690" s="200"/>
      <c r="BT2690" s="200"/>
      <c r="BU2690" s="200"/>
      <c r="BV2690" s="200"/>
      <c r="BW2690" s="200"/>
      <c r="BX2690" s="200"/>
      <c r="BY2690" s="200"/>
      <c r="BZ2690" s="200"/>
      <c r="CA2690" s="200"/>
      <c r="CB2690" s="200"/>
      <c r="CC2690" s="200"/>
      <c r="CD2690" s="200"/>
      <c r="CE2690" s="200"/>
      <c r="CF2690" s="200"/>
    </row>
    <row r="2691" spans="3:84" s="197" customFormat="1" ht="16.5">
      <c r="C2691" s="198"/>
      <c r="D2691" s="198"/>
      <c r="L2691" s="198"/>
      <c r="BH2691" s="200"/>
      <c r="BI2691" s="200"/>
      <c r="BJ2691" s="200"/>
      <c r="BK2691" s="200"/>
      <c r="BL2691" s="200"/>
      <c r="BM2691" s="200"/>
      <c r="BN2691" s="200"/>
      <c r="BO2691" s="200"/>
      <c r="BP2691" s="200"/>
      <c r="BQ2691" s="200"/>
      <c r="BR2691" s="200"/>
      <c r="BS2691" s="200"/>
      <c r="BT2691" s="200"/>
      <c r="BU2691" s="200"/>
      <c r="BV2691" s="200"/>
      <c r="BW2691" s="200"/>
      <c r="BX2691" s="200"/>
      <c r="BY2691" s="200"/>
      <c r="BZ2691" s="200"/>
      <c r="CA2691" s="200"/>
      <c r="CB2691" s="200"/>
      <c r="CC2691" s="200"/>
      <c r="CD2691" s="200"/>
      <c r="CE2691" s="200"/>
      <c r="CF2691" s="200"/>
    </row>
    <row r="2692" spans="3:84" s="197" customFormat="1" ht="16.5">
      <c r="C2692" s="198"/>
      <c r="D2692" s="198"/>
      <c r="L2692" s="198"/>
      <c r="BH2692" s="200"/>
      <c r="BI2692" s="200"/>
      <c r="BJ2692" s="200"/>
      <c r="BK2692" s="200"/>
      <c r="BL2692" s="200"/>
      <c r="BM2692" s="200"/>
      <c r="BN2692" s="200"/>
      <c r="BO2692" s="200"/>
      <c r="BP2692" s="200"/>
      <c r="BQ2692" s="200"/>
      <c r="BR2692" s="200"/>
      <c r="BS2692" s="200"/>
      <c r="BT2692" s="200"/>
      <c r="BU2692" s="200"/>
      <c r="BV2692" s="200"/>
      <c r="BW2692" s="200"/>
      <c r="BX2692" s="200"/>
      <c r="BY2692" s="200"/>
      <c r="BZ2692" s="200"/>
      <c r="CA2692" s="200"/>
      <c r="CB2692" s="200"/>
      <c r="CC2692" s="200"/>
      <c r="CD2692" s="200"/>
      <c r="CE2692" s="200"/>
      <c r="CF2692" s="200"/>
    </row>
    <row r="2693" spans="3:84" s="197" customFormat="1" ht="16.5">
      <c r="C2693" s="198"/>
      <c r="D2693" s="198"/>
      <c r="L2693" s="198"/>
      <c r="BH2693" s="200"/>
      <c r="BI2693" s="200"/>
      <c r="BJ2693" s="200"/>
      <c r="BK2693" s="200"/>
      <c r="BL2693" s="200"/>
      <c r="BM2693" s="200"/>
      <c r="BN2693" s="200"/>
      <c r="BO2693" s="200"/>
      <c r="BP2693" s="200"/>
      <c r="BQ2693" s="200"/>
      <c r="BR2693" s="200"/>
      <c r="BS2693" s="200"/>
      <c r="BT2693" s="200"/>
      <c r="BU2693" s="200"/>
      <c r="BV2693" s="200"/>
      <c r="BW2693" s="200"/>
      <c r="BX2693" s="200"/>
      <c r="BY2693" s="200"/>
      <c r="BZ2693" s="200"/>
      <c r="CA2693" s="200"/>
      <c r="CB2693" s="200"/>
      <c r="CC2693" s="200"/>
      <c r="CD2693" s="200"/>
      <c r="CE2693" s="200"/>
      <c r="CF2693" s="200"/>
    </row>
    <row r="2694" spans="3:84" s="197" customFormat="1" ht="16.5">
      <c r="C2694" s="198"/>
      <c r="D2694" s="198"/>
      <c r="L2694" s="198"/>
      <c r="BH2694" s="200"/>
      <c r="BI2694" s="200"/>
      <c r="BJ2694" s="200"/>
      <c r="BK2694" s="200"/>
      <c r="BL2694" s="200"/>
      <c r="BM2694" s="200"/>
      <c r="BN2694" s="200"/>
      <c r="BO2694" s="200"/>
      <c r="BP2694" s="200"/>
      <c r="BQ2694" s="200"/>
      <c r="BR2694" s="200"/>
      <c r="BS2694" s="200"/>
      <c r="BT2694" s="200"/>
      <c r="BU2694" s="200"/>
      <c r="BV2694" s="200"/>
      <c r="BW2694" s="200"/>
      <c r="BX2694" s="200"/>
      <c r="BY2694" s="200"/>
      <c r="BZ2694" s="200"/>
      <c r="CA2694" s="200"/>
      <c r="CB2694" s="200"/>
      <c r="CC2694" s="200"/>
      <c r="CD2694" s="200"/>
      <c r="CE2694" s="200"/>
      <c r="CF2694" s="200"/>
    </row>
    <row r="2695" spans="3:84" s="197" customFormat="1" ht="16.5">
      <c r="C2695" s="198"/>
      <c r="D2695" s="198"/>
      <c r="L2695" s="198"/>
      <c r="BH2695" s="200"/>
      <c r="BI2695" s="200"/>
      <c r="BJ2695" s="200"/>
      <c r="BK2695" s="200"/>
      <c r="BL2695" s="200"/>
      <c r="BM2695" s="200"/>
      <c r="BN2695" s="200"/>
      <c r="BO2695" s="200"/>
      <c r="BP2695" s="200"/>
      <c r="BQ2695" s="200"/>
      <c r="BR2695" s="200"/>
      <c r="BS2695" s="200"/>
      <c r="BT2695" s="200"/>
      <c r="BU2695" s="200"/>
      <c r="BV2695" s="200"/>
      <c r="BW2695" s="200"/>
      <c r="BX2695" s="200"/>
      <c r="BY2695" s="200"/>
      <c r="BZ2695" s="200"/>
      <c r="CA2695" s="200"/>
      <c r="CB2695" s="200"/>
      <c r="CC2695" s="200"/>
      <c r="CD2695" s="200"/>
      <c r="CE2695" s="200"/>
      <c r="CF2695" s="200"/>
    </row>
    <row r="2696" spans="3:84" s="197" customFormat="1" ht="16.5">
      <c r="C2696" s="198"/>
      <c r="D2696" s="198"/>
      <c r="L2696" s="198"/>
      <c r="BH2696" s="200"/>
      <c r="BI2696" s="200"/>
      <c r="BJ2696" s="200"/>
      <c r="BK2696" s="200"/>
      <c r="BL2696" s="200"/>
      <c r="BM2696" s="200"/>
      <c r="BN2696" s="200"/>
      <c r="BO2696" s="200"/>
      <c r="BP2696" s="200"/>
      <c r="BQ2696" s="200"/>
      <c r="BR2696" s="200"/>
      <c r="BS2696" s="200"/>
      <c r="BT2696" s="200"/>
      <c r="BU2696" s="200"/>
      <c r="BV2696" s="200"/>
      <c r="BW2696" s="200"/>
      <c r="BX2696" s="200"/>
      <c r="BY2696" s="200"/>
      <c r="BZ2696" s="200"/>
      <c r="CA2696" s="200"/>
      <c r="CB2696" s="200"/>
      <c r="CC2696" s="200"/>
      <c r="CD2696" s="200"/>
      <c r="CE2696" s="200"/>
      <c r="CF2696" s="200"/>
    </row>
    <row r="2697" spans="3:84" s="197" customFormat="1" ht="16.5">
      <c r="C2697" s="198"/>
      <c r="D2697" s="198"/>
      <c r="L2697" s="198"/>
      <c r="BH2697" s="200"/>
      <c r="BI2697" s="200"/>
      <c r="BJ2697" s="200"/>
      <c r="BK2697" s="200"/>
      <c r="BL2697" s="200"/>
      <c r="BM2697" s="200"/>
      <c r="BN2697" s="200"/>
      <c r="BO2697" s="200"/>
      <c r="BP2697" s="200"/>
      <c r="BQ2697" s="200"/>
      <c r="BR2697" s="200"/>
      <c r="BS2697" s="200"/>
      <c r="BT2697" s="200"/>
      <c r="BU2697" s="200"/>
      <c r="BV2697" s="200"/>
      <c r="BW2697" s="200"/>
      <c r="BX2697" s="200"/>
      <c r="BY2697" s="200"/>
      <c r="BZ2697" s="200"/>
      <c r="CA2697" s="200"/>
      <c r="CB2697" s="200"/>
      <c r="CC2697" s="200"/>
      <c r="CD2697" s="200"/>
      <c r="CE2697" s="200"/>
      <c r="CF2697" s="200"/>
    </row>
    <row r="2698" spans="3:84" s="197" customFormat="1" ht="16.5">
      <c r="C2698" s="198"/>
      <c r="D2698" s="198"/>
      <c r="L2698" s="198"/>
      <c r="BH2698" s="200"/>
      <c r="BI2698" s="200"/>
      <c r="BJ2698" s="200"/>
      <c r="BK2698" s="200"/>
      <c r="BL2698" s="200"/>
      <c r="BM2698" s="200"/>
      <c r="BN2698" s="200"/>
      <c r="BO2698" s="200"/>
      <c r="BP2698" s="200"/>
      <c r="BQ2698" s="200"/>
      <c r="BR2698" s="200"/>
      <c r="BS2698" s="200"/>
      <c r="BT2698" s="200"/>
      <c r="BU2698" s="200"/>
      <c r="BV2698" s="200"/>
      <c r="BW2698" s="200"/>
      <c r="BX2698" s="200"/>
      <c r="BY2698" s="200"/>
      <c r="BZ2698" s="200"/>
      <c r="CA2698" s="200"/>
      <c r="CB2698" s="200"/>
      <c r="CC2698" s="200"/>
      <c r="CD2698" s="200"/>
      <c r="CE2698" s="200"/>
      <c r="CF2698" s="200"/>
    </row>
    <row r="2699" spans="3:84" s="197" customFormat="1" ht="16.5">
      <c r="C2699" s="198"/>
      <c r="D2699" s="198"/>
      <c r="L2699" s="198"/>
      <c r="BH2699" s="200"/>
      <c r="BI2699" s="200"/>
      <c r="BJ2699" s="200"/>
      <c r="BK2699" s="200"/>
      <c r="BL2699" s="200"/>
      <c r="BM2699" s="200"/>
      <c r="BN2699" s="200"/>
      <c r="BO2699" s="200"/>
      <c r="BP2699" s="200"/>
      <c r="BQ2699" s="200"/>
      <c r="BR2699" s="200"/>
      <c r="BS2699" s="200"/>
      <c r="BT2699" s="200"/>
      <c r="BU2699" s="200"/>
      <c r="BV2699" s="200"/>
      <c r="BW2699" s="200"/>
      <c r="BX2699" s="200"/>
      <c r="BY2699" s="200"/>
      <c r="BZ2699" s="200"/>
      <c r="CA2699" s="200"/>
      <c r="CB2699" s="200"/>
      <c r="CC2699" s="200"/>
      <c r="CD2699" s="200"/>
      <c r="CE2699" s="200"/>
      <c r="CF2699" s="200"/>
    </row>
    <row r="2700" spans="3:84" s="197" customFormat="1" ht="16.5">
      <c r="C2700" s="198"/>
      <c r="D2700" s="198"/>
      <c r="L2700" s="198"/>
      <c r="BH2700" s="200"/>
      <c r="BI2700" s="200"/>
      <c r="BJ2700" s="200"/>
      <c r="BK2700" s="200"/>
      <c r="BL2700" s="200"/>
      <c r="BM2700" s="200"/>
      <c r="BN2700" s="200"/>
      <c r="BO2700" s="200"/>
      <c r="BP2700" s="200"/>
      <c r="BQ2700" s="200"/>
      <c r="BR2700" s="200"/>
      <c r="BS2700" s="200"/>
      <c r="BT2700" s="200"/>
      <c r="BU2700" s="200"/>
      <c r="BV2700" s="200"/>
      <c r="BW2700" s="200"/>
      <c r="BX2700" s="200"/>
      <c r="BY2700" s="200"/>
      <c r="BZ2700" s="200"/>
      <c r="CA2700" s="200"/>
      <c r="CB2700" s="200"/>
      <c r="CC2700" s="200"/>
      <c r="CD2700" s="200"/>
      <c r="CE2700" s="200"/>
      <c r="CF2700" s="200"/>
    </row>
    <row r="2701" spans="3:84" s="197" customFormat="1" ht="16.5">
      <c r="C2701" s="198"/>
      <c r="D2701" s="198"/>
      <c r="L2701" s="198"/>
      <c r="BH2701" s="200"/>
      <c r="BI2701" s="200"/>
      <c r="BJ2701" s="200"/>
      <c r="BK2701" s="200"/>
      <c r="BL2701" s="200"/>
      <c r="BM2701" s="200"/>
      <c r="BN2701" s="200"/>
      <c r="BO2701" s="200"/>
      <c r="BP2701" s="200"/>
      <c r="BQ2701" s="200"/>
      <c r="BR2701" s="200"/>
      <c r="BS2701" s="200"/>
      <c r="BT2701" s="200"/>
      <c r="BU2701" s="200"/>
      <c r="BV2701" s="200"/>
      <c r="BW2701" s="200"/>
      <c r="BX2701" s="200"/>
      <c r="BY2701" s="200"/>
      <c r="BZ2701" s="200"/>
      <c r="CA2701" s="200"/>
      <c r="CB2701" s="200"/>
      <c r="CC2701" s="200"/>
      <c r="CD2701" s="200"/>
      <c r="CE2701" s="200"/>
      <c r="CF2701" s="200"/>
    </row>
    <row r="2702" spans="3:84" s="197" customFormat="1" ht="16.5">
      <c r="C2702" s="198"/>
      <c r="D2702" s="198"/>
      <c r="L2702" s="198"/>
      <c r="BH2702" s="200"/>
      <c r="BI2702" s="200"/>
      <c r="BJ2702" s="200"/>
      <c r="BK2702" s="200"/>
      <c r="BL2702" s="200"/>
      <c r="BM2702" s="200"/>
      <c r="BN2702" s="200"/>
      <c r="BO2702" s="200"/>
      <c r="BP2702" s="200"/>
      <c r="BQ2702" s="200"/>
      <c r="BR2702" s="200"/>
      <c r="BS2702" s="200"/>
      <c r="BT2702" s="200"/>
      <c r="BU2702" s="200"/>
      <c r="BV2702" s="200"/>
      <c r="BW2702" s="200"/>
      <c r="BX2702" s="200"/>
      <c r="BY2702" s="200"/>
      <c r="BZ2702" s="200"/>
      <c r="CA2702" s="200"/>
      <c r="CB2702" s="200"/>
      <c r="CC2702" s="200"/>
      <c r="CD2702" s="200"/>
      <c r="CE2702" s="200"/>
      <c r="CF2702" s="200"/>
    </row>
    <row r="2703" spans="3:84" s="197" customFormat="1" ht="16.5">
      <c r="C2703" s="198"/>
      <c r="D2703" s="198"/>
      <c r="L2703" s="198"/>
      <c r="BH2703" s="200"/>
      <c r="BI2703" s="200"/>
      <c r="BJ2703" s="200"/>
      <c r="BK2703" s="200"/>
      <c r="BL2703" s="200"/>
      <c r="BM2703" s="200"/>
      <c r="BN2703" s="200"/>
      <c r="BO2703" s="200"/>
      <c r="BP2703" s="200"/>
      <c r="BQ2703" s="200"/>
      <c r="BR2703" s="200"/>
      <c r="BS2703" s="200"/>
      <c r="BT2703" s="200"/>
      <c r="BU2703" s="200"/>
      <c r="BV2703" s="200"/>
      <c r="BW2703" s="200"/>
      <c r="BX2703" s="200"/>
      <c r="BY2703" s="200"/>
      <c r="BZ2703" s="200"/>
      <c r="CA2703" s="200"/>
      <c r="CB2703" s="200"/>
      <c r="CC2703" s="200"/>
      <c r="CD2703" s="200"/>
      <c r="CE2703" s="200"/>
      <c r="CF2703" s="200"/>
    </row>
    <row r="2704" spans="3:84" s="197" customFormat="1" ht="16.5">
      <c r="C2704" s="198"/>
      <c r="D2704" s="198"/>
      <c r="L2704" s="198"/>
      <c r="BH2704" s="200"/>
      <c r="BI2704" s="200"/>
      <c r="BJ2704" s="200"/>
      <c r="BK2704" s="200"/>
      <c r="BL2704" s="200"/>
      <c r="BM2704" s="200"/>
      <c r="BN2704" s="200"/>
      <c r="BO2704" s="200"/>
      <c r="BP2704" s="200"/>
      <c r="BQ2704" s="200"/>
      <c r="BR2704" s="200"/>
      <c r="BS2704" s="200"/>
      <c r="BT2704" s="200"/>
      <c r="BU2704" s="200"/>
      <c r="BV2704" s="200"/>
      <c r="BW2704" s="200"/>
      <c r="BX2704" s="200"/>
      <c r="BY2704" s="200"/>
      <c r="BZ2704" s="200"/>
      <c r="CA2704" s="200"/>
      <c r="CB2704" s="200"/>
      <c r="CC2704" s="200"/>
      <c r="CD2704" s="200"/>
      <c r="CE2704" s="200"/>
      <c r="CF2704" s="200"/>
    </row>
    <row r="2705" spans="3:84" s="197" customFormat="1" ht="16.5">
      <c r="C2705" s="198"/>
      <c r="D2705" s="198"/>
      <c r="L2705" s="198"/>
      <c r="BH2705" s="200"/>
      <c r="BI2705" s="200"/>
      <c r="BJ2705" s="200"/>
      <c r="BK2705" s="200"/>
      <c r="BL2705" s="200"/>
      <c r="BM2705" s="200"/>
      <c r="BN2705" s="200"/>
      <c r="BO2705" s="200"/>
      <c r="BP2705" s="200"/>
      <c r="BQ2705" s="200"/>
      <c r="BR2705" s="200"/>
      <c r="BS2705" s="200"/>
      <c r="BT2705" s="200"/>
      <c r="BU2705" s="200"/>
      <c r="BV2705" s="200"/>
      <c r="BW2705" s="200"/>
      <c r="BX2705" s="200"/>
      <c r="BY2705" s="200"/>
      <c r="BZ2705" s="200"/>
      <c r="CA2705" s="200"/>
      <c r="CB2705" s="200"/>
      <c r="CC2705" s="200"/>
      <c r="CD2705" s="200"/>
      <c r="CE2705" s="200"/>
      <c r="CF2705" s="200"/>
    </row>
    <row r="2706" spans="3:84" s="197" customFormat="1" ht="16.5">
      <c r="C2706" s="198"/>
      <c r="D2706" s="198"/>
      <c r="L2706" s="198"/>
      <c r="BH2706" s="200"/>
      <c r="BI2706" s="200"/>
      <c r="BJ2706" s="200"/>
      <c r="BK2706" s="200"/>
      <c r="BL2706" s="200"/>
      <c r="BM2706" s="200"/>
      <c r="BN2706" s="200"/>
      <c r="BO2706" s="200"/>
      <c r="BP2706" s="200"/>
      <c r="BQ2706" s="200"/>
      <c r="BR2706" s="200"/>
      <c r="BS2706" s="200"/>
      <c r="BT2706" s="200"/>
      <c r="BU2706" s="200"/>
      <c r="BV2706" s="200"/>
      <c r="BW2706" s="200"/>
      <c r="BX2706" s="200"/>
      <c r="BY2706" s="200"/>
      <c r="BZ2706" s="200"/>
      <c r="CA2706" s="200"/>
      <c r="CB2706" s="200"/>
      <c r="CC2706" s="200"/>
      <c r="CD2706" s="200"/>
      <c r="CE2706" s="200"/>
      <c r="CF2706" s="200"/>
    </row>
    <row r="2707" spans="3:84" s="197" customFormat="1" ht="16.5">
      <c r="C2707" s="198"/>
      <c r="D2707" s="198"/>
      <c r="L2707" s="198"/>
      <c r="BH2707" s="200"/>
      <c r="BI2707" s="200"/>
      <c r="BJ2707" s="200"/>
      <c r="BK2707" s="200"/>
      <c r="BL2707" s="200"/>
      <c r="BM2707" s="200"/>
      <c r="BN2707" s="200"/>
      <c r="BO2707" s="200"/>
      <c r="BP2707" s="200"/>
      <c r="BQ2707" s="200"/>
      <c r="BR2707" s="200"/>
      <c r="BS2707" s="200"/>
      <c r="BT2707" s="200"/>
      <c r="BU2707" s="200"/>
      <c r="BV2707" s="200"/>
      <c r="BW2707" s="200"/>
      <c r="BX2707" s="200"/>
      <c r="BY2707" s="200"/>
      <c r="BZ2707" s="200"/>
      <c r="CA2707" s="200"/>
      <c r="CB2707" s="200"/>
      <c r="CC2707" s="200"/>
      <c r="CD2707" s="200"/>
      <c r="CE2707" s="200"/>
      <c r="CF2707" s="200"/>
    </row>
    <row r="2708" spans="3:84" s="197" customFormat="1" ht="16.5">
      <c r="C2708" s="198"/>
      <c r="D2708" s="198"/>
      <c r="L2708" s="198"/>
      <c r="BH2708" s="200"/>
      <c r="BI2708" s="200"/>
      <c r="BJ2708" s="200"/>
      <c r="BK2708" s="200"/>
      <c r="BL2708" s="200"/>
      <c r="BM2708" s="200"/>
      <c r="BN2708" s="200"/>
      <c r="BO2708" s="200"/>
      <c r="BP2708" s="200"/>
      <c r="BQ2708" s="200"/>
      <c r="BR2708" s="200"/>
      <c r="BS2708" s="200"/>
      <c r="BT2708" s="200"/>
      <c r="BU2708" s="200"/>
      <c r="BV2708" s="200"/>
      <c r="BW2708" s="200"/>
      <c r="BX2708" s="200"/>
      <c r="BY2708" s="200"/>
      <c r="BZ2708" s="200"/>
      <c r="CA2708" s="200"/>
      <c r="CB2708" s="200"/>
      <c r="CC2708" s="200"/>
      <c r="CD2708" s="200"/>
      <c r="CE2708" s="200"/>
      <c r="CF2708" s="200"/>
    </row>
    <row r="2709" spans="3:84" s="197" customFormat="1" ht="16.5">
      <c r="C2709" s="198"/>
      <c r="D2709" s="198"/>
      <c r="L2709" s="198"/>
      <c r="BH2709" s="200"/>
      <c r="BI2709" s="200"/>
      <c r="BJ2709" s="200"/>
      <c r="BK2709" s="200"/>
      <c r="BL2709" s="200"/>
      <c r="BM2709" s="200"/>
      <c r="BN2709" s="200"/>
      <c r="BO2709" s="200"/>
      <c r="BP2709" s="200"/>
      <c r="BQ2709" s="200"/>
      <c r="BR2709" s="200"/>
      <c r="BS2709" s="200"/>
      <c r="BT2709" s="200"/>
      <c r="BU2709" s="200"/>
      <c r="BV2709" s="200"/>
      <c r="BW2709" s="200"/>
      <c r="BX2709" s="200"/>
      <c r="BY2709" s="200"/>
      <c r="BZ2709" s="200"/>
      <c r="CA2709" s="200"/>
      <c r="CB2709" s="200"/>
      <c r="CC2709" s="200"/>
      <c r="CD2709" s="200"/>
      <c r="CE2709" s="200"/>
      <c r="CF2709" s="200"/>
    </row>
    <row r="2710" spans="3:84" s="197" customFormat="1" ht="16.5">
      <c r="C2710" s="198"/>
      <c r="D2710" s="198"/>
      <c r="L2710" s="198"/>
      <c r="BH2710" s="200"/>
      <c r="BI2710" s="200"/>
      <c r="BJ2710" s="200"/>
      <c r="BK2710" s="200"/>
      <c r="BL2710" s="200"/>
      <c r="BM2710" s="200"/>
      <c r="BN2710" s="200"/>
      <c r="BO2710" s="200"/>
      <c r="BP2710" s="200"/>
      <c r="BQ2710" s="200"/>
      <c r="BR2710" s="200"/>
      <c r="BS2710" s="200"/>
      <c r="BT2710" s="200"/>
      <c r="BU2710" s="200"/>
      <c r="BV2710" s="200"/>
      <c r="BW2710" s="200"/>
      <c r="BX2710" s="200"/>
      <c r="BY2710" s="200"/>
      <c r="BZ2710" s="200"/>
      <c r="CA2710" s="200"/>
      <c r="CB2710" s="200"/>
      <c r="CC2710" s="200"/>
      <c r="CD2710" s="200"/>
      <c r="CE2710" s="200"/>
      <c r="CF2710" s="200"/>
    </row>
    <row r="2711" spans="3:84" s="197" customFormat="1" ht="16.5">
      <c r="C2711" s="198"/>
      <c r="D2711" s="198"/>
      <c r="L2711" s="198"/>
      <c r="BH2711" s="200"/>
      <c r="BI2711" s="200"/>
      <c r="BJ2711" s="200"/>
      <c r="BK2711" s="200"/>
      <c r="BL2711" s="200"/>
      <c r="BM2711" s="200"/>
      <c r="BN2711" s="200"/>
      <c r="BO2711" s="200"/>
      <c r="BP2711" s="200"/>
      <c r="BQ2711" s="200"/>
      <c r="BR2711" s="200"/>
      <c r="BS2711" s="200"/>
      <c r="BT2711" s="200"/>
      <c r="BU2711" s="200"/>
      <c r="BV2711" s="200"/>
      <c r="BW2711" s="200"/>
      <c r="BX2711" s="200"/>
      <c r="BY2711" s="200"/>
      <c r="BZ2711" s="200"/>
      <c r="CA2711" s="200"/>
      <c r="CB2711" s="200"/>
      <c r="CC2711" s="200"/>
      <c r="CD2711" s="200"/>
      <c r="CE2711" s="200"/>
      <c r="CF2711" s="200"/>
    </row>
    <row r="2712" spans="3:84" s="197" customFormat="1" ht="16.5">
      <c r="C2712" s="198"/>
      <c r="D2712" s="198"/>
      <c r="L2712" s="198"/>
      <c r="BH2712" s="200"/>
      <c r="BI2712" s="200"/>
      <c r="BJ2712" s="200"/>
      <c r="BK2712" s="200"/>
      <c r="BL2712" s="200"/>
      <c r="BM2712" s="200"/>
      <c r="BN2712" s="200"/>
      <c r="BO2712" s="200"/>
      <c r="BP2712" s="200"/>
      <c r="BQ2712" s="200"/>
      <c r="BR2712" s="200"/>
      <c r="BS2712" s="200"/>
      <c r="BT2712" s="200"/>
      <c r="BU2712" s="200"/>
      <c r="BV2712" s="200"/>
      <c r="BW2712" s="200"/>
      <c r="BX2712" s="200"/>
      <c r="BY2712" s="200"/>
      <c r="BZ2712" s="200"/>
      <c r="CA2712" s="200"/>
      <c r="CB2712" s="200"/>
      <c r="CC2712" s="200"/>
      <c r="CD2712" s="200"/>
      <c r="CE2712" s="200"/>
      <c r="CF2712" s="200"/>
    </row>
    <row r="2713" spans="3:84" s="197" customFormat="1" ht="16.5">
      <c r="C2713" s="198"/>
      <c r="D2713" s="198"/>
      <c r="L2713" s="198"/>
      <c r="BH2713" s="200"/>
      <c r="BI2713" s="200"/>
      <c r="BJ2713" s="200"/>
      <c r="BK2713" s="200"/>
      <c r="BL2713" s="200"/>
      <c r="BM2713" s="200"/>
      <c r="BN2713" s="200"/>
      <c r="BO2713" s="200"/>
      <c r="BP2713" s="200"/>
      <c r="BQ2713" s="200"/>
      <c r="BR2713" s="200"/>
      <c r="BS2713" s="200"/>
      <c r="BT2713" s="200"/>
      <c r="BU2713" s="200"/>
      <c r="BV2713" s="200"/>
      <c r="BW2713" s="200"/>
      <c r="BX2713" s="200"/>
      <c r="BY2713" s="200"/>
      <c r="BZ2713" s="200"/>
      <c r="CA2713" s="200"/>
      <c r="CB2713" s="200"/>
      <c r="CC2713" s="200"/>
      <c r="CD2713" s="200"/>
      <c r="CE2713" s="200"/>
      <c r="CF2713" s="200"/>
    </row>
    <row r="2714" spans="3:84" s="197" customFormat="1" ht="16.5">
      <c r="C2714" s="198"/>
      <c r="D2714" s="198"/>
      <c r="L2714" s="198"/>
      <c r="BH2714" s="200"/>
      <c r="BI2714" s="200"/>
      <c r="BJ2714" s="200"/>
      <c r="BK2714" s="200"/>
      <c r="BL2714" s="200"/>
      <c r="BM2714" s="200"/>
      <c r="BN2714" s="200"/>
      <c r="BO2714" s="200"/>
      <c r="BP2714" s="200"/>
      <c r="BQ2714" s="200"/>
      <c r="BR2714" s="200"/>
      <c r="BS2714" s="200"/>
      <c r="BT2714" s="200"/>
      <c r="BU2714" s="200"/>
      <c r="BV2714" s="200"/>
      <c r="BW2714" s="200"/>
      <c r="BX2714" s="200"/>
      <c r="BY2714" s="200"/>
      <c r="BZ2714" s="200"/>
      <c r="CA2714" s="200"/>
      <c r="CB2714" s="200"/>
      <c r="CC2714" s="200"/>
      <c r="CD2714" s="200"/>
      <c r="CE2714" s="200"/>
      <c r="CF2714" s="200"/>
    </row>
    <row r="2715" spans="3:84" s="197" customFormat="1" ht="16.5">
      <c r="C2715" s="198"/>
      <c r="D2715" s="198"/>
      <c r="L2715" s="198"/>
      <c r="BH2715" s="200"/>
      <c r="BI2715" s="200"/>
      <c r="BJ2715" s="200"/>
      <c r="BK2715" s="200"/>
      <c r="BL2715" s="200"/>
      <c r="BM2715" s="200"/>
      <c r="BN2715" s="200"/>
      <c r="BO2715" s="200"/>
      <c r="BP2715" s="200"/>
      <c r="BQ2715" s="200"/>
      <c r="BR2715" s="200"/>
      <c r="BS2715" s="200"/>
      <c r="BT2715" s="200"/>
      <c r="BU2715" s="200"/>
      <c r="BV2715" s="200"/>
      <c r="BW2715" s="200"/>
      <c r="BX2715" s="200"/>
      <c r="BY2715" s="200"/>
      <c r="BZ2715" s="200"/>
      <c r="CA2715" s="200"/>
      <c r="CB2715" s="200"/>
      <c r="CC2715" s="200"/>
      <c r="CD2715" s="200"/>
      <c r="CE2715" s="200"/>
      <c r="CF2715" s="200"/>
    </row>
    <row r="2716" spans="3:84" s="197" customFormat="1" ht="16.5">
      <c r="C2716" s="198"/>
      <c r="D2716" s="198"/>
      <c r="L2716" s="198"/>
      <c r="BH2716" s="200"/>
      <c r="BI2716" s="200"/>
      <c r="BJ2716" s="200"/>
      <c r="BK2716" s="200"/>
      <c r="BL2716" s="200"/>
      <c r="BM2716" s="200"/>
      <c r="BN2716" s="200"/>
      <c r="BO2716" s="200"/>
      <c r="BP2716" s="200"/>
      <c r="BQ2716" s="200"/>
      <c r="BR2716" s="200"/>
      <c r="BS2716" s="200"/>
      <c r="BT2716" s="200"/>
      <c r="BU2716" s="200"/>
      <c r="BV2716" s="200"/>
      <c r="BW2716" s="200"/>
      <c r="BX2716" s="200"/>
      <c r="BY2716" s="200"/>
      <c r="BZ2716" s="200"/>
      <c r="CA2716" s="200"/>
      <c r="CB2716" s="200"/>
      <c r="CC2716" s="200"/>
      <c r="CD2716" s="200"/>
      <c r="CE2716" s="200"/>
      <c r="CF2716" s="200"/>
    </row>
    <row r="2717" spans="3:84" s="197" customFormat="1" ht="16.5">
      <c r="C2717" s="198"/>
      <c r="D2717" s="198"/>
      <c r="L2717" s="198"/>
      <c r="BH2717" s="200"/>
      <c r="BI2717" s="200"/>
      <c r="BJ2717" s="200"/>
      <c r="BK2717" s="200"/>
      <c r="BL2717" s="200"/>
      <c r="BM2717" s="200"/>
      <c r="BN2717" s="200"/>
      <c r="BO2717" s="200"/>
      <c r="BP2717" s="200"/>
      <c r="BQ2717" s="200"/>
      <c r="BR2717" s="200"/>
      <c r="BS2717" s="200"/>
      <c r="BT2717" s="200"/>
      <c r="BU2717" s="200"/>
      <c r="BV2717" s="200"/>
      <c r="BW2717" s="200"/>
      <c r="BX2717" s="200"/>
      <c r="BY2717" s="200"/>
      <c r="BZ2717" s="200"/>
      <c r="CA2717" s="200"/>
      <c r="CB2717" s="200"/>
      <c r="CC2717" s="200"/>
      <c r="CD2717" s="200"/>
      <c r="CE2717" s="200"/>
      <c r="CF2717" s="200"/>
    </row>
    <row r="2718" spans="3:84" s="197" customFormat="1" ht="16.5">
      <c r="C2718" s="198"/>
      <c r="D2718" s="198"/>
      <c r="L2718" s="198"/>
      <c r="BH2718" s="200"/>
      <c r="BI2718" s="200"/>
      <c r="BJ2718" s="200"/>
      <c r="BK2718" s="200"/>
      <c r="BL2718" s="200"/>
      <c r="BM2718" s="200"/>
      <c r="BN2718" s="200"/>
      <c r="BO2718" s="200"/>
      <c r="BP2718" s="200"/>
      <c r="BQ2718" s="200"/>
      <c r="BR2718" s="200"/>
      <c r="BS2718" s="200"/>
      <c r="BT2718" s="200"/>
      <c r="BU2718" s="200"/>
      <c r="BV2718" s="200"/>
      <c r="BW2718" s="200"/>
      <c r="BX2718" s="200"/>
      <c r="BY2718" s="200"/>
      <c r="BZ2718" s="200"/>
      <c r="CA2718" s="200"/>
      <c r="CB2718" s="200"/>
      <c r="CC2718" s="200"/>
      <c r="CD2718" s="200"/>
      <c r="CE2718" s="200"/>
      <c r="CF2718" s="200"/>
    </row>
    <row r="2719" spans="3:84" s="197" customFormat="1" ht="16.5">
      <c r="C2719" s="198"/>
      <c r="D2719" s="198"/>
      <c r="L2719" s="198"/>
      <c r="BH2719" s="200"/>
      <c r="BI2719" s="200"/>
      <c r="BJ2719" s="200"/>
      <c r="BK2719" s="200"/>
      <c r="BL2719" s="200"/>
      <c r="BM2719" s="200"/>
      <c r="BN2719" s="200"/>
      <c r="BO2719" s="200"/>
      <c r="BP2719" s="200"/>
      <c r="BQ2719" s="200"/>
      <c r="BR2719" s="200"/>
      <c r="BS2719" s="200"/>
      <c r="BT2719" s="200"/>
      <c r="BU2719" s="200"/>
      <c r="BV2719" s="200"/>
      <c r="BW2719" s="200"/>
      <c r="BX2719" s="200"/>
      <c r="BY2719" s="200"/>
      <c r="BZ2719" s="200"/>
      <c r="CA2719" s="200"/>
      <c r="CB2719" s="200"/>
      <c r="CC2719" s="200"/>
      <c r="CD2719" s="200"/>
      <c r="CE2719" s="200"/>
      <c r="CF2719" s="200"/>
    </row>
    <row r="2720" spans="3:84" s="197" customFormat="1" ht="16.5">
      <c r="C2720" s="198"/>
      <c r="D2720" s="198"/>
      <c r="L2720" s="198"/>
      <c r="BH2720" s="200"/>
      <c r="BI2720" s="200"/>
      <c r="BJ2720" s="200"/>
      <c r="BK2720" s="200"/>
      <c r="BL2720" s="200"/>
      <c r="BM2720" s="200"/>
      <c r="BN2720" s="200"/>
      <c r="BO2720" s="200"/>
      <c r="BP2720" s="200"/>
      <c r="BQ2720" s="200"/>
      <c r="BR2720" s="200"/>
      <c r="BS2720" s="200"/>
      <c r="BT2720" s="200"/>
      <c r="BU2720" s="200"/>
      <c r="BV2720" s="200"/>
      <c r="BW2720" s="200"/>
      <c r="BX2720" s="200"/>
      <c r="BY2720" s="200"/>
      <c r="BZ2720" s="200"/>
      <c r="CA2720" s="200"/>
      <c r="CB2720" s="200"/>
      <c r="CC2720" s="200"/>
      <c r="CD2720" s="200"/>
      <c r="CE2720" s="200"/>
      <c r="CF2720" s="200"/>
    </row>
    <row r="2721" spans="3:84" s="197" customFormat="1" ht="16.5">
      <c r="C2721" s="198"/>
      <c r="D2721" s="198"/>
      <c r="L2721" s="198"/>
      <c r="BH2721" s="200"/>
      <c r="BI2721" s="200"/>
      <c r="BJ2721" s="200"/>
      <c r="BK2721" s="200"/>
      <c r="BL2721" s="200"/>
      <c r="BM2721" s="200"/>
      <c r="BN2721" s="200"/>
      <c r="BO2721" s="200"/>
      <c r="BP2721" s="200"/>
      <c r="BQ2721" s="200"/>
      <c r="BR2721" s="200"/>
      <c r="BS2721" s="200"/>
      <c r="BT2721" s="200"/>
      <c r="BU2721" s="200"/>
      <c r="BV2721" s="200"/>
      <c r="BW2721" s="200"/>
      <c r="BX2721" s="200"/>
      <c r="BY2721" s="200"/>
      <c r="BZ2721" s="200"/>
      <c r="CA2721" s="200"/>
      <c r="CB2721" s="200"/>
      <c r="CC2721" s="200"/>
      <c r="CD2721" s="200"/>
      <c r="CE2721" s="200"/>
      <c r="CF2721" s="200"/>
    </row>
    <row r="2722" spans="3:84" s="197" customFormat="1" ht="16.5">
      <c r="C2722" s="198"/>
      <c r="D2722" s="198"/>
      <c r="L2722" s="198"/>
      <c r="BH2722" s="200"/>
      <c r="BI2722" s="200"/>
      <c r="BJ2722" s="200"/>
      <c r="BK2722" s="200"/>
      <c r="BL2722" s="200"/>
      <c r="BM2722" s="200"/>
      <c r="BN2722" s="200"/>
      <c r="BO2722" s="200"/>
      <c r="BP2722" s="200"/>
      <c r="BQ2722" s="200"/>
      <c r="BR2722" s="200"/>
      <c r="BS2722" s="200"/>
      <c r="BT2722" s="200"/>
      <c r="BU2722" s="200"/>
      <c r="BV2722" s="200"/>
      <c r="BW2722" s="200"/>
      <c r="BX2722" s="200"/>
      <c r="BY2722" s="200"/>
      <c r="BZ2722" s="200"/>
      <c r="CA2722" s="200"/>
      <c r="CB2722" s="200"/>
      <c r="CC2722" s="200"/>
      <c r="CD2722" s="200"/>
      <c r="CE2722" s="200"/>
      <c r="CF2722" s="200"/>
    </row>
    <row r="2723" spans="3:84" s="197" customFormat="1" ht="16.5">
      <c r="C2723" s="198"/>
      <c r="D2723" s="198"/>
      <c r="L2723" s="198"/>
      <c r="BH2723" s="200"/>
      <c r="BI2723" s="200"/>
      <c r="BJ2723" s="200"/>
      <c r="BK2723" s="200"/>
      <c r="BL2723" s="200"/>
      <c r="BM2723" s="200"/>
      <c r="BN2723" s="200"/>
      <c r="BO2723" s="200"/>
      <c r="BP2723" s="200"/>
      <c r="BQ2723" s="200"/>
      <c r="BR2723" s="200"/>
      <c r="BS2723" s="200"/>
      <c r="BT2723" s="200"/>
      <c r="BU2723" s="200"/>
      <c r="BV2723" s="200"/>
      <c r="BW2723" s="200"/>
      <c r="BX2723" s="200"/>
      <c r="BY2723" s="200"/>
      <c r="BZ2723" s="200"/>
      <c r="CA2723" s="200"/>
      <c r="CB2723" s="200"/>
      <c r="CC2723" s="200"/>
      <c r="CD2723" s="200"/>
      <c r="CE2723" s="200"/>
      <c r="CF2723" s="200"/>
    </row>
    <row r="2724" spans="3:84" s="197" customFormat="1" ht="16.5">
      <c r="C2724" s="198"/>
      <c r="D2724" s="198"/>
      <c r="L2724" s="198"/>
      <c r="BH2724" s="200"/>
      <c r="BI2724" s="200"/>
      <c r="BJ2724" s="200"/>
      <c r="BK2724" s="200"/>
      <c r="BL2724" s="200"/>
      <c r="BM2724" s="200"/>
      <c r="BN2724" s="200"/>
      <c r="BO2724" s="200"/>
      <c r="BP2724" s="200"/>
      <c r="BQ2724" s="200"/>
      <c r="BR2724" s="200"/>
      <c r="BS2724" s="200"/>
      <c r="BT2724" s="200"/>
      <c r="BU2724" s="200"/>
      <c r="BV2724" s="200"/>
      <c r="BW2724" s="200"/>
      <c r="BX2724" s="200"/>
      <c r="BY2724" s="200"/>
      <c r="BZ2724" s="200"/>
      <c r="CA2724" s="200"/>
      <c r="CB2724" s="200"/>
      <c r="CC2724" s="200"/>
      <c r="CD2724" s="200"/>
      <c r="CE2724" s="200"/>
      <c r="CF2724" s="200"/>
    </row>
    <row r="2725" spans="3:84" s="197" customFormat="1" ht="16.5">
      <c r="C2725" s="198"/>
      <c r="D2725" s="198"/>
      <c r="L2725" s="198"/>
      <c r="BH2725" s="200"/>
      <c r="BI2725" s="200"/>
      <c r="BJ2725" s="200"/>
      <c r="BK2725" s="200"/>
      <c r="BL2725" s="200"/>
      <c r="BM2725" s="200"/>
      <c r="BN2725" s="200"/>
      <c r="BO2725" s="200"/>
      <c r="BP2725" s="200"/>
      <c r="BQ2725" s="200"/>
      <c r="BR2725" s="200"/>
      <c r="BS2725" s="200"/>
      <c r="BT2725" s="200"/>
      <c r="BU2725" s="200"/>
      <c r="BV2725" s="200"/>
      <c r="BW2725" s="200"/>
      <c r="BX2725" s="200"/>
      <c r="BY2725" s="200"/>
      <c r="BZ2725" s="200"/>
      <c r="CA2725" s="200"/>
      <c r="CB2725" s="200"/>
      <c r="CC2725" s="200"/>
      <c r="CD2725" s="200"/>
      <c r="CE2725" s="200"/>
      <c r="CF2725" s="200"/>
    </row>
    <row r="2726" spans="3:84" s="197" customFormat="1" ht="16.5">
      <c r="C2726" s="198"/>
      <c r="D2726" s="198"/>
      <c r="L2726" s="198"/>
      <c r="BH2726" s="200"/>
      <c r="BI2726" s="200"/>
      <c r="BJ2726" s="200"/>
      <c r="BK2726" s="200"/>
      <c r="BL2726" s="200"/>
      <c r="BM2726" s="200"/>
      <c r="BN2726" s="200"/>
      <c r="BO2726" s="200"/>
      <c r="BP2726" s="200"/>
      <c r="BQ2726" s="200"/>
      <c r="BR2726" s="200"/>
      <c r="BS2726" s="200"/>
      <c r="BT2726" s="200"/>
      <c r="BU2726" s="200"/>
      <c r="BV2726" s="200"/>
      <c r="BW2726" s="200"/>
      <c r="BX2726" s="200"/>
      <c r="BY2726" s="200"/>
      <c r="BZ2726" s="200"/>
      <c r="CA2726" s="200"/>
      <c r="CB2726" s="200"/>
      <c r="CC2726" s="200"/>
      <c r="CD2726" s="200"/>
      <c r="CE2726" s="200"/>
      <c r="CF2726" s="200"/>
    </row>
    <row r="2727" spans="3:84" s="197" customFormat="1" ht="16.5">
      <c r="C2727" s="198"/>
      <c r="D2727" s="198"/>
      <c r="L2727" s="198"/>
      <c r="BH2727" s="200"/>
      <c r="BI2727" s="200"/>
      <c r="BJ2727" s="200"/>
      <c r="BK2727" s="200"/>
      <c r="BL2727" s="200"/>
      <c r="BM2727" s="200"/>
      <c r="BN2727" s="200"/>
      <c r="BO2727" s="200"/>
      <c r="BP2727" s="200"/>
      <c r="BQ2727" s="200"/>
      <c r="BR2727" s="200"/>
      <c r="BS2727" s="200"/>
      <c r="BT2727" s="200"/>
      <c r="BU2727" s="200"/>
      <c r="BV2727" s="200"/>
      <c r="BW2727" s="200"/>
      <c r="BX2727" s="200"/>
      <c r="BY2727" s="200"/>
      <c r="BZ2727" s="200"/>
      <c r="CA2727" s="200"/>
      <c r="CB2727" s="200"/>
      <c r="CC2727" s="200"/>
      <c r="CD2727" s="200"/>
      <c r="CE2727" s="200"/>
      <c r="CF2727" s="200"/>
    </row>
    <row r="2728" spans="3:84" s="197" customFormat="1" ht="16.5">
      <c r="C2728" s="198"/>
      <c r="D2728" s="198"/>
      <c r="L2728" s="198"/>
      <c r="BH2728" s="200"/>
      <c r="BI2728" s="200"/>
      <c r="BJ2728" s="200"/>
      <c r="BK2728" s="200"/>
      <c r="BL2728" s="200"/>
      <c r="BM2728" s="200"/>
      <c r="BN2728" s="200"/>
      <c r="BO2728" s="200"/>
      <c r="BP2728" s="200"/>
      <c r="BQ2728" s="200"/>
      <c r="BR2728" s="200"/>
      <c r="BS2728" s="200"/>
      <c r="BT2728" s="200"/>
      <c r="BU2728" s="200"/>
      <c r="BV2728" s="200"/>
      <c r="BW2728" s="200"/>
      <c r="BX2728" s="200"/>
      <c r="BY2728" s="200"/>
      <c r="BZ2728" s="200"/>
      <c r="CA2728" s="200"/>
      <c r="CB2728" s="200"/>
      <c r="CC2728" s="200"/>
      <c r="CD2728" s="200"/>
      <c r="CE2728" s="200"/>
      <c r="CF2728" s="200"/>
    </row>
    <row r="2729" spans="3:84" s="197" customFormat="1" ht="16.5">
      <c r="C2729" s="198"/>
      <c r="D2729" s="198"/>
      <c r="L2729" s="198"/>
      <c r="BH2729" s="200"/>
      <c r="BI2729" s="200"/>
      <c r="BJ2729" s="200"/>
      <c r="BK2729" s="200"/>
      <c r="BL2729" s="200"/>
      <c r="BM2729" s="200"/>
      <c r="BN2729" s="200"/>
      <c r="BO2729" s="200"/>
      <c r="BP2729" s="200"/>
      <c r="BQ2729" s="200"/>
      <c r="BR2729" s="200"/>
      <c r="BS2729" s="200"/>
      <c r="BT2729" s="200"/>
      <c r="BU2729" s="200"/>
      <c r="BV2729" s="200"/>
      <c r="BW2729" s="200"/>
      <c r="BX2729" s="200"/>
      <c r="BY2729" s="200"/>
      <c r="BZ2729" s="200"/>
      <c r="CA2729" s="200"/>
      <c r="CB2729" s="200"/>
      <c r="CC2729" s="200"/>
      <c r="CD2729" s="200"/>
      <c r="CE2729" s="200"/>
      <c r="CF2729" s="200"/>
    </row>
    <row r="2730" spans="3:84" s="197" customFormat="1" ht="16.5">
      <c r="C2730" s="198"/>
      <c r="D2730" s="198"/>
      <c r="L2730" s="198"/>
      <c r="BH2730" s="200"/>
      <c r="BI2730" s="200"/>
      <c r="BJ2730" s="200"/>
      <c r="BK2730" s="200"/>
      <c r="BL2730" s="200"/>
      <c r="BM2730" s="200"/>
      <c r="BN2730" s="200"/>
      <c r="BO2730" s="200"/>
      <c r="BP2730" s="200"/>
      <c r="BQ2730" s="200"/>
      <c r="BR2730" s="200"/>
      <c r="BS2730" s="200"/>
      <c r="BT2730" s="200"/>
      <c r="BU2730" s="200"/>
      <c r="BV2730" s="200"/>
      <c r="BW2730" s="200"/>
      <c r="BX2730" s="200"/>
      <c r="BY2730" s="200"/>
      <c r="BZ2730" s="200"/>
      <c r="CA2730" s="200"/>
      <c r="CB2730" s="200"/>
      <c r="CC2730" s="200"/>
      <c r="CD2730" s="200"/>
      <c r="CE2730" s="200"/>
      <c r="CF2730" s="200"/>
    </row>
    <row r="2731" spans="3:84" s="197" customFormat="1" ht="16.5">
      <c r="C2731" s="198"/>
      <c r="D2731" s="198"/>
      <c r="L2731" s="198"/>
      <c r="BH2731" s="200"/>
      <c r="BI2731" s="200"/>
      <c r="BJ2731" s="200"/>
      <c r="BK2731" s="200"/>
      <c r="BL2731" s="200"/>
      <c r="BM2731" s="200"/>
      <c r="BN2731" s="200"/>
      <c r="BO2731" s="200"/>
      <c r="BP2731" s="200"/>
      <c r="BQ2731" s="200"/>
      <c r="BR2731" s="200"/>
      <c r="BS2731" s="200"/>
      <c r="BT2731" s="200"/>
      <c r="BU2731" s="200"/>
      <c r="BV2731" s="200"/>
      <c r="BW2731" s="200"/>
      <c r="BX2731" s="200"/>
      <c r="BY2731" s="200"/>
      <c r="BZ2731" s="200"/>
      <c r="CA2731" s="200"/>
      <c r="CB2731" s="200"/>
      <c r="CC2731" s="200"/>
      <c r="CD2731" s="200"/>
      <c r="CE2731" s="200"/>
      <c r="CF2731" s="200"/>
    </row>
    <row r="2732" spans="3:84" s="197" customFormat="1" ht="16.5">
      <c r="C2732" s="198"/>
      <c r="D2732" s="198"/>
      <c r="L2732" s="198"/>
      <c r="BH2732" s="200"/>
      <c r="BI2732" s="200"/>
      <c r="BJ2732" s="200"/>
      <c r="BK2732" s="200"/>
      <c r="BL2732" s="200"/>
      <c r="BM2732" s="200"/>
      <c r="BN2732" s="200"/>
      <c r="BO2732" s="200"/>
      <c r="BP2732" s="200"/>
      <c r="BQ2732" s="200"/>
      <c r="BR2732" s="200"/>
      <c r="BS2732" s="200"/>
      <c r="BT2732" s="200"/>
      <c r="BU2732" s="200"/>
      <c r="BV2732" s="200"/>
      <c r="BW2732" s="200"/>
      <c r="BX2732" s="200"/>
      <c r="BY2732" s="200"/>
      <c r="BZ2732" s="200"/>
      <c r="CA2732" s="200"/>
      <c r="CB2732" s="200"/>
      <c r="CC2732" s="200"/>
      <c r="CD2732" s="200"/>
      <c r="CE2732" s="200"/>
      <c r="CF2732" s="200"/>
    </row>
    <row r="2733" spans="3:84" s="197" customFormat="1" ht="16.5">
      <c r="C2733" s="198"/>
      <c r="D2733" s="198"/>
      <c r="L2733" s="198"/>
      <c r="BH2733" s="200"/>
      <c r="BI2733" s="200"/>
      <c r="BJ2733" s="200"/>
      <c r="BK2733" s="200"/>
      <c r="BL2733" s="200"/>
      <c r="BM2733" s="200"/>
      <c r="BN2733" s="200"/>
      <c r="BO2733" s="200"/>
      <c r="BP2733" s="200"/>
      <c r="BQ2733" s="200"/>
      <c r="BR2733" s="200"/>
      <c r="BS2733" s="200"/>
      <c r="BT2733" s="200"/>
      <c r="BU2733" s="200"/>
      <c r="BV2733" s="200"/>
      <c r="BW2733" s="200"/>
      <c r="BX2733" s="200"/>
      <c r="BY2733" s="200"/>
      <c r="BZ2733" s="200"/>
      <c r="CA2733" s="200"/>
      <c r="CB2733" s="200"/>
      <c r="CC2733" s="200"/>
      <c r="CD2733" s="200"/>
      <c r="CE2733" s="200"/>
      <c r="CF2733" s="200"/>
    </row>
    <row r="2734" spans="3:84" s="197" customFormat="1" ht="16.5">
      <c r="C2734" s="198"/>
      <c r="D2734" s="198"/>
      <c r="L2734" s="198"/>
      <c r="BH2734" s="200"/>
      <c r="BI2734" s="200"/>
      <c r="BJ2734" s="200"/>
      <c r="BK2734" s="200"/>
      <c r="BL2734" s="200"/>
      <c r="BM2734" s="200"/>
      <c r="BN2734" s="200"/>
      <c r="BO2734" s="200"/>
      <c r="BP2734" s="200"/>
      <c r="BQ2734" s="200"/>
      <c r="BR2734" s="200"/>
      <c r="BS2734" s="200"/>
      <c r="BT2734" s="200"/>
      <c r="BU2734" s="200"/>
      <c r="BV2734" s="200"/>
      <c r="BW2734" s="200"/>
      <c r="BX2734" s="200"/>
      <c r="BY2734" s="200"/>
      <c r="BZ2734" s="200"/>
      <c r="CA2734" s="200"/>
      <c r="CB2734" s="200"/>
      <c r="CC2734" s="200"/>
      <c r="CD2734" s="200"/>
      <c r="CE2734" s="200"/>
      <c r="CF2734" s="200"/>
    </row>
    <row r="2735" spans="3:84" s="197" customFormat="1" ht="16.5">
      <c r="C2735" s="198"/>
      <c r="D2735" s="198"/>
      <c r="L2735" s="198"/>
      <c r="BH2735" s="200"/>
      <c r="BI2735" s="200"/>
      <c r="BJ2735" s="200"/>
      <c r="BK2735" s="200"/>
      <c r="BL2735" s="200"/>
      <c r="BM2735" s="200"/>
      <c r="BN2735" s="200"/>
      <c r="BO2735" s="200"/>
      <c r="BP2735" s="200"/>
      <c r="BQ2735" s="200"/>
      <c r="BR2735" s="200"/>
      <c r="BS2735" s="200"/>
      <c r="BT2735" s="200"/>
      <c r="BU2735" s="200"/>
      <c r="BV2735" s="200"/>
      <c r="BW2735" s="200"/>
      <c r="BX2735" s="200"/>
      <c r="BY2735" s="200"/>
      <c r="BZ2735" s="200"/>
      <c r="CA2735" s="200"/>
      <c r="CB2735" s="200"/>
      <c r="CC2735" s="200"/>
      <c r="CD2735" s="200"/>
      <c r="CE2735" s="200"/>
      <c r="CF2735" s="200"/>
    </row>
    <row r="2736" spans="3:84" s="197" customFormat="1" ht="16.5">
      <c r="C2736" s="198"/>
      <c r="D2736" s="198"/>
      <c r="L2736" s="198"/>
      <c r="BH2736" s="200"/>
      <c r="BI2736" s="200"/>
      <c r="BJ2736" s="200"/>
      <c r="BK2736" s="200"/>
      <c r="BL2736" s="200"/>
      <c r="BM2736" s="200"/>
      <c r="BN2736" s="200"/>
      <c r="BO2736" s="200"/>
      <c r="BP2736" s="200"/>
      <c r="BQ2736" s="200"/>
      <c r="BR2736" s="200"/>
      <c r="BS2736" s="200"/>
      <c r="BT2736" s="200"/>
      <c r="BU2736" s="200"/>
      <c r="BV2736" s="200"/>
      <c r="BW2736" s="200"/>
      <c r="BX2736" s="200"/>
      <c r="BY2736" s="200"/>
      <c r="BZ2736" s="200"/>
      <c r="CA2736" s="200"/>
      <c r="CB2736" s="200"/>
      <c r="CC2736" s="200"/>
      <c r="CD2736" s="200"/>
      <c r="CE2736" s="200"/>
      <c r="CF2736" s="200"/>
    </row>
    <row r="2737" spans="3:84" s="197" customFormat="1" ht="16.5">
      <c r="C2737" s="198"/>
      <c r="D2737" s="198"/>
      <c r="L2737" s="198"/>
      <c r="BH2737" s="200"/>
      <c r="BI2737" s="200"/>
      <c r="BJ2737" s="200"/>
      <c r="BK2737" s="200"/>
      <c r="BL2737" s="200"/>
      <c r="BM2737" s="200"/>
      <c r="BN2737" s="200"/>
      <c r="BO2737" s="200"/>
      <c r="BP2737" s="200"/>
      <c r="BQ2737" s="200"/>
      <c r="BR2737" s="200"/>
      <c r="BS2737" s="200"/>
      <c r="BT2737" s="200"/>
      <c r="BU2737" s="200"/>
      <c r="BV2737" s="200"/>
      <c r="BW2737" s="200"/>
      <c r="BX2737" s="200"/>
      <c r="BY2737" s="200"/>
      <c r="BZ2737" s="200"/>
      <c r="CA2737" s="200"/>
      <c r="CB2737" s="200"/>
      <c r="CC2737" s="200"/>
      <c r="CD2737" s="200"/>
      <c r="CE2737" s="200"/>
      <c r="CF2737" s="200"/>
    </row>
    <row r="2738" spans="3:84" s="197" customFormat="1" ht="16.5">
      <c r="C2738" s="198"/>
      <c r="D2738" s="198"/>
      <c r="L2738" s="198"/>
      <c r="BH2738" s="200"/>
      <c r="BI2738" s="200"/>
      <c r="BJ2738" s="200"/>
      <c r="BK2738" s="200"/>
      <c r="BL2738" s="200"/>
      <c r="BM2738" s="200"/>
      <c r="BN2738" s="200"/>
      <c r="BO2738" s="200"/>
      <c r="BP2738" s="200"/>
      <c r="BQ2738" s="200"/>
      <c r="BR2738" s="200"/>
      <c r="BS2738" s="200"/>
      <c r="BT2738" s="200"/>
      <c r="BU2738" s="200"/>
      <c r="BV2738" s="200"/>
      <c r="BW2738" s="200"/>
      <c r="BX2738" s="200"/>
      <c r="BY2738" s="200"/>
      <c r="BZ2738" s="200"/>
      <c r="CA2738" s="200"/>
      <c r="CB2738" s="200"/>
      <c r="CC2738" s="200"/>
      <c r="CD2738" s="200"/>
      <c r="CE2738" s="200"/>
      <c r="CF2738" s="200"/>
    </row>
    <row r="2739" spans="3:84" s="197" customFormat="1" ht="16.5">
      <c r="C2739" s="198"/>
      <c r="D2739" s="198"/>
      <c r="L2739" s="198"/>
      <c r="BH2739" s="200"/>
      <c r="BI2739" s="200"/>
      <c r="BJ2739" s="200"/>
      <c r="BK2739" s="200"/>
      <c r="BL2739" s="200"/>
      <c r="BM2739" s="200"/>
      <c r="BN2739" s="200"/>
      <c r="BO2739" s="200"/>
      <c r="BP2739" s="200"/>
      <c r="BQ2739" s="200"/>
      <c r="BR2739" s="200"/>
      <c r="BS2739" s="200"/>
      <c r="BT2739" s="200"/>
      <c r="BU2739" s="200"/>
      <c r="BV2739" s="200"/>
      <c r="BW2739" s="200"/>
      <c r="BX2739" s="200"/>
      <c r="BY2739" s="200"/>
      <c r="BZ2739" s="200"/>
      <c r="CA2739" s="200"/>
      <c r="CB2739" s="200"/>
      <c r="CC2739" s="200"/>
      <c r="CD2739" s="200"/>
      <c r="CE2739" s="200"/>
      <c r="CF2739" s="200"/>
    </row>
    <row r="2740" spans="3:84" s="197" customFormat="1" ht="16.5">
      <c r="C2740" s="198"/>
      <c r="D2740" s="198"/>
      <c r="L2740" s="198"/>
      <c r="BH2740" s="200"/>
      <c r="BI2740" s="200"/>
      <c r="BJ2740" s="200"/>
      <c r="BK2740" s="200"/>
      <c r="BL2740" s="200"/>
      <c r="BM2740" s="200"/>
      <c r="BN2740" s="200"/>
      <c r="BO2740" s="200"/>
      <c r="BP2740" s="200"/>
      <c r="BQ2740" s="200"/>
      <c r="BR2740" s="200"/>
      <c r="BS2740" s="200"/>
      <c r="BT2740" s="200"/>
      <c r="BU2740" s="200"/>
      <c r="BV2740" s="200"/>
      <c r="BW2740" s="200"/>
      <c r="BX2740" s="200"/>
      <c r="BY2740" s="200"/>
      <c r="BZ2740" s="200"/>
      <c r="CA2740" s="200"/>
      <c r="CB2740" s="200"/>
      <c r="CC2740" s="200"/>
      <c r="CD2740" s="200"/>
      <c r="CE2740" s="200"/>
      <c r="CF2740" s="200"/>
    </row>
    <row r="2741" spans="3:84" s="197" customFormat="1" ht="16.5">
      <c r="C2741" s="198"/>
      <c r="D2741" s="198"/>
      <c r="L2741" s="198"/>
      <c r="BH2741" s="200"/>
      <c r="BI2741" s="200"/>
      <c r="BJ2741" s="200"/>
      <c r="BK2741" s="200"/>
      <c r="BL2741" s="200"/>
      <c r="BM2741" s="200"/>
      <c r="BN2741" s="200"/>
      <c r="BO2741" s="200"/>
      <c r="BP2741" s="200"/>
      <c r="BQ2741" s="200"/>
      <c r="BR2741" s="200"/>
      <c r="BS2741" s="200"/>
      <c r="BT2741" s="200"/>
      <c r="BU2741" s="200"/>
      <c r="BV2741" s="200"/>
      <c r="BW2741" s="200"/>
      <c r="BX2741" s="200"/>
      <c r="BY2741" s="200"/>
      <c r="BZ2741" s="200"/>
      <c r="CA2741" s="200"/>
      <c r="CB2741" s="200"/>
      <c r="CC2741" s="200"/>
      <c r="CD2741" s="200"/>
      <c r="CE2741" s="200"/>
      <c r="CF2741" s="200"/>
    </row>
    <row r="2742" spans="3:84" s="197" customFormat="1" ht="16.5">
      <c r="C2742" s="198"/>
      <c r="D2742" s="198"/>
      <c r="L2742" s="198"/>
      <c r="BH2742" s="200"/>
      <c r="BI2742" s="200"/>
      <c r="BJ2742" s="200"/>
      <c r="BK2742" s="200"/>
      <c r="BL2742" s="200"/>
      <c r="BM2742" s="200"/>
      <c r="BN2742" s="200"/>
      <c r="BO2742" s="200"/>
      <c r="BP2742" s="200"/>
      <c r="BQ2742" s="200"/>
      <c r="BR2742" s="200"/>
      <c r="BS2742" s="200"/>
      <c r="BT2742" s="200"/>
      <c r="BU2742" s="200"/>
      <c r="BV2742" s="200"/>
      <c r="BW2742" s="200"/>
      <c r="BX2742" s="200"/>
      <c r="BY2742" s="200"/>
      <c r="BZ2742" s="200"/>
      <c r="CA2742" s="200"/>
      <c r="CB2742" s="200"/>
      <c r="CC2742" s="200"/>
      <c r="CD2742" s="200"/>
      <c r="CE2742" s="200"/>
      <c r="CF2742" s="200"/>
    </row>
    <row r="2743" spans="3:84" s="197" customFormat="1" ht="16.5">
      <c r="C2743" s="198"/>
      <c r="D2743" s="198"/>
      <c r="L2743" s="198"/>
      <c r="BH2743" s="200"/>
      <c r="BI2743" s="200"/>
      <c r="BJ2743" s="200"/>
      <c r="BK2743" s="200"/>
      <c r="BL2743" s="200"/>
      <c r="BM2743" s="200"/>
      <c r="BN2743" s="200"/>
      <c r="BO2743" s="200"/>
      <c r="BP2743" s="200"/>
      <c r="BQ2743" s="200"/>
      <c r="BR2743" s="200"/>
      <c r="BS2743" s="200"/>
      <c r="BT2743" s="200"/>
      <c r="BU2743" s="200"/>
      <c r="BV2743" s="200"/>
      <c r="BW2743" s="200"/>
      <c r="BX2743" s="200"/>
      <c r="BY2743" s="200"/>
      <c r="BZ2743" s="200"/>
      <c r="CA2743" s="200"/>
      <c r="CB2743" s="200"/>
      <c r="CC2743" s="200"/>
      <c r="CD2743" s="200"/>
      <c r="CE2743" s="200"/>
      <c r="CF2743" s="200"/>
    </row>
    <row r="2744" spans="3:84" s="197" customFormat="1" ht="16.5">
      <c r="C2744" s="198"/>
      <c r="D2744" s="198"/>
      <c r="L2744" s="198"/>
      <c r="BH2744" s="200"/>
      <c r="BI2744" s="200"/>
      <c r="BJ2744" s="200"/>
      <c r="BK2744" s="200"/>
      <c r="BL2744" s="200"/>
      <c r="BM2744" s="200"/>
      <c r="BN2744" s="200"/>
      <c r="BO2744" s="200"/>
      <c r="BP2744" s="200"/>
      <c r="BQ2744" s="200"/>
      <c r="BR2744" s="200"/>
      <c r="BS2744" s="200"/>
      <c r="BT2744" s="200"/>
      <c r="BU2744" s="200"/>
      <c r="BV2744" s="200"/>
      <c r="BW2744" s="200"/>
      <c r="BX2744" s="200"/>
      <c r="BY2744" s="200"/>
      <c r="BZ2744" s="200"/>
      <c r="CA2744" s="200"/>
      <c r="CB2744" s="200"/>
      <c r="CC2744" s="200"/>
      <c r="CD2744" s="200"/>
      <c r="CE2744" s="200"/>
      <c r="CF2744" s="200"/>
    </row>
    <row r="2745" spans="3:84" s="197" customFormat="1" ht="16.5">
      <c r="C2745" s="198"/>
      <c r="D2745" s="198"/>
      <c r="L2745" s="198"/>
      <c r="BH2745" s="200"/>
      <c r="BI2745" s="200"/>
      <c r="BJ2745" s="200"/>
      <c r="BK2745" s="200"/>
      <c r="BL2745" s="200"/>
      <c r="BM2745" s="200"/>
      <c r="BN2745" s="200"/>
      <c r="BO2745" s="200"/>
      <c r="BP2745" s="200"/>
      <c r="BQ2745" s="200"/>
      <c r="BR2745" s="200"/>
      <c r="BS2745" s="200"/>
      <c r="BT2745" s="200"/>
      <c r="BU2745" s="200"/>
      <c r="BV2745" s="200"/>
      <c r="BW2745" s="200"/>
      <c r="BX2745" s="200"/>
      <c r="BY2745" s="200"/>
      <c r="BZ2745" s="200"/>
      <c r="CA2745" s="200"/>
      <c r="CB2745" s="200"/>
      <c r="CC2745" s="200"/>
      <c r="CD2745" s="200"/>
      <c r="CE2745" s="200"/>
      <c r="CF2745" s="200"/>
    </row>
    <row r="2746" spans="3:84" s="197" customFormat="1" ht="16.5">
      <c r="C2746" s="198"/>
      <c r="D2746" s="198"/>
      <c r="L2746" s="198"/>
      <c r="BH2746" s="200"/>
      <c r="BI2746" s="200"/>
      <c r="BJ2746" s="200"/>
      <c r="BK2746" s="200"/>
      <c r="BL2746" s="200"/>
      <c r="BM2746" s="200"/>
      <c r="BN2746" s="200"/>
      <c r="BO2746" s="200"/>
      <c r="BP2746" s="200"/>
      <c r="BQ2746" s="200"/>
      <c r="BR2746" s="200"/>
      <c r="BS2746" s="200"/>
      <c r="BT2746" s="200"/>
      <c r="BU2746" s="200"/>
      <c r="BV2746" s="200"/>
      <c r="BW2746" s="200"/>
      <c r="BX2746" s="200"/>
      <c r="BY2746" s="200"/>
      <c r="BZ2746" s="200"/>
      <c r="CA2746" s="200"/>
      <c r="CB2746" s="200"/>
      <c r="CC2746" s="200"/>
      <c r="CD2746" s="200"/>
      <c r="CE2746" s="200"/>
      <c r="CF2746" s="200"/>
    </row>
    <row r="2747" spans="3:84" s="197" customFormat="1" ht="16.5">
      <c r="C2747" s="198"/>
      <c r="D2747" s="198"/>
      <c r="L2747" s="198"/>
      <c r="BH2747" s="200"/>
      <c r="BI2747" s="200"/>
      <c r="BJ2747" s="200"/>
      <c r="BK2747" s="200"/>
      <c r="BL2747" s="200"/>
      <c r="BM2747" s="200"/>
      <c r="BN2747" s="200"/>
      <c r="BO2747" s="200"/>
      <c r="BP2747" s="200"/>
      <c r="BQ2747" s="200"/>
      <c r="BR2747" s="200"/>
      <c r="BS2747" s="200"/>
      <c r="BT2747" s="200"/>
      <c r="BU2747" s="200"/>
      <c r="BV2747" s="200"/>
      <c r="BW2747" s="200"/>
      <c r="BX2747" s="200"/>
      <c r="BY2747" s="200"/>
      <c r="BZ2747" s="200"/>
      <c r="CA2747" s="200"/>
      <c r="CB2747" s="200"/>
      <c r="CC2747" s="200"/>
      <c r="CD2747" s="200"/>
      <c r="CE2747" s="200"/>
      <c r="CF2747" s="200"/>
    </row>
    <row r="2748" spans="3:84" s="197" customFormat="1" ht="16.5">
      <c r="C2748" s="198"/>
      <c r="D2748" s="198"/>
      <c r="L2748" s="198"/>
      <c r="BH2748" s="200"/>
      <c r="BI2748" s="200"/>
      <c r="BJ2748" s="200"/>
      <c r="BK2748" s="200"/>
      <c r="BL2748" s="200"/>
      <c r="BM2748" s="200"/>
      <c r="BN2748" s="200"/>
      <c r="BO2748" s="200"/>
      <c r="BP2748" s="200"/>
      <c r="BQ2748" s="200"/>
      <c r="BR2748" s="200"/>
      <c r="BS2748" s="200"/>
      <c r="BT2748" s="200"/>
      <c r="BU2748" s="200"/>
      <c r="BV2748" s="200"/>
      <c r="BW2748" s="200"/>
      <c r="BX2748" s="200"/>
      <c r="BY2748" s="200"/>
      <c r="BZ2748" s="200"/>
      <c r="CA2748" s="200"/>
      <c r="CB2748" s="200"/>
      <c r="CC2748" s="200"/>
      <c r="CD2748" s="200"/>
      <c r="CE2748" s="200"/>
      <c r="CF2748" s="200"/>
    </row>
    <row r="2749" spans="3:84" s="197" customFormat="1" ht="16.5">
      <c r="C2749" s="198"/>
      <c r="D2749" s="198"/>
      <c r="L2749" s="198"/>
      <c r="BH2749" s="200"/>
      <c r="BI2749" s="200"/>
      <c r="BJ2749" s="200"/>
      <c r="BK2749" s="200"/>
      <c r="BL2749" s="200"/>
      <c r="BM2749" s="200"/>
      <c r="BN2749" s="200"/>
      <c r="BO2749" s="200"/>
      <c r="BP2749" s="200"/>
      <c r="BQ2749" s="200"/>
      <c r="BR2749" s="200"/>
      <c r="BS2749" s="200"/>
      <c r="BT2749" s="200"/>
      <c r="BU2749" s="200"/>
      <c r="BV2749" s="200"/>
      <c r="BW2749" s="200"/>
      <c r="BX2749" s="200"/>
      <c r="BY2749" s="200"/>
      <c r="BZ2749" s="200"/>
      <c r="CA2749" s="200"/>
      <c r="CB2749" s="200"/>
      <c r="CC2749" s="200"/>
      <c r="CD2749" s="200"/>
      <c r="CE2749" s="200"/>
      <c r="CF2749" s="200"/>
    </row>
    <row r="2750" spans="3:84" s="197" customFormat="1" ht="16.5">
      <c r="C2750" s="198"/>
      <c r="D2750" s="198"/>
      <c r="L2750" s="198"/>
      <c r="BH2750" s="200"/>
      <c r="BI2750" s="200"/>
      <c r="BJ2750" s="200"/>
      <c r="BK2750" s="200"/>
      <c r="BL2750" s="200"/>
      <c r="BM2750" s="200"/>
      <c r="BN2750" s="200"/>
      <c r="BO2750" s="200"/>
      <c r="BP2750" s="200"/>
      <c r="BQ2750" s="200"/>
      <c r="BR2750" s="200"/>
      <c r="BS2750" s="200"/>
      <c r="BT2750" s="200"/>
      <c r="BU2750" s="200"/>
      <c r="BV2750" s="200"/>
      <c r="BW2750" s="200"/>
      <c r="BX2750" s="200"/>
      <c r="BY2750" s="200"/>
      <c r="BZ2750" s="200"/>
      <c r="CA2750" s="200"/>
      <c r="CB2750" s="200"/>
      <c r="CC2750" s="200"/>
      <c r="CD2750" s="200"/>
      <c r="CE2750" s="200"/>
      <c r="CF2750" s="200"/>
    </row>
    <row r="2751" spans="3:84" s="197" customFormat="1" ht="16.5">
      <c r="C2751" s="198"/>
      <c r="D2751" s="198"/>
      <c r="L2751" s="198"/>
      <c r="BH2751" s="200"/>
      <c r="BI2751" s="200"/>
      <c r="BJ2751" s="200"/>
      <c r="BK2751" s="200"/>
      <c r="BL2751" s="200"/>
      <c r="BM2751" s="200"/>
      <c r="BN2751" s="200"/>
      <c r="BO2751" s="200"/>
      <c r="BP2751" s="200"/>
      <c r="BQ2751" s="200"/>
      <c r="BR2751" s="200"/>
      <c r="BS2751" s="200"/>
      <c r="BT2751" s="200"/>
      <c r="BU2751" s="200"/>
      <c r="BV2751" s="200"/>
      <c r="BW2751" s="200"/>
      <c r="BX2751" s="200"/>
      <c r="BY2751" s="200"/>
      <c r="BZ2751" s="200"/>
      <c r="CA2751" s="200"/>
      <c r="CB2751" s="200"/>
      <c r="CC2751" s="200"/>
      <c r="CD2751" s="200"/>
      <c r="CE2751" s="200"/>
      <c r="CF2751" s="200"/>
    </row>
    <row r="2752" spans="3:84" s="197" customFormat="1" ht="16.5">
      <c r="C2752" s="198"/>
      <c r="D2752" s="198"/>
      <c r="L2752" s="198"/>
      <c r="BH2752" s="200"/>
      <c r="BI2752" s="200"/>
      <c r="BJ2752" s="200"/>
      <c r="BK2752" s="200"/>
      <c r="BL2752" s="200"/>
      <c r="BM2752" s="200"/>
      <c r="BN2752" s="200"/>
      <c r="BO2752" s="200"/>
      <c r="BP2752" s="200"/>
      <c r="BQ2752" s="200"/>
      <c r="BR2752" s="200"/>
      <c r="BS2752" s="200"/>
      <c r="BT2752" s="200"/>
      <c r="BU2752" s="200"/>
      <c r="BV2752" s="200"/>
      <c r="BW2752" s="200"/>
      <c r="BX2752" s="200"/>
      <c r="BY2752" s="200"/>
      <c r="BZ2752" s="200"/>
      <c r="CA2752" s="200"/>
      <c r="CB2752" s="200"/>
      <c r="CC2752" s="200"/>
      <c r="CD2752" s="200"/>
      <c r="CE2752" s="200"/>
      <c r="CF2752" s="200"/>
    </row>
    <row r="2753" spans="3:84" s="197" customFormat="1" ht="16.5">
      <c r="C2753" s="198"/>
      <c r="D2753" s="198"/>
      <c r="L2753" s="198"/>
      <c r="BH2753" s="200"/>
      <c r="BI2753" s="200"/>
      <c r="BJ2753" s="200"/>
      <c r="BK2753" s="200"/>
      <c r="BL2753" s="200"/>
      <c r="BM2753" s="200"/>
      <c r="BN2753" s="200"/>
      <c r="BO2753" s="200"/>
      <c r="BP2753" s="200"/>
      <c r="BQ2753" s="200"/>
      <c r="BR2753" s="200"/>
      <c r="BS2753" s="200"/>
      <c r="BT2753" s="200"/>
      <c r="BU2753" s="200"/>
      <c r="BV2753" s="200"/>
      <c r="BW2753" s="200"/>
      <c r="BX2753" s="200"/>
      <c r="BY2753" s="200"/>
      <c r="BZ2753" s="200"/>
      <c r="CA2753" s="200"/>
      <c r="CB2753" s="200"/>
      <c r="CC2753" s="200"/>
      <c r="CD2753" s="200"/>
      <c r="CE2753" s="200"/>
      <c r="CF2753" s="200"/>
    </row>
    <row r="2754" spans="3:84" s="197" customFormat="1" ht="16.5">
      <c r="C2754" s="198"/>
      <c r="D2754" s="198"/>
      <c r="L2754" s="198"/>
      <c r="BH2754" s="200"/>
      <c r="BI2754" s="200"/>
      <c r="BJ2754" s="200"/>
      <c r="BK2754" s="200"/>
      <c r="BL2754" s="200"/>
      <c r="BM2754" s="200"/>
      <c r="BN2754" s="200"/>
      <c r="BO2754" s="200"/>
      <c r="BP2754" s="200"/>
      <c r="BQ2754" s="200"/>
      <c r="BR2754" s="200"/>
      <c r="BS2754" s="200"/>
      <c r="BT2754" s="200"/>
      <c r="BU2754" s="200"/>
      <c r="BV2754" s="200"/>
      <c r="BW2754" s="200"/>
      <c r="BX2754" s="200"/>
      <c r="BY2754" s="200"/>
      <c r="BZ2754" s="200"/>
      <c r="CA2754" s="200"/>
      <c r="CB2754" s="200"/>
      <c r="CC2754" s="200"/>
      <c r="CD2754" s="200"/>
      <c r="CE2754" s="200"/>
      <c r="CF2754" s="200"/>
    </row>
    <row r="2755" spans="3:84" s="197" customFormat="1" ht="16.5">
      <c r="C2755" s="198"/>
      <c r="D2755" s="198"/>
      <c r="L2755" s="198"/>
      <c r="BH2755" s="200"/>
      <c r="BI2755" s="200"/>
      <c r="BJ2755" s="200"/>
      <c r="BK2755" s="200"/>
      <c r="BL2755" s="200"/>
      <c r="BM2755" s="200"/>
      <c r="BN2755" s="200"/>
      <c r="BO2755" s="200"/>
      <c r="BP2755" s="200"/>
      <c r="BQ2755" s="200"/>
      <c r="BR2755" s="200"/>
      <c r="BS2755" s="200"/>
      <c r="BT2755" s="200"/>
      <c r="BU2755" s="200"/>
      <c r="BV2755" s="200"/>
      <c r="BW2755" s="200"/>
      <c r="BX2755" s="200"/>
      <c r="BY2755" s="200"/>
      <c r="BZ2755" s="200"/>
      <c r="CA2755" s="200"/>
      <c r="CB2755" s="200"/>
      <c r="CC2755" s="200"/>
      <c r="CD2755" s="200"/>
      <c r="CE2755" s="200"/>
      <c r="CF2755" s="200"/>
    </row>
    <row r="2756" spans="3:84" s="197" customFormat="1" ht="16.5">
      <c r="C2756" s="198"/>
      <c r="D2756" s="198"/>
      <c r="L2756" s="198"/>
      <c r="BH2756" s="200"/>
      <c r="BI2756" s="200"/>
      <c r="BJ2756" s="200"/>
      <c r="BK2756" s="200"/>
      <c r="BL2756" s="200"/>
      <c r="BM2756" s="200"/>
      <c r="BN2756" s="200"/>
      <c r="BO2756" s="200"/>
      <c r="BP2756" s="200"/>
      <c r="BQ2756" s="200"/>
      <c r="BR2756" s="200"/>
      <c r="BS2756" s="200"/>
      <c r="BT2756" s="200"/>
      <c r="BU2756" s="200"/>
      <c r="BV2756" s="200"/>
      <c r="BW2756" s="200"/>
      <c r="BX2756" s="200"/>
      <c r="BY2756" s="200"/>
      <c r="BZ2756" s="200"/>
      <c r="CA2756" s="200"/>
      <c r="CB2756" s="200"/>
      <c r="CC2756" s="200"/>
      <c r="CD2756" s="200"/>
      <c r="CE2756" s="200"/>
      <c r="CF2756" s="200"/>
    </row>
    <row r="2757" spans="3:84" s="197" customFormat="1" ht="16.5">
      <c r="C2757" s="198"/>
      <c r="D2757" s="198"/>
      <c r="L2757" s="198"/>
      <c r="BH2757" s="200"/>
      <c r="BI2757" s="200"/>
      <c r="BJ2757" s="200"/>
      <c r="BK2757" s="200"/>
      <c r="BL2757" s="200"/>
      <c r="BM2757" s="200"/>
      <c r="BN2757" s="200"/>
      <c r="BO2757" s="200"/>
      <c r="BP2757" s="200"/>
      <c r="BQ2757" s="200"/>
      <c r="BR2757" s="200"/>
      <c r="BS2757" s="200"/>
      <c r="BT2757" s="200"/>
      <c r="BU2757" s="200"/>
      <c r="BV2757" s="200"/>
      <c r="BW2757" s="200"/>
      <c r="BX2757" s="200"/>
      <c r="BY2757" s="200"/>
      <c r="BZ2757" s="200"/>
      <c r="CA2757" s="200"/>
      <c r="CB2757" s="200"/>
      <c r="CC2757" s="200"/>
      <c r="CD2757" s="200"/>
      <c r="CE2757" s="200"/>
      <c r="CF2757" s="200"/>
    </row>
    <row r="2758" spans="3:84" s="197" customFormat="1" ht="16.5">
      <c r="C2758" s="198"/>
      <c r="D2758" s="198"/>
      <c r="L2758" s="198"/>
      <c r="BH2758" s="200"/>
      <c r="BI2758" s="200"/>
      <c r="BJ2758" s="200"/>
      <c r="BK2758" s="200"/>
      <c r="BL2758" s="200"/>
      <c r="BM2758" s="200"/>
      <c r="BN2758" s="200"/>
      <c r="BO2758" s="200"/>
      <c r="BP2758" s="200"/>
      <c r="BQ2758" s="200"/>
      <c r="BR2758" s="200"/>
      <c r="BS2758" s="200"/>
      <c r="BT2758" s="200"/>
      <c r="BU2758" s="200"/>
      <c r="BV2758" s="200"/>
      <c r="BW2758" s="200"/>
      <c r="BX2758" s="200"/>
      <c r="BY2758" s="200"/>
      <c r="BZ2758" s="200"/>
      <c r="CA2758" s="200"/>
      <c r="CB2758" s="200"/>
      <c r="CC2758" s="200"/>
      <c r="CD2758" s="200"/>
      <c r="CE2758" s="200"/>
      <c r="CF2758" s="200"/>
    </row>
    <row r="2759" spans="3:84" s="197" customFormat="1" ht="16.5">
      <c r="C2759" s="198"/>
      <c r="D2759" s="198"/>
      <c r="L2759" s="198"/>
      <c r="BH2759" s="200"/>
      <c r="BI2759" s="200"/>
      <c r="BJ2759" s="200"/>
      <c r="BK2759" s="200"/>
      <c r="BL2759" s="200"/>
      <c r="BM2759" s="200"/>
      <c r="BN2759" s="200"/>
      <c r="BO2759" s="200"/>
      <c r="BP2759" s="200"/>
      <c r="BQ2759" s="200"/>
      <c r="BR2759" s="200"/>
      <c r="BS2759" s="200"/>
      <c r="BT2759" s="200"/>
      <c r="BU2759" s="200"/>
      <c r="BV2759" s="200"/>
      <c r="BW2759" s="200"/>
      <c r="BX2759" s="200"/>
      <c r="BY2759" s="200"/>
      <c r="BZ2759" s="200"/>
      <c r="CA2759" s="200"/>
      <c r="CB2759" s="200"/>
      <c r="CC2759" s="200"/>
      <c r="CD2759" s="200"/>
      <c r="CE2759" s="200"/>
      <c r="CF2759" s="200"/>
    </row>
    <row r="2760" spans="3:84" s="197" customFormat="1" ht="16.5">
      <c r="C2760" s="198"/>
      <c r="D2760" s="198"/>
      <c r="L2760" s="198"/>
      <c r="BH2760" s="200"/>
      <c r="BI2760" s="200"/>
      <c r="BJ2760" s="200"/>
      <c r="BK2760" s="200"/>
      <c r="BL2760" s="200"/>
      <c r="BM2760" s="200"/>
      <c r="BN2760" s="200"/>
      <c r="BO2760" s="200"/>
      <c r="BP2760" s="200"/>
      <c r="BQ2760" s="200"/>
      <c r="BR2760" s="200"/>
      <c r="BS2760" s="200"/>
      <c r="BT2760" s="200"/>
      <c r="BU2760" s="200"/>
      <c r="BV2760" s="200"/>
      <c r="BW2760" s="200"/>
      <c r="BX2760" s="200"/>
      <c r="BY2760" s="200"/>
      <c r="BZ2760" s="200"/>
      <c r="CA2760" s="200"/>
      <c r="CB2760" s="200"/>
      <c r="CC2760" s="200"/>
      <c r="CD2760" s="200"/>
      <c r="CE2760" s="200"/>
      <c r="CF2760" s="200"/>
    </row>
    <row r="2761" spans="3:84" s="197" customFormat="1" ht="16.5">
      <c r="C2761" s="198"/>
      <c r="D2761" s="198"/>
      <c r="L2761" s="198"/>
      <c r="BH2761" s="200"/>
      <c r="BI2761" s="200"/>
      <c r="BJ2761" s="200"/>
      <c r="BK2761" s="200"/>
      <c r="BL2761" s="200"/>
      <c r="BM2761" s="200"/>
      <c r="BN2761" s="200"/>
      <c r="BO2761" s="200"/>
      <c r="BP2761" s="200"/>
      <c r="BQ2761" s="200"/>
      <c r="BR2761" s="200"/>
      <c r="BS2761" s="200"/>
      <c r="BT2761" s="200"/>
      <c r="BU2761" s="200"/>
      <c r="BV2761" s="200"/>
      <c r="BW2761" s="200"/>
      <c r="BX2761" s="200"/>
      <c r="BY2761" s="200"/>
      <c r="BZ2761" s="200"/>
      <c r="CA2761" s="200"/>
      <c r="CB2761" s="200"/>
      <c r="CC2761" s="200"/>
      <c r="CD2761" s="200"/>
      <c r="CE2761" s="200"/>
      <c r="CF2761" s="200"/>
    </row>
    <row r="2762" spans="3:84" s="197" customFormat="1" ht="16.5">
      <c r="C2762" s="198"/>
      <c r="D2762" s="198"/>
      <c r="L2762" s="198"/>
      <c r="BH2762" s="200"/>
      <c r="BI2762" s="200"/>
      <c r="BJ2762" s="200"/>
      <c r="BK2762" s="200"/>
      <c r="BL2762" s="200"/>
      <c r="BM2762" s="200"/>
      <c r="BN2762" s="200"/>
      <c r="BO2762" s="200"/>
      <c r="BP2762" s="200"/>
      <c r="BQ2762" s="200"/>
      <c r="BR2762" s="200"/>
      <c r="BS2762" s="200"/>
      <c r="BT2762" s="200"/>
      <c r="BU2762" s="200"/>
      <c r="BV2762" s="200"/>
      <c r="BW2762" s="200"/>
      <c r="BX2762" s="200"/>
      <c r="BY2762" s="200"/>
      <c r="BZ2762" s="200"/>
      <c r="CA2762" s="200"/>
      <c r="CB2762" s="200"/>
      <c r="CC2762" s="200"/>
      <c r="CD2762" s="200"/>
      <c r="CE2762" s="200"/>
      <c r="CF2762" s="200"/>
    </row>
    <row r="2763" spans="3:84" s="197" customFormat="1" ht="16.5">
      <c r="C2763" s="198"/>
      <c r="D2763" s="198"/>
      <c r="L2763" s="198"/>
      <c r="BH2763" s="200"/>
      <c r="BI2763" s="200"/>
      <c r="BJ2763" s="200"/>
      <c r="BK2763" s="200"/>
      <c r="BL2763" s="200"/>
      <c r="BM2763" s="200"/>
      <c r="BN2763" s="200"/>
      <c r="BO2763" s="200"/>
      <c r="BP2763" s="200"/>
      <c r="BQ2763" s="200"/>
      <c r="BR2763" s="200"/>
      <c r="BS2763" s="200"/>
      <c r="BT2763" s="200"/>
      <c r="BU2763" s="200"/>
      <c r="BV2763" s="200"/>
      <c r="BW2763" s="200"/>
      <c r="BX2763" s="200"/>
      <c r="BY2763" s="200"/>
      <c r="BZ2763" s="200"/>
      <c r="CA2763" s="200"/>
      <c r="CB2763" s="200"/>
      <c r="CC2763" s="200"/>
      <c r="CD2763" s="200"/>
      <c r="CE2763" s="200"/>
      <c r="CF2763" s="200"/>
    </row>
    <row r="2764" spans="3:84" s="197" customFormat="1" ht="16.5">
      <c r="C2764" s="198"/>
      <c r="D2764" s="198"/>
      <c r="L2764" s="198"/>
      <c r="BH2764" s="200"/>
      <c r="BI2764" s="200"/>
      <c r="BJ2764" s="200"/>
      <c r="BK2764" s="200"/>
      <c r="BL2764" s="200"/>
      <c r="BM2764" s="200"/>
      <c r="BN2764" s="200"/>
      <c r="BO2764" s="200"/>
      <c r="BP2764" s="200"/>
      <c r="BQ2764" s="200"/>
      <c r="BR2764" s="200"/>
      <c r="BS2764" s="200"/>
      <c r="BT2764" s="200"/>
      <c r="BU2764" s="200"/>
      <c r="BV2764" s="200"/>
      <c r="BW2764" s="200"/>
      <c r="BX2764" s="200"/>
      <c r="BY2764" s="200"/>
      <c r="BZ2764" s="200"/>
      <c r="CA2764" s="200"/>
      <c r="CB2764" s="200"/>
      <c r="CC2764" s="200"/>
      <c r="CD2764" s="200"/>
      <c r="CE2764" s="200"/>
      <c r="CF2764" s="200"/>
    </row>
    <row r="2765" spans="3:84" s="197" customFormat="1" ht="16.5">
      <c r="C2765" s="198"/>
      <c r="D2765" s="198"/>
      <c r="L2765" s="198"/>
      <c r="BH2765" s="200"/>
      <c r="BI2765" s="200"/>
      <c r="BJ2765" s="200"/>
      <c r="BK2765" s="200"/>
      <c r="BL2765" s="200"/>
      <c r="BM2765" s="200"/>
      <c r="BN2765" s="200"/>
      <c r="BO2765" s="200"/>
      <c r="BP2765" s="200"/>
      <c r="BQ2765" s="200"/>
      <c r="BR2765" s="200"/>
      <c r="BS2765" s="200"/>
      <c r="BT2765" s="200"/>
      <c r="BU2765" s="200"/>
      <c r="BV2765" s="200"/>
      <c r="BW2765" s="200"/>
      <c r="BX2765" s="200"/>
      <c r="BY2765" s="200"/>
      <c r="BZ2765" s="200"/>
      <c r="CA2765" s="200"/>
      <c r="CB2765" s="200"/>
      <c r="CC2765" s="200"/>
      <c r="CD2765" s="200"/>
      <c r="CE2765" s="200"/>
      <c r="CF2765" s="200"/>
    </row>
    <row r="2766" spans="3:84" s="197" customFormat="1" ht="16.5">
      <c r="C2766" s="198"/>
      <c r="D2766" s="198"/>
      <c r="L2766" s="198"/>
      <c r="BH2766" s="200"/>
      <c r="BI2766" s="200"/>
      <c r="BJ2766" s="200"/>
      <c r="BK2766" s="200"/>
      <c r="BL2766" s="200"/>
      <c r="BM2766" s="200"/>
      <c r="BN2766" s="200"/>
      <c r="BO2766" s="200"/>
      <c r="BP2766" s="200"/>
      <c r="BQ2766" s="200"/>
      <c r="BR2766" s="200"/>
      <c r="BS2766" s="200"/>
      <c r="BT2766" s="200"/>
      <c r="BU2766" s="200"/>
      <c r="BV2766" s="200"/>
      <c r="BW2766" s="200"/>
      <c r="BX2766" s="200"/>
      <c r="BY2766" s="200"/>
      <c r="BZ2766" s="200"/>
      <c r="CA2766" s="200"/>
      <c r="CB2766" s="200"/>
      <c r="CC2766" s="200"/>
      <c r="CD2766" s="200"/>
      <c r="CE2766" s="200"/>
      <c r="CF2766" s="200"/>
    </row>
    <row r="2767" spans="3:84" s="197" customFormat="1" ht="16.5">
      <c r="C2767" s="198"/>
      <c r="D2767" s="198"/>
      <c r="L2767" s="198"/>
      <c r="BH2767" s="200"/>
      <c r="BI2767" s="200"/>
      <c r="BJ2767" s="200"/>
      <c r="BK2767" s="200"/>
      <c r="BL2767" s="200"/>
      <c r="BM2767" s="200"/>
      <c r="BN2767" s="200"/>
      <c r="BO2767" s="200"/>
      <c r="BP2767" s="200"/>
      <c r="BQ2767" s="200"/>
      <c r="BR2767" s="200"/>
      <c r="BS2767" s="200"/>
      <c r="BT2767" s="200"/>
      <c r="BU2767" s="200"/>
      <c r="BV2767" s="200"/>
      <c r="BW2767" s="200"/>
      <c r="BX2767" s="200"/>
      <c r="BY2767" s="200"/>
      <c r="BZ2767" s="200"/>
      <c r="CA2767" s="200"/>
      <c r="CB2767" s="200"/>
      <c r="CC2767" s="200"/>
      <c r="CD2767" s="200"/>
      <c r="CE2767" s="200"/>
      <c r="CF2767" s="200"/>
    </row>
    <row r="2768" spans="3:84" s="197" customFormat="1" ht="16.5">
      <c r="C2768" s="198"/>
      <c r="D2768" s="198"/>
      <c r="L2768" s="198"/>
      <c r="BH2768" s="200"/>
      <c r="BI2768" s="200"/>
      <c r="BJ2768" s="200"/>
      <c r="BK2768" s="200"/>
      <c r="BL2768" s="200"/>
      <c r="BM2768" s="200"/>
      <c r="BN2768" s="200"/>
      <c r="BO2768" s="200"/>
      <c r="BP2768" s="200"/>
      <c r="BQ2768" s="200"/>
      <c r="BR2768" s="200"/>
      <c r="BS2768" s="200"/>
      <c r="BT2768" s="200"/>
      <c r="BU2768" s="200"/>
      <c r="BV2768" s="200"/>
      <c r="BW2768" s="200"/>
      <c r="BX2768" s="200"/>
      <c r="BY2768" s="200"/>
      <c r="BZ2768" s="200"/>
      <c r="CA2768" s="200"/>
      <c r="CB2768" s="200"/>
      <c r="CC2768" s="200"/>
      <c r="CD2768" s="200"/>
      <c r="CE2768" s="200"/>
      <c r="CF2768" s="200"/>
    </row>
    <row r="2769" spans="3:84" s="197" customFormat="1" ht="16.5">
      <c r="C2769" s="198"/>
      <c r="D2769" s="198"/>
      <c r="L2769" s="198"/>
      <c r="BH2769" s="200"/>
      <c r="BI2769" s="200"/>
      <c r="BJ2769" s="200"/>
      <c r="BK2769" s="200"/>
      <c r="BL2769" s="200"/>
      <c r="BM2769" s="200"/>
      <c r="BN2769" s="200"/>
      <c r="BO2769" s="200"/>
      <c r="BP2769" s="200"/>
      <c r="BQ2769" s="200"/>
      <c r="BR2769" s="200"/>
      <c r="BS2769" s="200"/>
      <c r="BT2769" s="200"/>
      <c r="BU2769" s="200"/>
      <c r="BV2769" s="200"/>
      <c r="BW2769" s="200"/>
      <c r="BX2769" s="200"/>
      <c r="BY2769" s="200"/>
      <c r="BZ2769" s="200"/>
      <c r="CA2769" s="200"/>
      <c r="CB2769" s="200"/>
      <c r="CC2769" s="200"/>
      <c r="CD2769" s="200"/>
      <c r="CE2769" s="200"/>
      <c r="CF2769" s="200"/>
    </row>
    <row r="2770" spans="3:84" s="197" customFormat="1" ht="16.5">
      <c r="C2770" s="198"/>
      <c r="D2770" s="198"/>
      <c r="L2770" s="198"/>
      <c r="BH2770" s="200"/>
      <c r="BI2770" s="200"/>
      <c r="BJ2770" s="200"/>
      <c r="BK2770" s="200"/>
      <c r="BL2770" s="200"/>
      <c r="BM2770" s="200"/>
      <c r="BN2770" s="200"/>
      <c r="BO2770" s="200"/>
      <c r="BP2770" s="200"/>
      <c r="BQ2770" s="200"/>
      <c r="BR2770" s="200"/>
      <c r="BS2770" s="200"/>
      <c r="BT2770" s="200"/>
      <c r="BU2770" s="200"/>
      <c r="BV2770" s="200"/>
      <c r="BW2770" s="200"/>
      <c r="BX2770" s="200"/>
      <c r="BY2770" s="200"/>
      <c r="BZ2770" s="200"/>
      <c r="CA2770" s="200"/>
      <c r="CB2770" s="200"/>
      <c r="CC2770" s="200"/>
      <c r="CD2770" s="200"/>
      <c r="CE2770" s="200"/>
      <c r="CF2770" s="200"/>
    </row>
    <row r="2771" spans="3:84" s="197" customFormat="1" ht="16.5">
      <c r="C2771" s="198"/>
      <c r="D2771" s="198"/>
      <c r="L2771" s="198"/>
      <c r="BH2771" s="200"/>
      <c r="BI2771" s="200"/>
      <c r="BJ2771" s="200"/>
      <c r="BK2771" s="200"/>
      <c r="BL2771" s="200"/>
      <c r="BM2771" s="200"/>
      <c r="BN2771" s="200"/>
      <c r="BO2771" s="200"/>
      <c r="BP2771" s="200"/>
      <c r="BQ2771" s="200"/>
      <c r="BR2771" s="200"/>
      <c r="BS2771" s="200"/>
      <c r="BT2771" s="200"/>
      <c r="BU2771" s="200"/>
      <c r="BV2771" s="200"/>
      <c r="BW2771" s="200"/>
      <c r="BX2771" s="200"/>
      <c r="BY2771" s="200"/>
      <c r="BZ2771" s="200"/>
      <c r="CA2771" s="200"/>
      <c r="CB2771" s="200"/>
      <c r="CC2771" s="200"/>
      <c r="CD2771" s="200"/>
      <c r="CE2771" s="200"/>
      <c r="CF2771" s="200"/>
    </row>
    <row r="2772" spans="3:84" s="197" customFormat="1" ht="16.5">
      <c r="C2772" s="198"/>
      <c r="D2772" s="198"/>
      <c r="L2772" s="198"/>
      <c r="BH2772" s="200"/>
      <c r="BI2772" s="200"/>
      <c r="BJ2772" s="200"/>
      <c r="BK2772" s="200"/>
      <c r="BL2772" s="200"/>
      <c r="BM2772" s="200"/>
      <c r="BN2772" s="200"/>
      <c r="BO2772" s="200"/>
      <c r="BP2772" s="200"/>
      <c r="BQ2772" s="200"/>
      <c r="BR2772" s="200"/>
      <c r="BS2772" s="200"/>
      <c r="BT2772" s="200"/>
      <c r="BU2772" s="200"/>
      <c r="BV2772" s="200"/>
      <c r="BW2772" s="200"/>
      <c r="BX2772" s="200"/>
      <c r="BY2772" s="200"/>
      <c r="BZ2772" s="200"/>
      <c r="CA2772" s="200"/>
      <c r="CB2772" s="200"/>
      <c r="CC2772" s="200"/>
      <c r="CD2772" s="200"/>
      <c r="CE2772" s="200"/>
      <c r="CF2772" s="200"/>
    </row>
    <row r="2773" spans="3:84" s="197" customFormat="1" ht="16.5">
      <c r="C2773" s="198"/>
      <c r="D2773" s="198"/>
      <c r="L2773" s="198"/>
      <c r="BH2773" s="200"/>
      <c r="BI2773" s="200"/>
      <c r="BJ2773" s="200"/>
      <c r="BK2773" s="200"/>
      <c r="BL2773" s="200"/>
      <c r="BM2773" s="200"/>
      <c r="BN2773" s="200"/>
      <c r="BO2773" s="200"/>
      <c r="BP2773" s="200"/>
      <c r="BQ2773" s="200"/>
      <c r="BR2773" s="200"/>
      <c r="BS2773" s="200"/>
      <c r="BT2773" s="200"/>
      <c r="BU2773" s="200"/>
      <c r="BV2773" s="200"/>
      <c r="BW2773" s="200"/>
      <c r="BX2773" s="200"/>
      <c r="BY2773" s="200"/>
      <c r="BZ2773" s="200"/>
      <c r="CA2773" s="200"/>
      <c r="CB2773" s="200"/>
      <c r="CC2773" s="200"/>
      <c r="CD2773" s="200"/>
      <c r="CE2773" s="200"/>
      <c r="CF2773" s="200"/>
    </row>
    <row r="2774" spans="3:84" s="197" customFormat="1" ht="16.5">
      <c r="C2774" s="198"/>
      <c r="D2774" s="198"/>
      <c r="L2774" s="198"/>
      <c r="BH2774" s="200"/>
      <c r="BI2774" s="200"/>
      <c r="BJ2774" s="200"/>
      <c r="BK2774" s="200"/>
      <c r="BL2774" s="200"/>
      <c r="BM2774" s="200"/>
      <c r="BN2774" s="200"/>
      <c r="BO2774" s="200"/>
      <c r="BP2774" s="200"/>
      <c r="BQ2774" s="200"/>
      <c r="BR2774" s="200"/>
      <c r="BS2774" s="200"/>
      <c r="BT2774" s="200"/>
      <c r="BU2774" s="200"/>
      <c r="BV2774" s="200"/>
      <c r="BW2774" s="200"/>
      <c r="BX2774" s="200"/>
      <c r="BY2774" s="200"/>
      <c r="BZ2774" s="200"/>
      <c r="CA2774" s="200"/>
      <c r="CB2774" s="200"/>
      <c r="CC2774" s="200"/>
      <c r="CD2774" s="200"/>
      <c r="CE2774" s="200"/>
      <c r="CF2774" s="200"/>
    </row>
    <row r="2775" spans="3:84" s="197" customFormat="1" ht="16.5">
      <c r="C2775" s="198"/>
      <c r="D2775" s="198"/>
      <c r="L2775" s="198"/>
      <c r="BH2775" s="200"/>
      <c r="BI2775" s="200"/>
      <c r="BJ2775" s="200"/>
      <c r="BK2775" s="200"/>
      <c r="BL2775" s="200"/>
      <c r="BM2775" s="200"/>
      <c r="BN2775" s="200"/>
      <c r="BO2775" s="200"/>
      <c r="BP2775" s="200"/>
      <c r="BQ2775" s="200"/>
      <c r="BR2775" s="200"/>
      <c r="BS2775" s="200"/>
      <c r="BT2775" s="200"/>
      <c r="BU2775" s="200"/>
      <c r="BV2775" s="200"/>
      <c r="BW2775" s="200"/>
      <c r="BX2775" s="200"/>
      <c r="BY2775" s="200"/>
      <c r="BZ2775" s="200"/>
      <c r="CA2775" s="200"/>
      <c r="CB2775" s="200"/>
      <c r="CC2775" s="200"/>
      <c r="CD2775" s="200"/>
      <c r="CE2775" s="200"/>
      <c r="CF2775" s="200"/>
    </row>
    <row r="2776" spans="3:84" s="197" customFormat="1" ht="16.5">
      <c r="C2776" s="198"/>
      <c r="D2776" s="198"/>
      <c r="L2776" s="198"/>
      <c r="BH2776" s="200"/>
      <c r="BI2776" s="200"/>
      <c r="BJ2776" s="200"/>
      <c r="BK2776" s="200"/>
      <c r="BL2776" s="200"/>
      <c r="BM2776" s="200"/>
      <c r="BN2776" s="200"/>
      <c r="BO2776" s="200"/>
      <c r="BP2776" s="200"/>
      <c r="BQ2776" s="200"/>
      <c r="BR2776" s="200"/>
      <c r="BS2776" s="200"/>
      <c r="BT2776" s="200"/>
      <c r="BU2776" s="200"/>
      <c r="BV2776" s="200"/>
      <c r="BW2776" s="200"/>
      <c r="BX2776" s="200"/>
      <c r="BY2776" s="200"/>
      <c r="BZ2776" s="200"/>
      <c r="CA2776" s="200"/>
      <c r="CB2776" s="200"/>
      <c r="CC2776" s="200"/>
      <c r="CD2776" s="200"/>
      <c r="CE2776" s="200"/>
      <c r="CF2776" s="200"/>
    </row>
    <row r="2777" spans="3:84" s="197" customFormat="1" ht="16.5">
      <c r="C2777" s="198"/>
      <c r="D2777" s="198"/>
      <c r="L2777" s="198"/>
      <c r="BH2777" s="200"/>
      <c r="BI2777" s="200"/>
      <c r="BJ2777" s="200"/>
      <c r="BK2777" s="200"/>
      <c r="BL2777" s="200"/>
      <c r="BM2777" s="200"/>
      <c r="BN2777" s="200"/>
      <c r="BO2777" s="200"/>
      <c r="BP2777" s="200"/>
      <c r="BQ2777" s="200"/>
      <c r="BR2777" s="200"/>
      <c r="BS2777" s="200"/>
      <c r="BT2777" s="200"/>
      <c r="BU2777" s="200"/>
      <c r="BV2777" s="200"/>
      <c r="BW2777" s="200"/>
      <c r="BX2777" s="200"/>
      <c r="BY2777" s="200"/>
      <c r="BZ2777" s="200"/>
      <c r="CA2777" s="200"/>
      <c r="CB2777" s="200"/>
      <c r="CC2777" s="200"/>
      <c r="CD2777" s="200"/>
      <c r="CE2777" s="200"/>
      <c r="CF2777" s="200"/>
    </row>
    <row r="2778" spans="3:84" s="197" customFormat="1" ht="16.5">
      <c r="C2778" s="198"/>
      <c r="D2778" s="198"/>
      <c r="L2778" s="198"/>
      <c r="BH2778" s="200"/>
      <c r="BI2778" s="200"/>
      <c r="BJ2778" s="200"/>
      <c r="BK2778" s="200"/>
      <c r="BL2778" s="200"/>
      <c r="BM2778" s="200"/>
      <c r="BN2778" s="200"/>
      <c r="BO2778" s="200"/>
      <c r="BP2778" s="200"/>
      <c r="BQ2778" s="200"/>
      <c r="BR2778" s="200"/>
      <c r="BS2778" s="200"/>
      <c r="BT2778" s="200"/>
      <c r="BU2778" s="200"/>
      <c r="BV2778" s="200"/>
      <c r="BW2778" s="200"/>
      <c r="BX2778" s="200"/>
      <c r="BY2778" s="200"/>
      <c r="BZ2778" s="200"/>
      <c r="CA2778" s="200"/>
      <c r="CB2778" s="200"/>
      <c r="CC2778" s="200"/>
      <c r="CD2778" s="200"/>
      <c r="CE2778" s="200"/>
      <c r="CF2778" s="200"/>
    </row>
    <row r="2779" spans="3:84" s="197" customFormat="1" ht="16.5">
      <c r="C2779" s="198"/>
      <c r="D2779" s="198"/>
      <c r="L2779" s="198"/>
      <c r="BH2779" s="200"/>
      <c r="BI2779" s="200"/>
      <c r="BJ2779" s="200"/>
      <c r="BK2779" s="200"/>
      <c r="BL2779" s="200"/>
      <c r="BM2779" s="200"/>
      <c r="BN2779" s="200"/>
      <c r="BO2779" s="200"/>
      <c r="BP2779" s="200"/>
      <c r="BQ2779" s="200"/>
      <c r="BR2779" s="200"/>
      <c r="BS2779" s="200"/>
      <c r="BT2779" s="200"/>
      <c r="BU2779" s="200"/>
      <c r="BV2779" s="200"/>
      <c r="BW2779" s="200"/>
      <c r="BX2779" s="200"/>
      <c r="BY2779" s="200"/>
      <c r="BZ2779" s="200"/>
      <c r="CA2779" s="200"/>
      <c r="CB2779" s="200"/>
      <c r="CC2779" s="200"/>
      <c r="CD2779" s="200"/>
      <c r="CE2779" s="200"/>
      <c r="CF2779" s="200"/>
    </row>
    <row r="2780" spans="3:84" s="197" customFormat="1" ht="16.5">
      <c r="C2780" s="198"/>
      <c r="D2780" s="198"/>
      <c r="L2780" s="198"/>
      <c r="BH2780" s="200"/>
      <c r="BI2780" s="200"/>
      <c r="BJ2780" s="200"/>
      <c r="BK2780" s="200"/>
      <c r="BL2780" s="200"/>
      <c r="BM2780" s="200"/>
      <c r="BN2780" s="200"/>
      <c r="BO2780" s="200"/>
      <c r="BP2780" s="200"/>
      <c r="BQ2780" s="200"/>
      <c r="BR2780" s="200"/>
      <c r="BS2780" s="200"/>
      <c r="BT2780" s="200"/>
      <c r="BU2780" s="200"/>
      <c r="BV2780" s="200"/>
      <c r="BW2780" s="200"/>
      <c r="BX2780" s="200"/>
      <c r="BY2780" s="200"/>
      <c r="BZ2780" s="200"/>
      <c r="CA2780" s="200"/>
      <c r="CB2780" s="200"/>
      <c r="CC2780" s="200"/>
      <c r="CD2780" s="200"/>
      <c r="CE2780" s="200"/>
      <c r="CF2780" s="200"/>
    </row>
    <row r="2781" spans="3:84" s="197" customFormat="1" ht="16.5">
      <c r="C2781" s="198"/>
      <c r="D2781" s="198"/>
      <c r="L2781" s="198"/>
      <c r="BH2781" s="200"/>
      <c r="BI2781" s="200"/>
      <c r="BJ2781" s="200"/>
      <c r="BK2781" s="200"/>
      <c r="BL2781" s="200"/>
      <c r="BM2781" s="200"/>
      <c r="BN2781" s="200"/>
      <c r="BO2781" s="200"/>
      <c r="BP2781" s="200"/>
      <c r="BQ2781" s="200"/>
      <c r="BR2781" s="200"/>
      <c r="BS2781" s="200"/>
      <c r="BT2781" s="200"/>
      <c r="BU2781" s="200"/>
      <c r="BV2781" s="200"/>
      <c r="BW2781" s="200"/>
      <c r="BX2781" s="200"/>
      <c r="BY2781" s="200"/>
      <c r="BZ2781" s="200"/>
      <c r="CA2781" s="200"/>
      <c r="CB2781" s="200"/>
      <c r="CC2781" s="200"/>
      <c r="CD2781" s="200"/>
      <c r="CE2781" s="200"/>
      <c r="CF2781" s="200"/>
    </row>
    <row r="2782" spans="3:84" s="197" customFormat="1" ht="16.5">
      <c r="C2782" s="198"/>
      <c r="D2782" s="198"/>
      <c r="L2782" s="198"/>
      <c r="BH2782" s="200"/>
      <c r="BI2782" s="200"/>
      <c r="BJ2782" s="200"/>
      <c r="BK2782" s="200"/>
      <c r="BL2782" s="200"/>
      <c r="BM2782" s="200"/>
      <c r="BN2782" s="200"/>
      <c r="BO2782" s="200"/>
      <c r="BP2782" s="200"/>
      <c r="BQ2782" s="200"/>
      <c r="BR2782" s="200"/>
      <c r="BS2782" s="200"/>
      <c r="BT2782" s="200"/>
      <c r="BU2782" s="200"/>
      <c r="BV2782" s="200"/>
      <c r="BW2782" s="200"/>
      <c r="BX2782" s="200"/>
      <c r="BY2782" s="200"/>
      <c r="BZ2782" s="200"/>
      <c r="CA2782" s="200"/>
      <c r="CB2782" s="200"/>
      <c r="CC2782" s="200"/>
      <c r="CD2782" s="200"/>
      <c r="CE2782" s="200"/>
      <c r="CF2782" s="200"/>
    </row>
    <row r="2783" spans="3:84" s="197" customFormat="1" ht="16.5">
      <c r="C2783" s="198"/>
      <c r="D2783" s="198"/>
      <c r="L2783" s="198"/>
      <c r="BH2783" s="200"/>
      <c r="BI2783" s="200"/>
      <c r="BJ2783" s="200"/>
      <c r="BK2783" s="200"/>
      <c r="BL2783" s="200"/>
      <c r="BM2783" s="200"/>
      <c r="BN2783" s="200"/>
      <c r="BO2783" s="200"/>
      <c r="BP2783" s="200"/>
      <c r="BQ2783" s="200"/>
      <c r="BR2783" s="200"/>
      <c r="BS2783" s="200"/>
      <c r="BT2783" s="200"/>
      <c r="BU2783" s="200"/>
      <c r="BV2783" s="200"/>
      <c r="BW2783" s="200"/>
      <c r="BX2783" s="200"/>
      <c r="BY2783" s="200"/>
      <c r="BZ2783" s="200"/>
      <c r="CA2783" s="200"/>
      <c r="CB2783" s="200"/>
      <c r="CC2783" s="200"/>
      <c r="CD2783" s="200"/>
      <c r="CE2783" s="200"/>
      <c r="CF2783" s="200"/>
    </row>
    <row r="2784" spans="3:84" s="197" customFormat="1" ht="16.5">
      <c r="C2784" s="198"/>
      <c r="D2784" s="198"/>
      <c r="L2784" s="198"/>
      <c r="BH2784" s="200"/>
      <c r="BI2784" s="200"/>
      <c r="BJ2784" s="200"/>
      <c r="BK2784" s="200"/>
      <c r="BL2784" s="200"/>
      <c r="BM2784" s="200"/>
      <c r="BN2784" s="200"/>
      <c r="BO2784" s="200"/>
      <c r="BP2784" s="200"/>
      <c r="BQ2784" s="200"/>
      <c r="BR2784" s="200"/>
      <c r="BS2784" s="200"/>
      <c r="BT2784" s="200"/>
      <c r="BU2784" s="200"/>
      <c r="BV2784" s="200"/>
      <c r="BW2784" s="200"/>
      <c r="BX2784" s="200"/>
      <c r="BY2784" s="200"/>
      <c r="BZ2784" s="200"/>
      <c r="CA2784" s="200"/>
      <c r="CB2784" s="200"/>
      <c r="CC2784" s="200"/>
      <c r="CD2784" s="200"/>
      <c r="CE2784" s="200"/>
      <c r="CF2784" s="200"/>
    </row>
    <row r="2785" spans="3:84" s="197" customFormat="1" ht="16.5">
      <c r="C2785" s="198"/>
      <c r="D2785" s="198"/>
      <c r="L2785" s="198"/>
      <c r="BH2785" s="200"/>
      <c r="BI2785" s="200"/>
      <c r="BJ2785" s="200"/>
      <c r="BK2785" s="200"/>
      <c r="BL2785" s="200"/>
      <c r="BM2785" s="200"/>
      <c r="BN2785" s="200"/>
      <c r="BO2785" s="200"/>
      <c r="BP2785" s="200"/>
      <c r="BQ2785" s="200"/>
      <c r="BR2785" s="200"/>
      <c r="BS2785" s="200"/>
      <c r="BT2785" s="200"/>
      <c r="BU2785" s="200"/>
      <c r="BV2785" s="200"/>
      <c r="BW2785" s="200"/>
      <c r="BX2785" s="200"/>
      <c r="BY2785" s="200"/>
      <c r="BZ2785" s="200"/>
      <c r="CA2785" s="200"/>
      <c r="CB2785" s="200"/>
      <c r="CC2785" s="200"/>
      <c r="CD2785" s="200"/>
      <c r="CE2785" s="200"/>
      <c r="CF2785" s="200"/>
    </row>
    <row r="2786" spans="3:84" s="197" customFormat="1" ht="16.5">
      <c r="C2786" s="198"/>
      <c r="D2786" s="198"/>
      <c r="L2786" s="198"/>
      <c r="BH2786" s="200"/>
      <c r="BI2786" s="200"/>
      <c r="BJ2786" s="200"/>
      <c r="BK2786" s="200"/>
      <c r="BL2786" s="200"/>
      <c r="BM2786" s="200"/>
      <c r="BN2786" s="200"/>
      <c r="BO2786" s="200"/>
      <c r="BP2786" s="200"/>
      <c r="BQ2786" s="200"/>
      <c r="BR2786" s="200"/>
      <c r="BS2786" s="200"/>
      <c r="BT2786" s="200"/>
      <c r="BU2786" s="200"/>
      <c r="BV2786" s="200"/>
      <c r="BW2786" s="200"/>
      <c r="BX2786" s="200"/>
      <c r="BY2786" s="200"/>
      <c r="BZ2786" s="200"/>
      <c r="CA2786" s="200"/>
      <c r="CB2786" s="200"/>
      <c r="CC2786" s="200"/>
      <c r="CD2786" s="200"/>
      <c r="CE2786" s="200"/>
      <c r="CF2786" s="200"/>
    </row>
    <row r="2787" spans="3:84" s="197" customFormat="1" ht="16.5">
      <c r="C2787" s="198"/>
      <c r="D2787" s="198"/>
      <c r="L2787" s="198"/>
      <c r="BH2787" s="200"/>
      <c r="BI2787" s="200"/>
      <c r="BJ2787" s="200"/>
      <c r="BK2787" s="200"/>
      <c r="BL2787" s="200"/>
      <c r="BM2787" s="200"/>
      <c r="BN2787" s="200"/>
      <c r="BO2787" s="200"/>
      <c r="BP2787" s="200"/>
      <c r="BQ2787" s="200"/>
      <c r="BR2787" s="200"/>
      <c r="BS2787" s="200"/>
      <c r="BT2787" s="200"/>
      <c r="BU2787" s="200"/>
      <c r="BV2787" s="200"/>
      <c r="BW2787" s="200"/>
      <c r="BX2787" s="200"/>
      <c r="BY2787" s="200"/>
      <c r="BZ2787" s="200"/>
      <c r="CA2787" s="200"/>
      <c r="CB2787" s="200"/>
      <c r="CC2787" s="200"/>
      <c r="CD2787" s="200"/>
      <c r="CE2787" s="200"/>
      <c r="CF2787" s="200"/>
    </row>
    <row r="2788" spans="3:84" s="197" customFormat="1" ht="16.5">
      <c r="C2788" s="198"/>
      <c r="D2788" s="198"/>
      <c r="L2788" s="198"/>
      <c r="BH2788" s="200"/>
      <c r="BI2788" s="200"/>
      <c r="BJ2788" s="200"/>
      <c r="BK2788" s="200"/>
      <c r="BL2788" s="200"/>
      <c r="BM2788" s="200"/>
      <c r="BN2788" s="200"/>
      <c r="BO2788" s="200"/>
      <c r="BP2788" s="200"/>
      <c r="BQ2788" s="200"/>
      <c r="BR2788" s="200"/>
      <c r="BS2788" s="200"/>
      <c r="BT2788" s="200"/>
      <c r="BU2788" s="200"/>
      <c r="BV2788" s="200"/>
      <c r="BW2788" s="200"/>
      <c r="BX2788" s="200"/>
      <c r="BY2788" s="200"/>
      <c r="BZ2788" s="200"/>
      <c r="CA2788" s="200"/>
      <c r="CB2788" s="200"/>
      <c r="CC2788" s="200"/>
      <c r="CD2788" s="200"/>
      <c r="CE2788" s="200"/>
      <c r="CF2788" s="200"/>
    </row>
    <row r="2789" spans="3:84" s="197" customFormat="1" ht="16.5">
      <c r="C2789" s="198"/>
      <c r="D2789" s="198"/>
      <c r="L2789" s="198"/>
      <c r="BH2789" s="200"/>
      <c r="BI2789" s="200"/>
      <c r="BJ2789" s="200"/>
      <c r="BK2789" s="200"/>
      <c r="BL2789" s="200"/>
      <c r="BM2789" s="200"/>
      <c r="BN2789" s="200"/>
      <c r="BO2789" s="200"/>
      <c r="BP2789" s="200"/>
      <c r="BQ2789" s="200"/>
      <c r="BR2789" s="200"/>
      <c r="BS2789" s="200"/>
      <c r="BT2789" s="200"/>
      <c r="BU2789" s="200"/>
      <c r="BV2789" s="200"/>
      <c r="BW2789" s="200"/>
      <c r="BX2789" s="200"/>
      <c r="BY2789" s="200"/>
      <c r="BZ2789" s="200"/>
      <c r="CA2789" s="200"/>
      <c r="CB2789" s="200"/>
      <c r="CC2789" s="200"/>
      <c r="CD2789" s="200"/>
      <c r="CE2789" s="200"/>
      <c r="CF2789" s="200"/>
    </row>
    <row r="2790" spans="3:84" s="197" customFormat="1" ht="16.5">
      <c r="C2790" s="198"/>
      <c r="D2790" s="198"/>
      <c r="L2790" s="198"/>
      <c r="BH2790" s="200"/>
      <c r="BI2790" s="200"/>
      <c r="BJ2790" s="200"/>
      <c r="BK2790" s="200"/>
      <c r="BL2790" s="200"/>
      <c r="BM2790" s="200"/>
      <c r="BN2790" s="200"/>
      <c r="BO2790" s="200"/>
      <c r="BP2790" s="200"/>
      <c r="BQ2790" s="200"/>
      <c r="BR2790" s="200"/>
      <c r="BS2790" s="200"/>
      <c r="BT2790" s="200"/>
      <c r="BU2790" s="200"/>
      <c r="BV2790" s="200"/>
      <c r="BW2790" s="200"/>
      <c r="BX2790" s="200"/>
      <c r="BY2790" s="200"/>
      <c r="BZ2790" s="200"/>
      <c r="CA2790" s="200"/>
      <c r="CB2790" s="200"/>
      <c r="CC2790" s="200"/>
      <c r="CD2790" s="200"/>
      <c r="CE2790" s="200"/>
      <c r="CF2790" s="200"/>
    </row>
    <row r="2791" spans="3:84" s="197" customFormat="1" ht="16.5">
      <c r="C2791" s="198"/>
      <c r="D2791" s="198"/>
      <c r="L2791" s="198"/>
      <c r="BH2791" s="200"/>
      <c r="BI2791" s="200"/>
      <c r="BJ2791" s="200"/>
      <c r="BK2791" s="200"/>
      <c r="BL2791" s="200"/>
      <c r="BM2791" s="200"/>
      <c r="BN2791" s="200"/>
      <c r="BO2791" s="200"/>
      <c r="BP2791" s="200"/>
      <c r="BQ2791" s="200"/>
      <c r="BR2791" s="200"/>
      <c r="BS2791" s="200"/>
      <c r="BT2791" s="200"/>
      <c r="BU2791" s="200"/>
      <c r="BV2791" s="200"/>
      <c r="BW2791" s="200"/>
      <c r="BX2791" s="200"/>
      <c r="BY2791" s="200"/>
      <c r="BZ2791" s="200"/>
      <c r="CA2791" s="200"/>
      <c r="CB2791" s="200"/>
      <c r="CC2791" s="200"/>
      <c r="CD2791" s="200"/>
      <c r="CE2791" s="200"/>
      <c r="CF2791" s="200"/>
    </row>
    <row r="2792" spans="3:84" s="197" customFormat="1" ht="16.5">
      <c r="C2792" s="198"/>
      <c r="D2792" s="198"/>
      <c r="L2792" s="198"/>
      <c r="BH2792" s="200"/>
      <c r="BI2792" s="200"/>
      <c r="BJ2792" s="200"/>
      <c r="BK2792" s="200"/>
      <c r="BL2792" s="200"/>
      <c r="BM2792" s="200"/>
      <c r="BN2792" s="200"/>
      <c r="BO2792" s="200"/>
      <c r="BP2792" s="200"/>
      <c r="BQ2792" s="200"/>
      <c r="BR2792" s="200"/>
      <c r="BS2792" s="200"/>
      <c r="BT2792" s="200"/>
      <c r="BU2792" s="200"/>
      <c r="BV2792" s="200"/>
      <c r="BW2792" s="200"/>
      <c r="BX2792" s="200"/>
      <c r="BY2792" s="200"/>
      <c r="BZ2792" s="200"/>
      <c r="CA2792" s="200"/>
      <c r="CB2792" s="200"/>
      <c r="CC2792" s="200"/>
      <c r="CD2792" s="200"/>
      <c r="CE2792" s="200"/>
      <c r="CF2792" s="200"/>
    </row>
    <row r="2793" spans="3:84" s="197" customFormat="1" ht="16.5">
      <c r="C2793" s="198"/>
      <c r="D2793" s="198"/>
      <c r="L2793" s="198"/>
      <c r="BH2793" s="200"/>
      <c r="BI2793" s="200"/>
      <c r="BJ2793" s="200"/>
      <c r="BK2793" s="200"/>
      <c r="BL2793" s="200"/>
      <c r="BM2793" s="200"/>
      <c r="BN2793" s="200"/>
      <c r="BO2793" s="200"/>
      <c r="BP2793" s="200"/>
      <c r="BQ2793" s="200"/>
      <c r="BR2793" s="200"/>
      <c r="BS2793" s="200"/>
      <c r="BT2793" s="200"/>
      <c r="BU2793" s="200"/>
      <c r="BV2793" s="200"/>
      <c r="BW2793" s="200"/>
      <c r="BX2793" s="200"/>
      <c r="BY2793" s="200"/>
      <c r="BZ2793" s="200"/>
      <c r="CA2793" s="200"/>
      <c r="CB2793" s="200"/>
      <c r="CC2793" s="200"/>
      <c r="CD2793" s="200"/>
      <c r="CE2793" s="200"/>
      <c r="CF2793" s="200"/>
    </row>
    <row r="2794" spans="3:84" s="197" customFormat="1" ht="16.5">
      <c r="C2794" s="198"/>
      <c r="D2794" s="198"/>
      <c r="L2794" s="198"/>
      <c r="BH2794" s="200"/>
      <c r="BI2794" s="200"/>
      <c r="BJ2794" s="200"/>
      <c r="BK2794" s="200"/>
      <c r="BL2794" s="200"/>
      <c r="BM2794" s="200"/>
      <c r="BN2794" s="200"/>
      <c r="BO2794" s="200"/>
      <c r="BP2794" s="200"/>
      <c r="BQ2794" s="200"/>
      <c r="BR2794" s="200"/>
      <c r="BS2794" s="200"/>
      <c r="BT2794" s="200"/>
      <c r="BU2794" s="200"/>
      <c r="BV2794" s="200"/>
      <c r="BW2794" s="200"/>
      <c r="BX2794" s="200"/>
      <c r="BY2794" s="200"/>
      <c r="BZ2794" s="200"/>
      <c r="CA2794" s="200"/>
      <c r="CB2794" s="200"/>
      <c r="CC2794" s="200"/>
      <c r="CD2794" s="200"/>
      <c r="CE2794" s="200"/>
      <c r="CF2794" s="200"/>
    </row>
    <row r="2795" spans="3:84" s="197" customFormat="1" ht="16.5">
      <c r="C2795" s="198"/>
      <c r="D2795" s="198"/>
      <c r="L2795" s="198"/>
      <c r="BH2795" s="200"/>
      <c r="BI2795" s="200"/>
      <c r="BJ2795" s="200"/>
      <c r="BK2795" s="200"/>
      <c r="BL2795" s="200"/>
      <c r="BM2795" s="200"/>
      <c r="BN2795" s="200"/>
      <c r="BO2795" s="200"/>
      <c r="BP2795" s="200"/>
      <c r="BQ2795" s="200"/>
      <c r="BR2795" s="200"/>
      <c r="BS2795" s="200"/>
      <c r="BT2795" s="200"/>
      <c r="BU2795" s="200"/>
      <c r="BV2795" s="200"/>
      <c r="BW2795" s="200"/>
      <c r="BX2795" s="200"/>
      <c r="BY2795" s="200"/>
      <c r="BZ2795" s="200"/>
      <c r="CA2795" s="200"/>
      <c r="CB2795" s="200"/>
      <c r="CC2795" s="200"/>
      <c r="CD2795" s="200"/>
      <c r="CE2795" s="200"/>
      <c r="CF2795" s="200"/>
    </row>
    <row r="2796" spans="3:84" s="197" customFormat="1" ht="16.5">
      <c r="C2796" s="198"/>
      <c r="D2796" s="198"/>
      <c r="L2796" s="198"/>
      <c r="BH2796" s="200"/>
      <c r="BI2796" s="200"/>
      <c r="BJ2796" s="200"/>
      <c r="BK2796" s="200"/>
      <c r="BL2796" s="200"/>
      <c r="BM2796" s="200"/>
      <c r="BN2796" s="200"/>
      <c r="BO2796" s="200"/>
      <c r="BP2796" s="200"/>
      <c r="BQ2796" s="200"/>
      <c r="BR2796" s="200"/>
      <c r="BS2796" s="200"/>
      <c r="BT2796" s="200"/>
      <c r="BU2796" s="200"/>
      <c r="BV2796" s="200"/>
      <c r="BW2796" s="200"/>
      <c r="BX2796" s="200"/>
      <c r="BY2796" s="200"/>
      <c r="BZ2796" s="200"/>
      <c r="CA2796" s="200"/>
      <c r="CB2796" s="200"/>
      <c r="CC2796" s="200"/>
      <c r="CD2796" s="200"/>
      <c r="CE2796" s="200"/>
      <c r="CF2796" s="200"/>
    </row>
    <row r="2797" spans="3:84" s="197" customFormat="1" ht="16.5">
      <c r="C2797" s="198"/>
      <c r="D2797" s="198"/>
      <c r="L2797" s="198"/>
      <c r="BH2797" s="200"/>
      <c r="BI2797" s="200"/>
      <c r="BJ2797" s="200"/>
      <c r="BK2797" s="200"/>
      <c r="BL2797" s="200"/>
      <c r="BM2797" s="200"/>
      <c r="BN2797" s="200"/>
      <c r="BO2797" s="200"/>
      <c r="BP2797" s="200"/>
      <c r="BQ2797" s="200"/>
      <c r="BR2797" s="200"/>
      <c r="BS2797" s="200"/>
      <c r="BT2797" s="200"/>
      <c r="BU2797" s="200"/>
      <c r="BV2797" s="200"/>
      <c r="BW2797" s="200"/>
      <c r="BX2797" s="200"/>
      <c r="BY2797" s="200"/>
      <c r="BZ2797" s="200"/>
      <c r="CA2797" s="200"/>
      <c r="CB2797" s="200"/>
      <c r="CC2797" s="200"/>
      <c r="CD2797" s="200"/>
      <c r="CE2797" s="200"/>
      <c r="CF2797" s="200"/>
    </row>
    <row r="2798" spans="3:84" s="197" customFormat="1" ht="16.5">
      <c r="C2798" s="198"/>
      <c r="D2798" s="198"/>
      <c r="L2798" s="198"/>
      <c r="BH2798" s="200"/>
      <c r="BI2798" s="200"/>
      <c r="BJ2798" s="200"/>
      <c r="BK2798" s="200"/>
      <c r="BL2798" s="200"/>
      <c r="BM2798" s="200"/>
      <c r="BN2798" s="200"/>
      <c r="BO2798" s="200"/>
      <c r="BP2798" s="200"/>
      <c r="BQ2798" s="200"/>
      <c r="BR2798" s="200"/>
      <c r="BS2798" s="200"/>
      <c r="BT2798" s="200"/>
      <c r="BU2798" s="200"/>
      <c r="BV2798" s="200"/>
      <c r="BW2798" s="200"/>
      <c r="BX2798" s="200"/>
      <c r="BY2798" s="200"/>
      <c r="BZ2798" s="200"/>
      <c r="CA2798" s="200"/>
      <c r="CB2798" s="200"/>
      <c r="CC2798" s="200"/>
      <c r="CD2798" s="200"/>
      <c r="CE2798" s="200"/>
      <c r="CF2798" s="200"/>
    </row>
    <row r="2799" spans="3:84" s="197" customFormat="1" ht="16.5">
      <c r="C2799" s="198"/>
      <c r="D2799" s="198"/>
      <c r="L2799" s="198"/>
      <c r="BH2799" s="200"/>
      <c r="BI2799" s="200"/>
      <c r="BJ2799" s="200"/>
      <c r="BK2799" s="200"/>
      <c r="BL2799" s="200"/>
      <c r="BM2799" s="200"/>
      <c r="BN2799" s="200"/>
      <c r="BO2799" s="200"/>
      <c r="BP2799" s="200"/>
      <c r="BQ2799" s="200"/>
      <c r="BR2799" s="200"/>
      <c r="BS2799" s="200"/>
      <c r="BT2799" s="200"/>
      <c r="BU2799" s="200"/>
      <c r="BV2799" s="200"/>
      <c r="BW2799" s="200"/>
      <c r="BX2799" s="200"/>
      <c r="BY2799" s="200"/>
      <c r="BZ2799" s="200"/>
      <c r="CA2799" s="200"/>
      <c r="CB2799" s="200"/>
      <c r="CC2799" s="200"/>
      <c r="CD2799" s="200"/>
      <c r="CE2799" s="200"/>
      <c r="CF2799" s="200"/>
    </row>
    <row r="2800" spans="3:84" s="197" customFormat="1" ht="16.5">
      <c r="C2800" s="198"/>
      <c r="D2800" s="198"/>
      <c r="L2800" s="198"/>
      <c r="BH2800" s="200"/>
      <c r="BI2800" s="200"/>
      <c r="BJ2800" s="200"/>
      <c r="BK2800" s="200"/>
      <c r="BL2800" s="200"/>
      <c r="BM2800" s="200"/>
      <c r="BN2800" s="200"/>
      <c r="BO2800" s="200"/>
      <c r="BP2800" s="200"/>
      <c r="BQ2800" s="200"/>
      <c r="BR2800" s="200"/>
      <c r="BS2800" s="200"/>
      <c r="BT2800" s="200"/>
      <c r="BU2800" s="200"/>
      <c r="BV2800" s="200"/>
      <c r="BW2800" s="200"/>
      <c r="BX2800" s="200"/>
      <c r="BY2800" s="200"/>
      <c r="BZ2800" s="200"/>
      <c r="CA2800" s="200"/>
      <c r="CB2800" s="200"/>
      <c r="CC2800" s="200"/>
      <c r="CD2800" s="200"/>
      <c r="CE2800" s="200"/>
      <c r="CF2800" s="200"/>
    </row>
    <row r="2801" spans="3:84" s="197" customFormat="1" ht="16.5">
      <c r="C2801" s="198"/>
      <c r="D2801" s="198"/>
      <c r="L2801" s="198"/>
      <c r="BH2801" s="200"/>
      <c r="BI2801" s="200"/>
      <c r="BJ2801" s="200"/>
      <c r="BK2801" s="200"/>
      <c r="BL2801" s="200"/>
      <c r="BM2801" s="200"/>
      <c r="BN2801" s="200"/>
      <c r="BO2801" s="200"/>
      <c r="BP2801" s="200"/>
      <c r="BQ2801" s="200"/>
      <c r="BR2801" s="200"/>
      <c r="BS2801" s="200"/>
      <c r="BT2801" s="200"/>
      <c r="BU2801" s="200"/>
      <c r="BV2801" s="200"/>
      <c r="BW2801" s="200"/>
      <c r="BX2801" s="200"/>
      <c r="BY2801" s="200"/>
      <c r="BZ2801" s="200"/>
      <c r="CA2801" s="200"/>
      <c r="CB2801" s="200"/>
      <c r="CC2801" s="200"/>
      <c r="CD2801" s="200"/>
      <c r="CE2801" s="200"/>
      <c r="CF2801" s="200"/>
    </row>
    <row r="2802" spans="3:84" s="197" customFormat="1" ht="16.5">
      <c r="C2802" s="198"/>
      <c r="D2802" s="198"/>
      <c r="L2802" s="198"/>
      <c r="BH2802" s="200"/>
      <c r="BI2802" s="200"/>
      <c r="BJ2802" s="200"/>
      <c r="BK2802" s="200"/>
      <c r="BL2802" s="200"/>
      <c r="BM2802" s="200"/>
      <c r="BN2802" s="200"/>
      <c r="BO2802" s="200"/>
      <c r="BP2802" s="200"/>
      <c r="BQ2802" s="200"/>
      <c r="BR2802" s="200"/>
      <c r="BS2802" s="200"/>
      <c r="BT2802" s="200"/>
      <c r="BU2802" s="200"/>
      <c r="BV2802" s="200"/>
      <c r="BW2802" s="200"/>
      <c r="BX2802" s="200"/>
      <c r="BY2802" s="200"/>
      <c r="BZ2802" s="200"/>
      <c r="CA2802" s="200"/>
      <c r="CB2802" s="200"/>
      <c r="CC2802" s="200"/>
      <c r="CD2802" s="200"/>
      <c r="CE2802" s="200"/>
      <c r="CF2802" s="200"/>
    </row>
    <row r="2803" spans="3:84" s="197" customFormat="1" ht="16.5">
      <c r="C2803" s="198"/>
      <c r="D2803" s="198"/>
      <c r="L2803" s="198"/>
      <c r="BH2803" s="200"/>
      <c r="BI2803" s="200"/>
      <c r="BJ2803" s="200"/>
      <c r="BK2803" s="200"/>
      <c r="BL2803" s="200"/>
      <c r="BM2803" s="200"/>
      <c r="BN2803" s="200"/>
      <c r="BO2803" s="200"/>
      <c r="BP2803" s="200"/>
      <c r="BQ2803" s="200"/>
      <c r="BR2803" s="200"/>
      <c r="BS2803" s="200"/>
      <c r="BT2803" s="200"/>
      <c r="BU2803" s="200"/>
      <c r="BV2803" s="200"/>
      <c r="BW2803" s="200"/>
      <c r="BX2803" s="200"/>
      <c r="BY2803" s="200"/>
      <c r="BZ2803" s="200"/>
      <c r="CA2803" s="200"/>
      <c r="CB2803" s="200"/>
      <c r="CC2803" s="200"/>
      <c r="CD2803" s="200"/>
      <c r="CE2803" s="200"/>
      <c r="CF2803" s="200"/>
    </row>
    <row r="2804" spans="3:84" s="197" customFormat="1" ht="16.5">
      <c r="C2804" s="198"/>
      <c r="D2804" s="198"/>
      <c r="L2804" s="198"/>
      <c r="BH2804" s="200"/>
      <c r="BI2804" s="200"/>
      <c r="BJ2804" s="200"/>
      <c r="BK2804" s="200"/>
      <c r="BL2804" s="200"/>
      <c r="BM2804" s="200"/>
      <c r="BN2804" s="200"/>
      <c r="BO2804" s="200"/>
      <c r="BP2804" s="200"/>
      <c r="BQ2804" s="200"/>
      <c r="BR2804" s="200"/>
      <c r="BS2804" s="200"/>
      <c r="BT2804" s="200"/>
      <c r="BU2804" s="200"/>
      <c r="BV2804" s="200"/>
      <c r="BW2804" s="200"/>
      <c r="BX2804" s="200"/>
      <c r="BY2804" s="200"/>
      <c r="BZ2804" s="200"/>
      <c r="CA2804" s="200"/>
      <c r="CB2804" s="200"/>
      <c r="CC2804" s="200"/>
      <c r="CD2804" s="200"/>
      <c r="CE2804" s="200"/>
      <c r="CF2804" s="200"/>
    </row>
    <row r="2805" spans="3:84" s="197" customFormat="1" ht="16.5">
      <c r="C2805" s="198"/>
      <c r="D2805" s="198"/>
      <c r="L2805" s="198"/>
      <c r="BH2805" s="200"/>
      <c r="BI2805" s="200"/>
      <c r="BJ2805" s="200"/>
      <c r="BK2805" s="200"/>
      <c r="BL2805" s="200"/>
      <c r="BM2805" s="200"/>
      <c r="BN2805" s="200"/>
      <c r="BO2805" s="200"/>
      <c r="BP2805" s="200"/>
      <c r="BQ2805" s="200"/>
      <c r="BR2805" s="200"/>
      <c r="BS2805" s="200"/>
      <c r="BT2805" s="200"/>
      <c r="BU2805" s="200"/>
      <c r="BV2805" s="200"/>
      <c r="BW2805" s="200"/>
      <c r="BX2805" s="200"/>
      <c r="BY2805" s="200"/>
      <c r="BZ2805" s="200"/>
      <c r="CA2805" s="200"/>
      <c r="CB2805" s="200"/>
      <c r="CC2805" s="200"/>
      <c r="CD2805" s="200"/>
      <c r="CE2805" s="200"/>
      <c r="CF2805" s="200"/>
    </row>
    <row r="2806" spans="3:84" s="197" customFormat="1" ht="16.5">
      <c r="C2806" s="198"/>
      <c r="D2806" s="198"/>
      <c r="L2806" s="198"/>
      <c r="BH2806" s="200"/>
      <c r="BI2806" s="200"/>
      <c r="BJ2806" s="200"/>
      <c r="BK2806" s="200"/>
      <c r="BL2806" s="200"/>
      <c r="BM2806" s="200"/>
      <c r="BN2806" s="200"/>
      <c r="BO2806" s="200"/>
      <c r="BP2806" s="200"/>
      <c r="BQ2806" s="200"/>
      <c r="BR2806" s="200"/>
      <c r="BS2806" s="200"/>
      <c r="BT2806" s="200"/>
      <c r="BU2806" s="200"/>
      <c r="BV2806" s="200"/>
      <c r="BW2806" s="200"/>
      <c r="BX2806" s="200"/>
      <c r="BY2806" s="200"/>
      <c r="BZ2806" s="200"/>
      <c r="CA2806" s="200"/>
      <c r="CB2806" s="200"/>
      <c r="CC2806" s="200"/>
      <c r="CD2806" s="200"/>
      <c r="CE2806" s="200"/>
      <c r="CF2806" s="200"/>
    </row>
    <row r="2807" spans="3:84" s="197" customFormat="1" ht="16.5">
      <c r="C2807" s="198"/>
      <c r="D2807" s="198"/>
      <c r="L2807" s="198"/>
      <c r="BH2807" s="200"/>
      <c r="BI2807" s="200"/>
      <c r="BJ2807" s="200"/>
      <c r="BK2807" s="200"/>
      <c r="BL2807" s="200"/>
      <c r="BM2807" s="200"/>
      <c r="BN2807" s="200"/>
      <c r="BO2807" s="200"/>
      <c r="BP2807" s="200"/>
      <c r="BQ2807" s="200"/>
      <c r="BR2807" s="200"/>
      <c r="BS2807" s="200"/>
      <c r="BT2807" s="200"/>
      <c r="BU2807" s="200"/>
      <c r="BV2807" s="200"/>
      <c r="BW2807" s="200"/>
      <c r="BX2807" s="200"/>
      <c r="BY2807" s="200"/>
      <c r="BZ2807" s="200"/>
      <c r="CA2807" s="200"/>
      <c r="CB2807" s="200"/>
      <c r="CC2807" s="200"/>
      <c r="CD2807" s="200"/>
      <c r="CE2807" s="200"/>
      <c r="CF2807" s="200"/>
    </row>
    <row r="2808" spans="3:84" s="197" customFormat="1" ht="16.5">
      <c r="C2808" s="198"/>
      <c r="D2808" s="198"/>
      <c r="L2808" s="198"/>
      <c r="BH2808" s="200"/>
      <c r="BI2808" s="200"/>
      <c r="BJ2808" s="200"/>
      <c r="BK2808" s="200"/>
      <c r="BL2808" s="200"/>
      <c r="BM2808" s="200"/>
      <c r="BN2808" s="200"/>
      <c r="BO2808" s="200"/>
      <c r="BP2808" s="200"/>
      <c r="BQ2808" s="200"/>
      <c r="BR2808" s="200"/>
      <c r="BS2808" s="200"/>
      <c r="BT2808" s="200"/>
      <c r="BU2808" s="200"/>
      <c r="BV2808" s="200"/>
      <c r="BW2808" s="200"/>
      <c r="BX2808" s="200"/>
      <c r="BY2808" s="200"/>
      <c r="BZ2808" s="200"/>
      <c r="CA2808" s="200"/>
      <c r="CB2808" s="200"/>
      <c r="CC2808" s="200"/>
      <c r="CD2808" s="200"/>
      <c r="CE2808" s="200"/>
      <c r="CF2808" s="200"/>
    </row>
    <row r="2809" spans="3:84" s="197" customFormat="1" ht="16.5">
      <c r="C2809" s="198"/>
      <c r="D2809" s="198"/>
      <c r="L2809" s="198"/>
      <c r="BH2809" s="200"/>
      <c r="BI2809" s="200"/>
      <c r="BJ2809" s="200"/>
      <c r="BK2809" s="200"/>
      <c r="BL2809" s="200"/>
      <c r="BM2809" s="200"/>
      <c r="BN2809" s="200"/>
      <c r="BO2809" s="200"/>
      <c r="BP2809" s="200"/>
      <c r="BQ2809" s="200"/>
      <c r="BR2809" s="200"/>
      <c r="BS2809" s="200"/>
      <c r="BT2809" s="200"/>
      <c r="BU2809" s="200"/>
      <c r="BV2809" s="200"/>
      <c r="BW2809" s="200"/>
      <c r="BX2809" s="200"/>
      <c r="BY2809" s="200"/>
      <c r="BZ2809" s="200"/>
      <c r="CA2809" s="200"/>
      <c r="CB2809" s="200"/>
      <c r="CC2809" s="200"/>
      <c r="CD2809" s="200"/>
      <c r="CE2809" s="200"/>
      <c r="CF2809" s="200"/>
    </row>
    <row r="2810" spans="3:84" s="197" customFormat="1" ht="16.5">
      <c r="C2810" s="198"/>
      <c r="D2810" s="198"/>
      <c r="L2810" s="198"/>
      <c r="BH2810" s="200"/>
      <c r="BI2810" s="200"/>
      <c r="BJ2810" s="200"/>
      <c r="BK2810" s="200"/>
      <c r="BL2810" s="200"/>
      <c r="BM2810" s="200"/>
      <c r="BN2810" s="200"/>
      <c r="BO2810" s="200"/>
      <c r="BP2810" s="200"/>
      <c r="BQ2810" s="200"/>
      <c r="BR2810" s="200"/>
      <c r="BS2810" s="200"/>
      <c r="BT2810" s="200"/>
      <c r="BU2810" s="200"/>
      <c r="BV2810" s="200"/>
      <c r="BW2810" s="200"/>
      <c r="BX2810" s="200"/>
      <c r="BY2810" s="200"/>
      <c r="BZ2810" s="200"/>
      <c r="CA2810" s="200"/>
      <c r="CB2810" s="200"/>
      <c r="CC2810" s="200"/>
      <c r="CD2810" s="200"/>
      <c r="CE2810" s="200"/>
      <c r="CF2810" s="200"/>
    </row>
    <row r="2811" spans="3:84" s="197" customFormat="1" ht="16.5">
      <c r="C2811" s="198"/>
      <c r="D2811" s="198"/>
      <c r="L2811" s="198"/>
      <c r="BH2811" s="200"/>
      <c r="BI2811" s="200"/>
      <c r="BJ2811" s="200"/>
      <c r="BK2811" s="200"/>
      <c r="BL2811" s="200"/>
      <c r="BM2811" s="200"/>
      <c r="BN2811" s="200"/>
      <c r="BO2811" s="200"/>
      <c r="BP2811" s="200"/>
      <c r="BQ2811" s="200"/>
      <c r="BR2811" s="200"/>
      <c r="BS2811" s="200"/>
      <c r="BT2811" s="200"/>
      <c r="BU2811" s="200"/>
      <c r="BV2811" s="200"/>
      <c r="BW2811" s="200"/>
      <c r="BX2811" s="200"/>
      <c r="BY2811" s="200"/>
      <c r="BZ2811" s="200"/>
      <c r="CA2811" s="200"/>
      <c r="CB2811" s="200"/>
      <c r="CC2811" s="200"/>
      <c r="CD2811" s="200"/>
      <c r="CE2811" s="200"/>
      <c r="CF2811" s="200"/>
    </row>
    <row r="2812" spans="3:84" s="197" customFormat="1" ht="16.5">
      <c r="C2812" s="198"/>
      <c r="D2812" s="198"/>
      <c r="L2812" s="198"/>
      <c r="BH2812" s="200"/>
      <c r="BI2812" s="200"/>
      <c r="BJ2812" s="200"/>
      <c r="BK2812" s="200"/>
      <c r="BL2812" s="200"/>
      <c r="BM2812" s="200"/>
      <c r="BN2812" s="200"/>
      <c r="BO2812" s="200"/>
      <c r="BP2812" s="200"/>
      <c r="BQ2812" s="200"/>
      <c r="BR2812" s="200"/>
      <c r="BS2812" s="200"/>
      <c r="BT2812" s="200"/>
      <c r="BU2812" s="200"/>
      <c r="BV2812" s="200"/>
      <c r="BW2812" s="200"/>
      <c r="BX2812" s="200"/>
      <c r="BY2812" s="200"/>
      <c r="BZ2812" s="200"/>
      <c r="CA2812" s="200"/>
      <c r="CB2812" s="200"/>
      <c r="CC2812" s="200"/>
      <c r="CD2812" s="200"/>
      <c r="CE2812" s="200"/>
      <c r="CF2812" s="200"/>
    </row>
    <row r="2813" spans="3:84" s="197" customFormat="1" ht="16.5">
      <c r="C2813" s="198"/>
      <c r="D2813" s="198"/>
      <c r="L2813" s="198"/>
      <c r="BH2813" s="200"/>
      <c r="BI2813" s="200"/>
      <c r="BJ2813" s="200"/>
      <c r="BK2813" s="200"/>
      <c r="BL2813" s="200"/>
      <c r="BM2813" s="200"/>
      <c r="BN2813" s="200"/>
      <c r="BO2813" s="200"/>
      <c r="BP2813" s="200"/>
      <c r="BQ2813" s="200"/>
      <c r="BR2813" s="200"/>
      <c r="BS2813" s="200"/>
      <c r="BT2813" s="200"/>
      <c r="BU2813" s="200"/>
      <c r="BV2813" s="200"/>
      <c r="BW2813" s="200"/>
      <c r="BX2813" s="200"/>
      <c r="BY2813" s="200"/>
      <c r="BZ2813" s="200"/>
      <c r="CA2813" s="200"/>
      <c r="CB2813" s="200"/>
      <c r="CC2813" s="200"/>
      <c r="CD2813" s="200"/>
      <c r="CE2813" s="200"/>
      <c r="CF2813" s="200"/>
    </row>
    <row r="2814" spans="3:84" s="197" customFormat="1" ht="16.5">
      <c r="C2814" s="198"/>
      <c r="D2814" s="198"/>
      <c r="L2814" s="198"/>
      <c r="BH2814" s="200"/>
      <c r="BI2814" s="200"/>
      <c r="BJ2814" s="200"/>
      <c r="BK2814" s="200"/>
      <c r="BL2814" s="200"/>
      <c r="BM2814" s="200"/>
      <c r="BN2814" s="200"/>
      <c r="BO2814" s="200"/>
      <c r="BP2814" s="200"/>
      <c r="BQ2814" s="200"/>
      <c r="BR2814" s="200"/>
      <c r="BS2814" s="200"/>
      <c r="BT2814" s="200"/>
      <c r="BU2814" s="200"/>
      <c r="BV2814" s="200"/>
      <c r="BW2814" s="200"/>
      <c r="BX2814" s="200"/>
      <c r="BY2814" s="200"/>
      <c r="BZ2814" s="200"/>
      <c r="CA2814" s="200"/>
      <c r="CB2814" s="200"/>
      <c r="CC2814" s="200"/>
      <c r="CD2814" s="200"/>
      <c r="CE2814" s="200"/>
      <c r="CF2814" s="200"/>
    </row>
    <row r="2815" spans="3:84" s="197" customFormat="1" ht="16.5">
      <c r="C2815" s="198"/>
      <c r="D2815" s="198"/>
      <c r="L2815" s="198"/>
      <c r="BH2815" s="200"/>
      <c r="BI2815" s="200"/>
      <c r="BJ2815" s="200"/>
      <c r="BK2815" s="200"/>
      <c r="BL2815" s="200"/>
      <c r="BM2815" s="200"/>
      <c r="BN2815" s="200"/>
      <c r="BO2815" s="200"/>
      <c r="BP2815" s="200"/>
      <c r="BQ2815" s="200"/>
      <c r="BR2815" s="200"/>
      <c r="BS2815" s="200"/>
      <c r="BT2815" s="200"/>
      <c r="BU2815" s="200"/>
      <c r="BV2815" s="200"/>
      <c r="BW2815" s="200"/>
      <c r="BX2815" s="200"/>
      <c r="BY2815" s="200"/>
      <c r="BZ2815" s="200"/>
      <c r="CA2815" s="200"/>
      <c r="CB2815" s="200"/>
      <c r="CC2815" s="200"/>
      <c r="CD2815" s="200"/>
      <c r="CE2815" s="200"/>
      <c r="CF2815" s="200"/>
    </row>
    <row r="2816" spans="3:84" s="197" customFormat="1" ht="16.5">
      <c r="C2816" s="198"/>
      <c r="D2816" s="198"/>
      <c r="L2816" s="198"/>
      <c r="BH2816" s="200"/>
      <c r="BI2816" s="200"/>
      <c r="BJ2816" s="200"/>
      <c r="BK2816" s="200"/>
      <c r="BL2816" s="200"/>
      <c r="BM2816" s="200"/>
      <c r="BN2816" s="200"/>
      <c r="BO2816" s="200"/>
      <c r="BP2816" s="200"/>
      <c r="BQ2816" s="200"/>
      <c r="BR2816" s="200"/>
      <c r="BS2816" s="200"/>
      <c r="BT2816" s="200"/>
      <c r="BU2816" s="200"/>
      <c r="BV2816" s="200"/>
      <c r="BW2816" s="200"/>
      <c r="BX2816" s="200"/>
      <c r="BY2816" s="200"/>
      <c r="BZ2816" s="200"/>
      <c r="CA2816" s="200"/>
      <c r="CB2816" s="200"/>
      <c r="CC2816" s="200"/>
      <c r="CD2816" s="200"/>
      <c r="CE2816" s="200"/>
      <c r="CF2816" s="200"/>
    </row>
    <row r="2817" spans="3:84" s="197" customFormat="1" ht="16.5">
      <c r="C2817" s="198"/>
      <c r="D2817" s="198"/>
      <c r="L2817" s="198"/>
      <c r="BH2817" s="200"/>
      <c r="BI2817" s="200"/>
      <c r="BJ2817" s="200"/>
      <c r="BK2817" s="200"/>
      <c r="BL2817" s="200"/>
      <c r="BM2817" s="200"/>
      <c r="BN2817" s="200"/>
      <c r="BO2817" s="200"/>
      <c r="BP2817" s="200"/>
      <c r="BQ2817" s="200"/>
      <c r="BR2817" s="200"/>
      <c r="BS2817" s="200"/>
      <c r="BT2817" s="200"/>
      <c r="BU2817" s="200"/>
      <c r="BV2817" s="200"/>
      <c r="BW2817" s="200"/>
      <c r="BX2817" s="200"/>
      <c r="BY2817" s="200"/>
      <c r="BZ2817" s="200"/>
      <c r="CA2817" s="200"/>
      <c r="CB2817" s="200"/>
      <c r="CC2817" s="200"/>
      <c r="CD2817" s="200"/>
      <c r="CE2817" s="200"/>
      <c r="CF2817" s="200"/>
    </row>
    <row r="2818" spans="3:84" s="197" customFormat="1" ht="16.5">
      <c r="C2818" s="198"/>
      <c r="D2818" s="198"/>
      <c r="L2818" s="198"/>
      <c r="BH2818" s="200"/>
      <c r="BI2818" s="200"/>
      <c r="BJ2818" s="200"/>
      <c r="BK2818" s="200"/>
      <c r="BL2818" s="200"/>
      <c r="BM2818" s="200"/>
      <c r="BN2818" s="200"/>
      <c r="BO2818" s="200"/>
      <c r="BP2818" s="200"/>
      <c r="BQ2818" s="200"/>
      <c r="BR2818" s="200"/>
      <c r="BS2818" s="200"/>
      <c r="BT2818" s="200"/>
      <c r="BU2818" s="200"/>
      <c r="BV2818" s="200"/>
      <c r="BW2818" s="200"/>
      <c r="BX2818" s="200"/>
      <c r="BY2818" s="200"/>
      <c r="BZ2818" s="200"/>
      <c r="CA2818" s="200"/>
      <c r="CB2818" s="200"/>
      <c r="CC2818" s="200"/>
      <c r="CD2818" s="200"/>
      <c r="CE2818" s="200"/>
      <c r="CF2818" s="200"/>
    </row>
    <row r="2819" spans="3:84" s="197" customFormat="1" ht="16.5">
      <c r="C2819" s="198"/>
      <c r="D2819" s="198"/>
      <c r="L2819" s="198"/>
      <c r="BH2819" s="200"/>
      <c r="BI2819" s="200"/>
      <c r="BJ2819" s="200"/>
      <c r="BK2819" s="200"/>
      <c r="BL2819" s="200"/>
      <c r="BM2819" s="200"/>
      <c r="BN2819" s="200"/>
      <c r="BO2819" s="200"/>
      <c r="BP2819" s="200"/>
      <c r="BQ2819" s="200"/>
      <c r="BR2819" s="200"/>
      <c r="BS2819" s="200"/>
      <c r="BT2819" s="200"/>
      <c r="BU2819" s="200"/>
      <c r="BV2819" s="200"/>
      <c r="BW2819" s="200"/>
      <c r="BX2819" s="200"/>
      <c r="BY2819" s="200"/>
      <c r="BZ2819" s="200"/>
      <c r="CA2819" s="200"/>
      <c r="CB2819" s="200"/>
      <c r="CC2819" s="200"/>
      <c r="CD2819" s="200"/>
      <c r="CE2819" s="200"/>
      <c r="CF2819" s="200"/>
    </row>
    <row r="2820" spans="3:84" s="197" customFormat="1" ht="16.5">
      <c r="C2820" s="198"/>
      <c r="D2820" s="198"/>
      <c r="L2820" s="198"/>
      <c r="BH2820" s="200"/>
      <c r="BI2820" s="200"/>
      <c r="BJ2820" s="200"/>
      <c r="BK2820" s="200"/>
      <c r="BL2820" s="200"/>
      <c r="BM2820" s="200"/>
      <c r="BN2820" s="200"/>
      <c r="BO2820" s="200"/>
      <c r="BP2820" s="200"/>
      <c r="BQ2820" s="200"/>
      <c r="BR2820" s="200"/>
      <c r="BS2820" s="200"/>
      <c r="BT2820" s="200"/>
      <c r="BU2820" s="200"/>
      <c r="BV2820" s="200"/>
      <c r="BW2820" s="200"/>
      <c r="BX2820" s="200"/>
      <c r="BY2820" s="200"/>
      <c r="BZ2820" s="200"/>
      <c r="CA2820" s="200"/>
      <c r="CB2820" s="200"/>
      <c r="CC2820" s="200"/>
      <c r="CD2820" s="200"/>
      <c r="CE2820" s="200"/>
      <c r="CF2820" s="200"/>
    </row>
    <row r="2821" spans="3:84" s="197" customFormat="1" ht="16.5">
      <c r="C2821" s="198"/>
      <c r="D2821" s="198"/>
      <c r="L2821" s="198"/>
      <c r="BH2821" s="200"/>
      <c r="BI2821" s="200"/>
      <c r="BJ2821" s="200"/>
      <c r="BK2821" s="200"/>
      <c r="BL2821" s="200"/>
      <c r="BM2821" s="200"/>
      <c r="BN2821" s="200"/>
      <c r="BO2821" s="200"/>
      <c r="BP2821" s="200"/>
      <c r="BQ2821" s="200"/>
      <c r="BR2821" s="200"/>
      <c r="BS2821" s="200"/>
      <c r="BT2821" s="200"/>
      <c r="BU2821" s="200"/>
      <c r="BV2821" s="200"/>
      <c r="BW2821" s="200"/>
      <c r="BX2821" s="200"/>
      <c r="BY2821" s="200"/>
      <c r="BZ2821" s="200"/>
      <c r="CA2821" s="200"/>
      <c r="CB2821" s="200"/>
      <c r="CC2821" s="200"/>
      <c r="CD2821" s="200"/>
      <c r="CE2821" s="200"/>
      <c r="CF2821" s="200"/>
    </row>
    <row r="2822" spans="3:84" s="197" customFormat="1" ht="16.5">
      <c r="C2822" s="198"/>
      <c r="D2822" s="198"/>
      <c r="L2822" s="198"/>
      <c r="BH2822" s="200"/>
      <c r="BI2822" s="200"/>
      <c r="BJ2822" s="200"/>
      <c r="BK2822" s="200"/>
      <c r="BL2822" s="200"/>
      <c r="BM2822" s="200"/>
      <c r="BN2822" s="200"/>
      <c r="BO2822" s="200"/>
      <c r="BP2822" s="200"/>
      <c r="BQ2822" s="200"/>
      <c r="BR2822" s="200"/>
      <c r="BS2822" s="200"/>
      <c r="BT2822" s="200"/>
      <c r="BU2822" s="200"/>
      <c r="BV2822" s="200"/>
      <c r="BW2822" s="200"/>
      <c r="BX2822" s="200"/>
      <c r="BY2822" s="200"/>
      <c r="BZ2822" s="200"/>
      <c r="CA2822" s="200"/>
      <c r="CB2822" s="200"/>
      <c r="CC2822" s="200"/>
      <c r="CD2822" s="200"/>
      <c r="CE2822" s="200"/>
      <c r="CF2822" s="200"/>
    </row>
    <row r="2823" spans="3:84" s="197" customFormat="1" ht="16.5">
      <c r="C2823" s="198"/>
      <c r="D2823" s="198"/>
      <c r="L2823" s="198"/>
      <c r="BH2823" s="200"/>
      <c r="BI2823" s="200"/>
      <c r="BJ2823" s="200"/>
      <c r="BK2823" s="200"/>
      <c r="BL2823" s="200"/>
      <c r="BM2823" s="200"/>
      <c r="BN2823" s="200"/>
      <c r="BO2823" s="200"/>
      <c r="BP2823" s="200"/>
      <c r="BQ2823" s="200"/>
      <c r="BR2823" s="200"/>
      <c r="BS2823" s="200"/>
      <c r="BT2823" s="200"/>
      <c r="BU2823" s="200"/>
      <c r="BV2823" s="200"/>
      <c r="BW2823" s="200"/>
      <c r="BX2823" s="200"/>
      <c r="BY2823" s="200"/>
      <c r="BZ2823" s="200"/>
      <c r="CA2823" s="200"/>
      <c r="CB2823" s="200"/>
      <c r="CC2823" s="200"/>
      <c r="CD2823" s="200"/>
      <c r="CE2823" s="200"/>
      <c r="CF2823" s="200"/>
    </row>
    <row r="2824" spans="3:84" s="197" customFormat="1" ht="16.5">
      <c r="C2824" s="198"/>
      <c r="D2824" s="198"/>
      <c r="L2824" s="198"/>
      <c r="BH2824" s="200"/>
      <c r="BI2824" s="200"/>
      <c r="BJ2824" s="200"/>
      <c r="BK2824" s="200"/>
      <c r="BL2824" s="200"/>
      <c r="BM2824" s="200"/>
      <c r="BN2824" s="200"/>
      <c r="BO2824" s="200"/>
      <c r="BP2824" s="200"/>
      <c r="BQ2824" s="200"/>
      <c r="BR2824" s="200"/>
      <c r="BS2824" s="200"/>
      <c r="BT2824" s="200"/>
      <c r="BU2824" s="200"/>
      <c r="BV2824" s="200"/>
      <c r="BW2824" s="200"/>
      <c r="BX2824" s="200"/>
      <c r="BY2824" s="200"/>
      <c r="BZ2824" s="200"/>
      <c r="CA2824" s="200"/>
      <c r="CB2824" s="200"/>
      <c r="CC2824" s="200"/>
      <c r="CD2824" s="200"/>
      <c r="CE2824" s="200"/>
      <c r="CF2824" s="200"/>
    </row>
    <row r="2825" spans="3:84" s="197" customFormat="1" ht="16.5">
      <c r="C2825" s="198"/>
      <c r="D2825" s="198"/>
      <c r="L2825" s="198"/>
      <c r="BH2825" s="200"/>
      <c r="BI2825" s="200"/>
      <c r="BJ2825" s="200"/>
      <c r="BK2825" s="200"/>
      <c r="BL2825" s="200"/>
      <c r="BM2825" s="200"/>
      <c r="BN2825" s="200"/>
      <c r="BO2825" s="200"/>
      <c r="BP2825" s="200"/>
      <c r="BQ2825" s="200"/>
      <c r="BR2825" s="200"/>
      <c r="BS2825" s="200"/>
      <c r="BT2825" s="200"/>
      <c r="BU2825" s="200"/>
      <c r="BV2825" s="200"/>
      <c r="BW2825" s="200"/>
      <c r="BX2825" s="200"/>
      <c r="BY2825" s="200"/>
      <c r="BZ2825" s="200"/>
      <c r="CA2825" s="200"/>
      <c r="CB2825" s="200"/>
      <c r="CC2825" s="200"/>
      <c r="CD2825" s="200"/>
      <c r="CE2825" s="200"/>
      <c r="CF2825" s="200"/>
    </row>
    <row r="2826" spans="3:84" s="197" customFormat="1" ht="16.5">
      <c r="C2826" s="198"/>
      <c r="D2826" s="198"/>
      <c r="L2826" s="198"/>
      <c r="BH2826" s="200"/>
      <c r="BI2826" s="200"/>
      <c r="BJ2826" s="200"/>
      <c r="BK2826" s="200"/>
      <c r="BL2826" s="200"/>
      <c r="BM2826" s="200"/>
      <c r="BN2826" s="200"/>
      <c r="BO2826" s="200"/>
      <c r="BP2826" s="200"/>
      <c r="BQ2826" s="200"/>
      <c r="BR2826" s="200"/>
      <c r="BS2826" s="200"/>
      <c r="BT2826" s="200"/>
      <c r="BU2826" s="200"/>
      <c r="BV2826" s="200"/>
      <c r="BW2826" s="200"/>
      <c r="BX2826" s="200"/>
      <c r="BY2826" s="200"/>
      <c r="BZ2826" s="200"/>
      <c r="CA2826" s="200"/>
      <c r="CB2826" s="200"/>
      <c r="CC2826" s="200"/>
      <c r="CD2826" s="200"/>
      <c r="CE2826" s="200"/>
      <c r="CF2826" s="200"/>
    </row>
    <row r="2827" spans="3:84" s="197" customFormat="1" ht="16.5">
      <c r="C2827" s="198"/>
      <c r="D2827" s="198"/>
      <c r="L2827" s="198"/>
      <c r="BH2827" s="200"/>
      <c r="BI2827" s="200"/>
      <c r="BJ2827" s="200"/>
      <c r="BK2827" s="200"/>
      <c r="BL2827" s="200"/>
      <c r="BM2827" s="200"/>
      <c r="BN2827" s="200"/>
      <c r="BO2827" s="200"/>
      <c r="BP2827" s="200"/>
      <c r="BQ2827" s="200"/>
      <c r="BR2827" s="200"/>
      <c r="BS2827" s="200"/>
      <c r="BT2827" s="200"/>
      <c r="BU2827" s="200"/>
      <c r="BV2827" s="200"/>
      <c r="BW2827" s="200"/>
      <c r="BX2827" s="200"/>
      <c r="BY2827" s="200"/>
      <c r="BZ2827" s="200"/>
      <c r="CA2827" s="200"/>
      <c r="CB2827" s="200"/>
      <c r="CC2827" s="200"/>
      <c r="CD2827" s="200"/>
      <c r="CE2827" s="200"/>
      <c r="CF2827" s="200"/>
    </row>
    <row r="2828" spans="3:84" s="197" customFormat="1" ht="16.5">
      <c r="C2828" s="198"/>
      <c r="D2828" s="198"/>
      <c r="L2828" s="198"/>
      <c r="BH2828" s="200"/>
      <c r="BI2828" s="200"/>
      <c r="BJ2828" s="200"/>
      <c r="BK2828" s="200"/>
      <c r="BL2828" s="200"/>
      <c r="BM2828" s="200"/>
      <c r="BN2828" s="200"/>
      <c r="BO2828" s="200"/>
      <c r="BP2828" s="200"/>
      <c r="BQ2828" s="200"/>
      <c r="BR2828" s="200"/>
      <c r="BS2828" s="200"/>
      <c r="BT2828" s="200"/>
      <c r="BU2828" s="200"/>
      <c r="BV2828" s="200"/>
      <c r="BW2828" s="200"/>
      <c r="BX2828" s="200"/>
      <c r="BY2828" s="200"/>
      <c r="BZ2828" s="200"/>
      <c r="CA2828" s="200"/>
      <c r="CB2828" s="200"/>
      <c r="CC2828" s="200"/>
      <c r="CD2828" s="200"/>
      <c r="CE2828" s="200"/>
      <c r="CF2828" s="200"/>
    </row>
    <row r="2829" spans="3:84" s="197" customFormat="1" ht="16.5">
      <c r="C2829" s="198"/>
      <c r="D2829" s="198"/>
      <c r="L2829" s="198"/>
      <c r="BH2829" s="200"/>
      <c r="BI2829" s="200"/>
      <c r="BJ2829" s="200"/>
      <c r="BK2829" s="200"/>
      <c r="BL2829" s="200"/>
      <c r="BM2829" s="200"/>
      <c r="BN2829" s="200"/>
      <c r="BO2829" s="200"/>
      <c r="BP2829" s="200"/>
      <c r="BQ2829" s="200"/>
      <c r="BR2829" s="200"/>
      <c r="BS2829" s="200"/>
      <c r="BT2829" s="200"/>
      <c r="BU2829" s="200"/>
      <c r="BV2829" s="200"/>
      <c r="BW2829" s="200"/>
      <c r="BX2829" s="200"/>
      <c r="BY2829" s="200"/>
      <c r="BZ2829" s="200"/>
      <c r="CA2829" s="200"/>
      <c r="CB2829" s="200"/>
      <c r="CC2829" s="200"/>
      <c r="CD2829" s="200"/>
      <c r="CE2829" s="200"/>
      <c r="CF2829" s="200"/>
    </row>
    <row r="2830" spans="3:84" s="197" customFormat="1" ht="16.5">
      <c r="C2830" s="198"/>
      <c r="D2830" s="198"/>
      <c r="L2830" s="198"/>
      <c r="BH2830" s="200"/>
      <c r="BI2830" s="200"/>
      <c r="BJ2830" s="200"/>
      <c r="BK2830" s="200"/>
      <c r="BL2830" s="200"/>
      <c r="BM2830" s="200"/>
      <c r="BN2830" s="200"/>
      <c r="BO2830" s="200"/>
      <c r="BP2830" s="200"/>
      <c r="BQ2830" s="200"/>
      <c r="BR2830" s="200"/>
      <c r="BS2830" s="200"/>
      <c r="BT2830" s="200"/>
      <c r="BU2830" s="200"/>
      <c r="BV2830" s="200"/>
      <c r="BW2830" s="200"/>
      <c r="BX2830" s="200"/>
      <c r="BY2830" s="200"/>
      <c r="BZ2830" s="200"/>
      <c r="CA2830" s="200"/>
      <c r="CB2830" s="200"/>
      <c r="CC2830" s="200"/>
      <c r="CD2830" s="200"/>
      <c r="CE2830" s="200"/>
      <c r="CF2830" s="200"/>
    </row>
    <row r="2831" spans="3:84" s="197" customFormat="1" ht="16.5">
      <c r="C2831" s="198"/>
      <c r="D2831" s="198"/>
      <c r="L2831" s="198"/>
      <c r="BH2831" s="200"/>
      <c r="BI2831" s="200"/>
      <c r="BJ2831" s="200"/>
      <c r="BK2831" s="200"/>
      <c r="BL2831" s="200"/>
      <c r="BM2831" s="200"/>
      <c r="BN2831" s="200"/>
      <c r="BO2831" s="200"/>
      <c r="BP2831" s="200"/>
      <c r="BQ2831" s="200"/>
      <c r="BR2831" s="200"/>
      <c r="BS2831" s="200"/>
      <c r="BT2831" s="200"/>
      <c r="BU2831" s="200"/>
      <c r="BV2831" s="200"/>
      <c r="BW2831" s="200"/>
      <c r="BX2831" s="200"/>
      <c r="BY2831" s="200"/>
      <c r="BZ2831" s="200"/>
      <c r="CA2831" s="200"/>
      <c r="CB2831" s="200"/>
      <c r="CC2831" s="200"/>
      <c r="CD2831" s="200"/>
      <c r="CE2831" s="200"/>
      <c r="CF2831" s="200"/>
    </row>
    <row r="2832" spans="3:84" s="197" customFormat="1" ht="16.5">
      <c r="C2832" s="198"/>
      <c r="D2832" s="198"/>
      <c r="L2832" s="198"/>
      <c r="BH2832" s="200"/>
      <c r="BI2832" s="200"/>
      <c r="BJ2832" s="200"/>
      <c r="BK2832" s="200"/>
      <c r="BL2832" s="200"/>
      <c r="BM2832" s="200"/>
      <c r="BN2832" s="200"/>
      <c r="BO2832" s="200"/>
      <c r="BP2832" s="200"/>
      <c r="BQ2832" s="200"/>
      <c r="BR2832" s="200"/>
      <c r="BS2832" s="200"/>
      <c r="BT2832" s="200"/>
      <c r="BU2832" s="200"/>
      <c r="BV2832" s="200"/>
      <c r="BW2832" s="200"/>
      <c r="BX2832" s="200"/>
      <c r="BY2832" s="200"/>
      <c r="BZ2832" s="200"/>
      <c r="CA2832" s="200"/>
      <c r="CB2832" s="200"/>
      <c r="CC2832" s="200"/>
      <c r="CD2832" s="200"/>
      <c r="CE2832" s="200"/>
      <c r="CF2832" s="200"/>
    </row>
    <row r="2833" spans="3:84" s="197" customFormat="1" ht="16.5">
      <c r="C2833" s="198"/>
      <c r="D2833" s="198"/>
      <c r="L2833" s="198"/>
      <c r="BH2833" s="200"/>
      <c r="BI2833" s="200"/>
      <c r="BJ2833" s="200"/>
      <c r="BK2833" s="200"/>
      <c r="BL2833" s="200"/>
      <c r="BM2833" s="200"/>
      <c r="BN2833" s="200"/>
      <c r="BO2833" s="200"/>
      <c r="BP2833" s="200"/>
      <c r="BQ2833" s="200"/>
      <c r="BR2833" s="200"/>
      <c r="BS2833" s="200"/>
      <c r="BT2833" s="200"/>
      <c r="BU2833" s="200"/>
      <c r="BV2833" s="200"/>
      <c r="BW2833" s="200"/>
      <c r="BX2833" s="200"/>
      <c r="BY2833" s="200"/>
      <c r="BZ2833" s="200"/>
      <c r="CA2833" s="200"/>
      <c r="CB2833" s="200"/>
      <c r="CC2833" s="200"/>
      <c r="CD2833" s="200"/>
      <c r="CE2833" s="200"/>
      <c r="CF2833" s="200"/>
    </row>
    <row r="2834" spans="3:84" s="197" customFormat="1" ht="16.5">
      <c r="C2834" s="198"/>
      <c r="D2834" s="198"/>
      <c r="L2834" s="198"/>
      <c r="BH2834" s="200"/>
      <c r="BI2834" s="200"/>
      <c r="BJ2834" s="200"/>
      <c r="BK2834" s="200"/>
      <c r="BL2834" s="200"/>
      <c r="BM2834" s="200"/>
      <c r="BN2834" s="200"/>
      <c r="BO2834" s="200"/>
      <c r="BP2834" s="200"/>
      <c r="BQ2834" s="200"/>
      <c r="BR2834" s="200"/>
      <c r="BS2834" s="200"/>
      <c r="BT2834" s="200"/>
      <c r="BU2834" s="200"/>
      <c r="BV2834" s="200"/>
      <c r="BW2834" s="200"/>
      <c r="BX2834" s="200"/>
      <c r="BY2834" s="200"/>
      <c r="BZ2834" s="200"/>
      <c r="CA2834" s="200"/>
      <c r="CB2834" s="200"/>
      <c r="CC2834" s="200"/>
      <c r="CD2834" s="200"/>
      <c r="CE2834" s="200"/>
      <c r="CF2834" s="200"/>
    </row>
    <row r="2835" spans="3:84" s="197" customFormat="1" ht="16.5">
      <c r="C2835" s="198"/>
      <c r="D2835" s="198"/>
      <c r="L2835" s="198"/>
      <c r="BH2835" s="200"/>
      <c r="BI2835" s="200"/>
      <c r="BJ2835" s="200"/>
      <c r="BK2835" s="200"/>
      <c r="BL2835" s="200"/>
      <c r="BM2835" s="200"/>
      <c r="BN2835" s="200"/>
      <c r="BO2835" s="200"/>
      <c r="BP2835" s="200"/>
      <c r="BQ2835" s="200"/>
      <c r="BR2835" s="200"/>
      <c r="BS2835" s="200"/>
      <c r="BT2835" s="200"/>
      <c r="BU2835" s="200"/>
      <c r="BV2835" s="200"/>
      <c r="BW2835" s="200"/>
      <c r="BX2835" s="200"/>
      <c r="BY2835" s="200"/>
      <c r="BZ2835" s="200"/>
      <c r="CA2835" s="200"/>
      <c r="CB2835" s="200"/>
      <c r="CC2835" s="200"/>
      <c r="CD2835" s="200"/>
      <c r="CE2835" s="200"/>
      <c r="CF2835" s="200"/>
    </row>
    <row r="2836" spans="3:84" s="197" customFormat="1" ht="16.5">
      <c r="C2836" s="198"/>
      <c r="D2836" s="198"/>
      <c r="L2836" s="198"/>
      <c r="BH2836" s="200"/>
      <c r="BI2836" s="200"/>
      <c r="BJ2836" s="200"/>
      <c r="BK2836" s="200"/>
      <c r="BL2836" s="200"/>
      <c r="BM2836" s="200"/>
      <c r="BN2836" s="200"/>
      <c r="BO2836" s="200"/>
      <c r="BP2836" s="200"/>
      <c r="BQ2836" s="200"/>
      <c r="BR2836" s="200"/>
      <c r="BS2836" s="200"/>
      <c r="BT2836" s="200"/>
      <c r="BU2836" s="200"/>
      <c r="BV2836" s="200"/>
      <c r="BW2836" s="200"/>
      <c r="BX2836" s="200"/>
      <c r="BY2836" s="200"/>
      <c r="BZ2836" s="200"/>
      <c r="CA2836" s="200"/>
      <c r="CB2836" s="200"/>
      <c r="CC2836" s="200"/>
      <c r="CD2836" s="200"/>
      <c r="CE2836" s="200"/>
      <c r="CF2836" s="200"/>
    </row>
    <row r="2837" spans="3:84" s="197" customFormat="1" ht="16.5">
      <c r="C2837" s="198"/>
      <c r="D2837" s="198"/>
      <c r="L2837" s="198"/>
      <c r="BH2837" s="200"/>
      <c r="BI2837" s="200"/>
      <c r="BJ2837" s="200"/>
      <c r="BK2837" s="200"/>
      <c r="BL2837" s="200"/>
      <c r="BM2837" s="200"/>
      <c r="BN2837" s="200"/>
      <c r="BO2837" s="200"/>
      <c r="BP2837" s="200"/>
      <c r="BQ2837" s="200"/>
      <c r="BR2837" s="200"/>
      <c r="BS2837" s="200"/>
      <c r="BT2837" s="200"/>
      <c r="BU2837" s="200"/>
      <c r="BV2837" s="200"/>
      <c r="BW2837" s="200"/>
      <c r="BX2837" s="200"/>
      <c r="BY2837" s="200"/>
      <c r="BZ2837" s="200"/>
      <c r="CA2837" s="200"/>
      <c r="CB2837" s="200"/>
      <c r="CC2837" s="200"/>
      <c r="CD2837" s="200"/>
      <c r="CE2837" s="200"/>
      <c r="CF2837" s="200"/>
    </row>
    <row r="2838" spans="3:84" s="197" customFormat="1" ht="16.5">
      <c r="C2838" s="198"/>
      <c r="D2838" s="198"/>
      <c r="L2838" s="198"/>
      <c r="BH2838" s="200"/>
      <c r="BI2838" s="200"/>
      <c r="BJ2838" s="200"/>
      <c r="BK2838" s="200"/>
      <c r="BL2838" s="200"/>
      <c r="BM2838" s="200"/>
      <c r="BN2838" s="200"/>
      <c r="BO2838" s="200"/>
      <c r="BP2838" s="200"/>
      <c r="BQ2838" s="200"/>
      <c r="BR2838" s="200"/>
      <c r="BS2838" s="200"/>
      <c r="BT2838" s="200"/>
      <c r="BU2838" s="200"/>
      <c r="BV2838" s="200"/>
      <c r="BW2838" s="200"/>
      <c r="BX2838" s="200"/>
      <c r="BY2838" s="200"/>
      <c r="BZ2838" s="200"/>
      <c r="CA2838" s="200"/>
      <c r="CB2838" s="200"/>
      <c r="CC2838" s="200"/>
      <c r="CD2838" s="200"/>
      <c r="CE2838" s="200"/>
      <c r="CF2838" s="200"/>
    </row>
    <row r="2839" spans="3:84" s="197" customFormat="1" ht="16.5">
      <c r="C2839" s="198"/>
      <c r="D2839" s="198"/>
      <c r="L2839" s="198"/>
      <c r="BH2839" s="200"/>
      <c r="BI2839" s="200"/>
      <c r="BJ2839" s="200"/>
      <c r="BK2839" s="200"/>
      <c r="BL2839" s="200"/>
      <c r="BM2839" s="200"/>
      <c r="BN2839" s="200"/>
      <c r="BO2839" s="200"/>
      <c r="BP2839" s="200"/>
      <c r="BQ2839" s="200"/>
      <c r="BR2839" s="200"/>
      <c r="BS2839" s="200"/>
      <c r="BT2839" s="200"/>
      <c r="BU2839" s="200"/>
      <c r="BV2839" s="200"/>
      <c r="BW2839" s="200"/>
      <c r="BX2839" s="200"/>
      <c r="BY2839" s="200"/>
      <c r="BZ2839" s="200"/>
      <c r="CA2839" s="200"/>
      <c r="CB2839" s="200"/>
      <c r="CC2839" s="200"/>
      <c r="CD2839" s="200"/>
      <c r="CE2839" s="200"/>
      <c r="CF2839" s="200"/>
    </row>
    <row r="2840" spans="3:84" s="197" customFormat="1" ht="16.5">
      <c r="C2840" s="198"/>
      <c r="D2840" s="198"/>
      <c r="L2840" s="198"/>
      <c r="BH2840" s="200"/>
      <c r="BI2840" s="200"/>
      <c r="BJ2840" s="200"/>
      <c r="BK2840" s="200"/>
      <c r="BL2840" s="200"/>
      <c r="BM2840" s="200"/>
      <c r="BN2840" s="200"/>
      <c r="BO2840" s="200"/>
      <c r="BP2840" s="200"/>
      <c r="BQ2840" s="200"/>
      <c r="BR2840" s="200"/>
      <c r="BS2840" s="200"/>
      <c r="BT2840" s="200"/>
      <c r="BU2840" s="200"/>
      <c r="BV2840" s="200"/>
      <c r="BW2840" s="200"/>
      <c r="BX2840" s="200"/>
      <c r="BY2840" s="200"/>
      <c r="BZ2840" s="200"/>
      <c r="CA2840" s="200"/>
      <c r="CB2840" s="200"/>
      <c r="CC2840" s="200"/>
      <c r="CD2840" s="200"/>
      <c r="CE2840" s="200"/>
      <c r="CF2840" s="200"/>
    </row>
    <row r="2841" spans="3:84" s="197" customFormat="1" ht="16.5">
      <c r="C2841" s="198"/>
      <c r="D2841" s="198"/>
      <c r="L2841" s="198"/>
      <c r="BH2841" s="200"/>
      <c r="BI2841" s="200"/>
      <c r="BJ2841" s="200"/>
      <c r="BK2841" s="200"/>
      <c r="BL2841" s="200"/>
      <c r="BM2841" s="200"/>
      <c r="BN2841" s="200"/>
      <c r="BO2841" s="200"/>
      <c r="BP2841" s="200"/>
      <c r="BQ2841" s="200"/>
      <c r="BR2841" s="200"/>
      <c r="BS2841" s="200"/>
      <c r="BT2841" s="200"/>
      <c r="BU2841" s="200"/>
      <c r="BV2841" s="200"/>
      <c r="BW2841" s="200"/>
      <c r="BX2841" s="200"/>
      <c r="BY2841" s="200"/>
      <c r="BZ2841" s="200"/>
      <c r="CA2841" s="200"/>
      <c r="CB2841" s="200"/>
      <c r="CC2841" s="200"/>
      <c r="CD2841" s="200"/>
      <c r="CE2841" s="200"/>
      <c r="CF2841" s="200"/>
    </row>
    <row r="2842" spans="3:84" s="197" customFormat="1" ht="16.5">
      <c r="C2842" s="198"/>
      <c r="D2842" s="198"/>
      <c r="L2842" s="198"/>
      <c r="BH2842" s="200"/>
      <c r="BI2842" s="200"/>
      <c r="BJ2842" s="200"/>
      <c r="BK2842" s="200"/>
      <c r="BL2842" s="200"/>
      <c r="BM2842" s="200"/>
      <c r="BN2842" s="200"/>
      <c r="BO2842" s="200"/>
      <c r="BP2842" s="200"/>
      <c r="BQ2842" s="200"/>
      <c r="BR2842" s="200"/>
      <c r="BS2842" s="200"/>
      <c r="BT2842" s="200"/>
      <c r="BU2842" s="200"/>
      <c r="BV2842" s="200"/>
      <c r="BW2842" s="200"/>
      <c r="BX2842" s="200"/>
      <c r="BY2842" s="200"/>
      <c r="BZ2842" s="200"/>
      <c r="CA2842" s="200"/>
      <c r="CB2842" s="200"/>
      <c r="CC2842" s="200"/>
      <c r="CD2842" s="200"/>
      <c r="CE2842" s="200"/>
      <c r="CF2842" s="200"/>
    </row>
    <row r="2843" spans="3:84" s="197" customFormat="1" ht="16.5">
      <c r="C2843" s="198"/>
      <c r="D2843" s="198"/>
      <c r="L2843" s="198"/>
      <c r="BH2843" s="200"/>
      <c r="BI2843" s="200"/>
      <c r="BJ2843" s="200"/>
      <c r="BK2843" s="200"/>
      <c r="BL2843" s="200"/>
      <c r="BM2843" s="200"/>
      <c r="BN2843" s="200"/>
      <c r="BO2843" s="200"/>
      <c r="BP2843" s="200"/>
      <c r="BQ2843" s="200"/>
      <c r="BR2843" s="200"/>
      <c r="BS2843" s="200"/>
      <c r="BT2843" s="200"/>
      <c r="BU2843" s="200"/>
      <c r="BV2843" s="200"/>
      <c r="BW2843" s="200"/>
      <c r="BX2843" s="200"/>
      <c r="BY2843" s="200"/>
      <c r="BZ2843" s="200"/>
      <c r="CA2843" s="200"/>
      <c r="CB2843" s="200"/>
      <c r="CC2843" s="200"/>
      <c r="CD2843" s="200"/>
      <c r="CE2843" s="200"/>
      <c r="CF2843" s="200"/>
    </row>
    <row r="2844" spans="3:84" s="197" customFormat="1" ht="16.5">
      <c r="C2844" s="198"/>
      <c r="D2844" s="198"/>
      <c r="L2844" s="198"/>
      <c r="BH2844" s="200"/>
      <c r="BI2844" s="200"/>
      <c r="BJ2844" s="200"/>
      <c r="BK2844" s="200"/>
      <c r="BL2844" s="200"/>
      <c r="BM2844" s="200"/>
      <c r="BN2844" s="200"/>
      <c r="BO2844" s="200"/>
      <c r="BP2844" s="200"/>
      <c r="BQ2844" s="200"/>
      <c r="BR2844" s="200"/>
      <c r="BS2844" s="200"/>
      <c r="BT2844" s="200"/>
      <c r="BU2844" s="200"/>
      <c r="BV2844" s="200"/>
      <c r="BW2844" s="200"/>
      <c r="BX2844" s="200"/>
      <c r="BY2844" s="200"/>
      <c r="BZ2844" s="200"/>
      <c r="CA2844" s="200"/>
      <c r="CB2844" s="200"/>
      <c r="CC2844" s="200"/>
      <c r="CD2844" s="200"/>
      <c r="CE2844" s="200"/>
      <c r="CF2844" s="200"/>
    </row>
    <row r="2845" spans="3:84" s="197" customFormat="1" ht="16.5">
      <c r="C2845" s="198"/>
      <c r="D2845" s="198"/>
      <c r="L2845" s="198"/>
      <c r="BH2845" s="200"/>
      <c r="BI2845" s="200"/>
      <c r="BJ2845" s="200"/>
      <c r="BK2845" s="200"/>
      <c r="BL2845" s="200"/>
      <c r="BM2845" s="200"/>
      <c r="BN2845" s="200"/>
      <c r="BO2845" s="200"/>
      <c r="BP2845" s="200"/>
      <c r="BQ2845" s="200"/>
      <c r="BR2845" s="200"/>
      <c r="BS2845" s="200"/>
      <c r="BT2845" s="200"/>
      <c r="BU2845" s="200"/>
      <c r="BV2845" s="200"/>
      <c r="BW2845" s="200"/>
      <c r="BX2845" s="200"/>
      <c r="BY2845" s="200"/>
      <c r="BZ2845" s="200"/>
      <c r="CA2845" s="200"/>
      <c r="CB2845" s="200"/>
      <c r="CC2845" s="200"/>
      <c r="CD2845" s="200"/>
      <c r="CE2845" s="200"/>
      <c r="CF2845" s="200"/>
    </row>
    <row r="2846" spans="3:84" s="197" customFormat="1" ht="16.5">
      <c r="C2846" s="198"/>
      <c r="D2846" s="198"/>
      <c r="L2846" s="198"/>
      <c r="BH2846" s="200"/>
      <c r="BI2846" s="200"/>
      <c r="BJ2846" s="200"/>
      <c r="BK2846" s="200"/>
      <c r="BL2846" s="200"/>
      <c r="BM2846" s="200"/>
      <c r="BN2846" s="200"/>
      <c r="BO2846" s="200"/>
      <c r="BP2846" s="200"/>
      <c r="BQ2846" s="200"/>
      <c r="BR2846" s="200"/>
      <c r="BS2846" s="200"/>
      <c r="BT2846" s="200"/>
      <c r="BU2846" s="200"/>
      <c r="BV2846" s="200"/>
      <c r="BW2846" s="200"/>
      <c r="BX2846" s="200"/>
      <c r="BY2846" s="200"/>
      <c r="BZ2846" s="200"/>
      <c r="CA2846" s="200"/>
      <c r="CB2846" s="200"/>
      <c r="CC2846" s="200"/>
      <c r="CD2846" s="200"/>
      <c r="CE2846" s="200"/>
      <c r="CF2846" s="200"/>
    </row>
    <row r="2847" spans="3:84" s="197" customFormat="1" ht="16.5">
      <c r="C2847" s="198"/>
      <c r="D2847" s="198"/>
      <c r="L2847" s="198"/>
      <c r="BH2847" s="200"/>
      <c r="BI2847" s="200"/>
      <c r="BJ2847" s="200"/>
      <c r="BK2847" s="200"/>
      <c r="BL2847" s="200"/>
      <c r="BM2847" s="200"/>
      <c r="BN2847" s="200"/>
      <c r="BO2847" s="200"/>
      <c r="BP2847" s="200"/>
      <c r="BQ2847" s="200"/>
      <c r="BR2847" s="200"/>
      <c r="BS2847" s="200"/>
      <c r="BT2847" s="200"/>
      <c r="BU2847" s="200"/>
      <c r="BV2847" s="200"/>
      <c r="BW2847" s="200"/>
      <c r="BX2847" s="200"/>
      <c r="BY2847" s="200"/>
      <c r="BZ2847" s="200"/>
      <c r="CA2847" s="200"/>
      <c r="CB2847" s="200"/>
      <c r="CC2847" s="200"/>
      <c r="CD2847" s="200"/>
      <c r="CE2847" s="200"/>
      <c r="CF2847" s="200"/>
    </row>
    <row r="2848" spans="3:84" s="197" customFormat="1" ht="16.5">
      <c r="C2848" s="198"/>
      <c r="D2848" s="198"/>
      <c r="L2848" s="198"/>
      <c r="BH2848" s="200"/>
      <c r="BI2848" s="200"/>
      <c r="BJ2848" s="200"/>
      <c r="BK2848" s="200"/>
      <c r="BL2848" s="200"/>
      <c r="BM2848" s="200"/>
      <c r="BN2848" s="200"/>
      <c r="BO2848" s="200"/>
      <c r="BP2848" s="200"/>
      <c r="BQ2848" s="200"/>
      <c r="BR2848" s="200"/>
      <c r="BS2848" s="200"/>
      <c r="BT2848" s="200"/>
      <c r="BU2848" s="200"/>
      <c r="BV2848" s="200"/>
      <c r="BW2848" s="200"/>
      <c r="BX2848" s="200"/>
      <c r="BY2848" s="200"/>
      <c r="BZ2848" s="200"/>
      <c r="CA2848" s="200"/>
      <c r="CB2848" s="200"/>
      <c r="CC2848" s="200"/>
      <c r="CD2848" s="200"/>
      <c r="CE2848" s="200"/>
      <c r="CF2848" s="200"/>
    </row>
    <row r="2849" spans="3:84" s="197" customFormat="1" ht="16.5">
      <c r="C2849" s="198"/>
      <c r="D2849" s="198"/>
      <c r="L2849" s="198"/>
      <c r="BH2849" s="200"/>
      <c r="BI2849" s="200"/>
      <c r="BJ2849" s="200"/>
      <c r="BK2849" s="200"/>
      <c r="BL2849" s="200"/>
      <c r="BM2849" s="200"/>
      <c r="BN2849" s="200"/>
      <c r="BO2849" s="200"/>
      <c r="BP2849" s="200"/>
      <c r="BQ2849" s="200"/>
      <c r="BR2849" s="200"/>
      <c r="BS2849" s="200"/>
      <c r="BT2849" s="200"/>
      <c r="BU2849" s="200"/>
      <c r="BV2849" s="200"/>
      <c r="BW2849" s="200"/>
      <c r="BX2849" s="200"/>
      <c r="BY2849" s="200"/>
      <c r="BZ2849" s="200"/>
      <c r="CA2849" s="200"/>
      <c r="CB2849" s="200"/>
      <c r="CC2849" s="200"/>
      <c r="CD2849" s="200"/>
      <c r="CE2849" s="200"/>
      <c r="CF2849" s="200"/>
    </row>
    <row r="2850" spans="3:84" s="197" customFormat="1" ht="16.5">
      <c r="C2850" s="198"/>
      <c r="D2850" s="198"/>
      <c r="L2850" s="198"/>
      <c r="BH2850" s="200"/>
      <c r="BI2850" s="200"/>
      <c r="BJ2850" s="200"/>
      <c r="BK2850" s="200"/>
      <c r="BL2850" s="200"/>
      <c r="BM2850" s="200"/>
      <c r="BN2850" s="200"/>
      <c r="BO2850" s="200"/>
      <c r="BP2850" s="200"/>
      <c r="BQ2850" s="200"/>
      <c r="BR2850" s="200"/>
      <c r="BS2850" s="200"/>
      <c r="BT2850" s="200"/>
      <c r="BU2850" s="200"/>
      <c r="BV2850" s="200"/>
      <c r="BW2850" s="200"/>
      <c r="BX2850" s="200"/>
      <c r="BY2850" s="200"/>
      <c r="BZ2850" s="200"/>
      <c r="CA2850" s="200"/>
      <c r="CB2850" s="200"/>
      <c r="CC2850" s="200"/>
      <c r="CD2850" s="200"/>
      <c r="CE2850" s="200"/>
      <c r="CF2850" s="200"/>
    </row>
    <row r="2851" spans="3:84" s="197" customFormat="1" ht="16.5">
      <c r="C2851" s="198"/>
      <c r="D2851" s="198"/>
      <c r="L2851" s="198"/>
      <c r="BH2851" s="200"/>
      <c r="BI2851" s="200"/>
      <c r="BJ2851" s="200"/>
      <c r="BK2851" s="200"/>
      <c r="BL2851" s="200"/>
      <c r="BM2851" s="200"/>
      <c r="BN2851" s="200"/>
      <c r="BO2851" s="200"/>
      <c r="BP2851" s="200"/>
      <c r="BQ2851" s="200"/>
      <c r="BR2851" s="200"/>
      <c r="BS2851" s="200"/>
      <c r="BT2851" s="200"/>
      <c r="BU2851" s="200"/>
      <c r="BV2851" s="200"/>
      <c r="BW2851" s="200"/>
      <c r="BX2851" s="200"/>
      <c r="BY2851" s="200"/>
      <c r="BZ2851" s="200"/>
      <c r="CA2851" s="200"/>
      <c r="CB2851" s="200"/>
      <c r="CC2851" s="200"/>
      <c r="CD2851" s="200"/>
      <c r="CE2851" s="200"/>
      <c r="CF2851" s="200"/>
    </row>
    <row r="2852" spans="3:84" s="197" customFormat="1" ht="16.5">
      <c r="C2852" s="198"/>
      <c r="D2852" s="198"/>
      <c r="L2852" s="198"/>
      <c r="BH2852" s="200"/>
      <c r="BI2852" s="200"/>
      <c r="BJ2852" s="200"/>
      <c r="BK2852" s="200"/>
      <c r="BL2852" s="200"/>
      <c r="BM2852" s="200"/>
      <c r="BN2852" s="200"/>
      <c r="BO2852" s="200"/>
      <c r="BP2852" s="200"/>
      <c r="BQ2852" s="200"/>
      <c r="BR2852" s="200"/>
      <c r="BS2852" s="200"/>
      <c r="BT2852" s="200"/>
      <c r="BU2852" s="200"/>
      <c r="BV2852" s="200"/>
      <c r="BW2852" s="200"/>
      <c r="BX2852" s="200"/>
      <c r="BY2852" s="200"/>
      <c r="BZ2852" s="200"/>
      <c r="CA2852" s="200"/>
      <c r="CB2852" s="200"/>
      <c r="CC2852" s="200"/>
      <c r="CD2852" s="200"/>
      <c r="CE2852" s="200"/>
      <c r="CF2852" s="200"/>
    </row>
    <row r="2853" spans="3:84" s="197" customFormat="1" ht="16.5">
      <c r="C2853" s="198"/>
      <c r="D2853" s="198"/>
      <c r="L2853" s="198"/>
      <c r="BH2853" s="200"/>
      <c r="BI2853" s="200"/>
      <c r="BJ2853" s="200"/>
      <c r="BK2853" s="200"/>
      <c r="BL2853" s="200"/>
      <c r="BM2853" s="200"/>
      <c r="BN2853" s="200"/>
      <c r="BO2853" s="200"/>
      <c r="BP2853" s="200"/>
      <c r="BQ2853" s="200"/>
      <c r="BR2853" s="200"/>
      <c r="BS2853" s="200"/>
      <c r="BT2853" s="200"/>
      <c r="BU2853" s="200"/>
      <c r="BV2853" s="200"/>
      <c r="BW2853" s="200"/>
      <c r="BX2853" s="200"/>
      <c r="BY2853" s="200"/>
      <c r="BZ2853" s="200"/>
      <c r="CA2853" s="200"/>
      <c r="CB2853" s="200"/>
      <c r="CC2853" s="200"/>
      <c r="CD2853" s="200"/>
      <c r="CE2853" s="200"/>
      <c r="CF2853" s="200"/>
    </row>
    <row r="2854" spans="3:84" s="197" customFormat="1" ht="16.5">
      <c r="C2854" s="198"/>
      <c r="D2854" s="198"/>
      <c r="L2854" s="198"/>
      <c r="BH2854" s="200"/>
      <c r="BI2854" s="200"/>
      <c r="BJ2854" s="200"/>
      <c r="BK2854" s="200"/>
      <c r="BL2854" s="200"/>
      <c r="BM2854" s="200"/>
      <c r="BN2854" s="200"/>
      <c r="BO2854" s="200"/>
      <c r="BP2854" s="200"/>
      <c r="BQ2854" s="200"/>
      <c r="BR2854" s="200"/>
      <c r="BS2854" s="200"/>
      <c r="BT2854" s="200"/>
      <c r="BU2854" s="200"/>
      <c r="BV2854" s="200"/>
      <c r="BW2854" s="200"/>
      <c r="BX2854" s="200"/>
      <c r="BY2854" s="200"/>
      <c r="BZ2854" s="200"/>
      <c r="CA2854" s="200"/>
      <c r="CB2854" s="200"/>
      <c r="CC2854" s="200"/>
      <c r="CD2854" s="200"/>
      <c r="CE2854" s="200"/>
      <c r="CF2854" s="200"/>
    </row>
    <row r="2855" spans="3:84" s="197" customFormat="1" ht="16.5">
      <c r="C2855" s="198"/>
      <c r="D2855" s="198"/>
      <c r="L2855" s="198"/>
      <c r="BH2855" s="200"/>
      <c r="BI2855" s="200"/>
      <c r="BJ2855" s="200"/>
      <c r="BK2855" s="200"/>
      <c r="BL2855" s="200"/>
      <c r="BM2855" s="200"/>
      <c r="BN2855" s="200"/>
      <c r="BO2855" s="200"/>
      <c r="BP2855" s="200"/>
      <c r="BQ2855" s="200"/>
      <c r="BR2855" s="200"/>
      <c r="BS2855" s="200"/>
      <c r="BT2855" s="200"/>
      <c r="BU2855" s="200"/>
      <c r="BV2855" s="200"/>
      <c r="BW2855" s="200"/>
      <c r="BX2855" s="200"/>
      <c r="BY2855" s="200"/>
      <c r="BZ2855" s="200"/>
      <c r="CA2855" s="200"/>
      <c r="CB2855" s="200"/>
      <c r="CC2855" s="200"/>
      <c r="CD2855" s="200"/>
      <c r="CE2855" s="200"/>
      <c r="CF2855" s="200"/>
    </row>
    <row r="2856" spans="3:84" s="197" customFormat="1" ht="16.5">
      <c r="C2856" s="198"/>
      <c r="D2856" s="198"/>
      <c r="L2856" s="198"/>
      <c r="BH2856" s="200"/>
      <c r="BI2856" s="200"/>
      <c r="BJ2856" s="200"/>
      <c r="BK2856" s="200"/>
      <c r="BL2856" s="200"/>
      <c r="BM2856" s="200"/>
      <c r="BN2856" s="200"/>
      <c r="BO2856" s="200"/>
      <c r="BP2856" s="200"/>
      <c r="BQ2856" s="200"/>
      <c r="BR2856" s="200"/>
      <c r="BS2856" s="200"/>
      <c r="BT2856" s="200"/>
      <c r="BU2856" s="200"/>
      <c r="BV2856" s="200"/>
      <c r="BW2856" s="200"/>
      <c r="BX2856" s="200"/>
      <c r="BY2856" s="200"/>
      <c r="BZ2856" s="200"/>
      <c r="CA2856" s="200"/>
      <c r="CB2856" s="200"/>
      <c r="CC2856" s="200"/>
      <c r="CD2856" s="200"/>
      <c r="CE2856" s="200"/>
      <c r="CF2856" s="200"/>
    </row>
    <row r="2857" spans="3:84" s="197" customFormat="1" ht="16.5">
      <c r="C2857" s="198"/>
      <c r="D2857" s="198"/>
      <c r="L2857" s="198"/>
      <c r="BH2857" s="200"/>
      <c r="BI2857" s="200"/>
      <c r="BJ2857" s="200"/>
      <c r="BK2857" s="200"/>
      <c r="BL2857" s="200"/>
      <c r="BM2857" s="200"/>
      <c r="BN2857" s="200"/>
      <c r="BO2857" s="200"/>
      <c r="BP2857" s="200"/>
      <c r="BQ2857" s="200"/>
      <c r="BR2857" s="200"/>
      <c r="BS2857" s="200"/>
      <c r="BT2857" s="200"/>
      <c r="BU2857" s="200"/>
      <c r="BV2857" s="200"/>
      <c r="BW2857" s="200"/>
      <c r="BX2857" s="200"/>
      <c r="BY2857" s="200"/>
      <c r="BZ2857" s="200"/>
      <c r="CA2857" s="200"/>
      <c r="CB2857" s="200"/>
      <c r="CC2857" s="200"/>
      <c r="CD2857" s="200"/>
      <c r="CE2857" s="200"/>
      <c r="CF2857" s="200"/>
    </row>
    <row r="2858" spans="3:84" s="197" customFormat="1" ht="16.5">
      <c r="C2858" s="198"/>
      <c r="D2858" s="198"/>
      <c r="L2858" s="198"/>
      <c r="BH2858" s="200"/>
      <c r="BI2858" s="200"/>
      <c r="BJ2858" s="200"/>
      <c r="BK2858" s="200"/>
      <c r="BL2858" s="200"/>
      <c r="BM2858" s="200"/>
      <c r="BN2858" s="200"/>
      <c r="BO2858" s="200"/>
      <c r="BP2858" s="200"/>
      <c r="BQ2858" s="200"/>
      <c r="BR2858" s="200"/>
      <c r="BS2858" s="200"/>
      <c r="BT2858" s="200"/>
      <c r="BU2858" s="200"/>
      <c r="BV2858" s="200"/>
      <c r="BW2858" s="200"/>
      <c r="BX2858" s="200"/>
      <c r="BY2858" s="200"/>
      <c r="BZ2858" s="200"/>
      <c r="CA2858" s="200"/>
      <c r="CB2858" s="200"/>
      <c r="CC2858" s="200"/>
      <c r="CD2858" s="200"/>
      <c r="CE2858" s="200"/>
      <c r="CF2858" s="200"/>
    </row>
    <row r="2859" spans="3:84" s="197" customFormat="1" ht="16.5">
      <c r="C2859" s="198"/>
      <c r="D2859" s="198"/>
      <c r="L2859" s="198"/>
      <c r="BH2859" s="200"/>
      <c r="BI2859" s="200"/>
      <c r="BJ2859" s="200"/>
      <c r="BK2859" s="200"/>
      <c r="BL2859" s="200"/>
      <c r="BM2859" s="200"/>
      <c r="BN2859" s="200"/>
      <c r="BO2859" s="200"/>
      <c r="BP2859" s="200"/>
      <c r="BQ2859" s="200"/>
      <c r="BR2859" s="200"/>
      <c r="BS2859" s="200"/>
      <c r="BT2859" s="200"/>
      <c r="BU2859" s="200"/>
      <c r="BV2859" s="200"/>
      <c r="BW2859" s="200"/>
      <c r="BX2859" s="200"/>
      <c r="BY2859" s="200"/>
      <c r="BZ2859" s="200"/>
      <c r="CA2859" s="200"/>
      <c r="CB2859" s="200"/>
      <c r="CC2859" s="200"/>
      <c r="CD2859" s="200"/>
      <c r="CE2859" s="200"/>
      <c r="CF2859" s="200"/>
    </row>
    <row r="2860" spans="3:84" s="197" customFormat="1" ht="16.5">
      <c r="C2860" s="198"/>
      <c r="D2860" s="198"/>
      <c r="L2860" s="198"/>
      <c r="BH2860" s="200"/>
      <c r="BI2860" s="200"/>
      <c r="BJ2860" s="200"/>
      <c r="BK2860" s="200"/>
      <c r="BL2860" s="200"/>
      <c r="BM2860" s="200"/>
      <c r="BN2860" s="200"/>
      <c r="BO2860" s="200"/>
      <c r="BP2860" s="200"/>
      <c r="BQ2860" s="200"/>
      <c r="BR2860" s="200"/>
      <c r="BS2860" s="200"/>
      <c r="BT2860" s="200"/>
      <c r="BU2860" s="200"/>
      <c r="BV2860" s="200"/>
      <c r="BW2860" s="200"/>
      <c r="BX2860" s="200"/>
      <c r="BY2860" s="200"/>
      <c r="BZ2860" s="200"/>
      <c r="CA2860" s="200"/>
      <c r="CB2860" s="200"/>
      <c r="CC2860" s="200"/>
      <c r="CD2860" s="200"/>
      <c r="CE2860" s="200"/>
      <c r="CF2860" s="200"/>
    </row>
    <row r="2861" spans="3:84" s="197" customFormat="1" ht="16.5">
      <c r="C2861" s="198"/>
      <c r="D2861" s="198"/>
      <c r="L2861" s="198"/>
      <c r="BH2861" s="200"/>
      <c r="BI2861" s="200"/>
      <c r="BJ2861" s="200"/>
      <c r="BK2861" s="200"/>
      <c r="BL2861" s="200"/>
      <c r="BM2861" s="200"/>
      <c r="BN2861" s="200"/>
      <c r="BO2861" s="200"/>
      <c r="BP2861" s="200"/>
      <c r="BQ2861" s="200"/>
      <c r="BR2861" s="200"/>
      <c r="BS2861" s="200"/>
      <c r="BT2861" s="200"/>
      <c r="BU2861" s="200"/>
      <c r="BV2861" s="200"/>
      <c r="BW2861" s="200"/>
      <c r="BX2861" s="200"/>
      <c r="BY2861" s="200"/>
      <c r="BZ2861" s="200"/>
      <c r="CA2861" s="200"/>
      <c r="CB2861" s="200"/>
      <c r="CC2861" s="200"/>
      <c r="CD2861" s="200"/>
      <c r="CE2861" s="200"/>
      <c r="CF2861" s="200"/>
    </row>
    <row r="2862" spans="3:84" s="197" customFormat="1" ht="16.5">
      <c r="C2862" s="198"/>
      <c r="D2862" s="198"/>
      <c r="L2862" s="198"/>
      <c r="BH2862" s="200"/>
      <c r="BI2862" s="200"/>
      <c r="BJ2862" s="200"/>
      <c r="BK2862" s="200"/>
      <c r="BL2862" s="200"/>
      <c r="BM2862" s="200"/>
      <c r="BN2862" s="200"/>
      <c r="BO2862" s="200"/>
      <c r="BP2862" s="200"/>
      <c r="BQ2862" s="200"/>
      <c r="BR2862" s="200"/>
      <c r="BS2862" s="200"/>
      <c r="BT2862" s="200"/>
      <c r="BU2862" s="200"/>
      <c r="BV2862" s="200"/>
      <c r="BW2862" s="200"/>
      <c r="BX2862" s="200"/>
      <c r="BY2862" s="200"/>
      <c r="BZ2862" s="200"/>
      <c r="CA2862" s="200"/>
      <c r="CB2862" s="200"/>
      <c r="CC2862" s="200"/>
      <c r="CD2862" s="200"/>
      <c r="CE2862" s="200"/>
      <c r="CF2862" s="200"/>
    </row>
    <row r="2863" spans="3:84" s="197" customFormat="1" ht="16.5">
      <c r="C2863" s="198"/>
      <c r="D2863" s="198"/>
      <c r="L2863" s="198"/>
      <c r="BH2863" s="200"/>
      <c r="BI2863" s="200"/>
      <c r="BJ2863" s="200"/>
      <c r="BK2863" s="200"/>
      <c r="BL2863" s="200"/>
      <c r="BM2863" s="200"/>
      <c r="BN2863" s="200"/>
      <c r="BO2863" s="200"/>
      <c r="BP2863" s="200"/>
      <c r="BQ2863" s="200"/>
      <c r="BR2863" s="200"/>
      <c r="BS2863" s="200"/>
      <c r="BT2863" s="200"/>
      <c r="BU2863" s="200"/>
      <c r="BV2863" s="200"/>
      <c r="BW2863" s="200"/>
      <c r="BX2863" s="200"/>
      <c r="BY2863" s="200"/>
      <c r="BZ2863" s="200"/>
      <c r="CA2863" s="200"/>
      <c r="CB2863" s="200"/>
      <c r="CC2863" s="200"/>
      <c r="CD2863" s="200"/>
      <c r="CE2863" s="200"/>
      <c r="CF2863" s="200"/>
    </row>
    <row r="2864" spans="3:84" s="197" customFormat="1" ht="16.5">
      <c r="C2864" s="198"/>
      <c r="D2864" s="198"/>
      <c r="L2864" s="198"/>
      <c r="BH2864" s="200"/>
      <c r="BI2864" s="200"/>
      <c r="BJ2864" s="200"/>
      <c r="BK2864" s="200"/>
      <c r="BL2864" s="200"/>
      <c r="BM2864" s="200"/>
      <c r="BN2864" s="200"/>
      <c r="BO2864" s="200"/>
      <c r="BP2864" s="200"/>
      <c r="BQ2864" s="200"/>
      <c r="BR2864" s="200"/>
      <c r="BS2864" s="200"/>
      <c r="BT2864" s="200"/>
      <c r="BU2864" s="200"/>
      <c r="BV2864" s="200"/>
      <c r="BW2864" s="200"/>
      <c r="BX2864" s="200"/>
      <c r="BY2864" s="200"/>
      <c r="BZ2864" s="200"/>
      <c r="CA2864" s="200"/>
      <c r="CB2864" s="200"/>
      <c r="CC2864" s="200"/>
      <c r="CD2864" s="200"/>
      <c r="CE2864" s="200"/>
      <c r="CF2864" s="200"/>
    </row>
    <row r="2865" spans="3:84" s="197" customFormat="1" ht="16.5">
      <c r="C2865" s="198"/>
      <c r="D2865" s="198"/>
      <c r="L2865" s="198"/>
      <c r="BH2865" s="200"/>
      <c r="BI2865" s="200"/>
      <c r="BJ2865" s="200"/>
      <c r="BK2865" s="200"/>
      <c r="BL2865" s="200"/>
      <c r="BM2865" s="200"/>
      <c r="BN2865" s="200"/>
      <c r="BO2865" s="200"/>
      <c r="BP2865" s="200"/>
      <c r="BQ2865" s="200"/>
      <c r="BR2865" s="200"/>
      <c r="BS2865" s="200"/>
      <c r="BT2865" s="200"/>
      <c r="BU2865" s="200"/>
      <c r="BV2865" s="200"/>
      <c r="BW2865" s="200"/>
      <c r="BX2865" s="200"/>
      <c r="BY2865" s="200"/>
      <c r="BZ2865" s="200"/>
      <c r="CA2865" s="200"/>
      <c r="CB2865" s="200"/>
      <c r="CC2865" s="200"/>
      <c r="CD2865" s="200"/>
      <c r="CE2865" s="200"/>
      <c r="CF2865" s="200"/>
    </row>
    <row r="2866" spans="3:84" s="197" customFormat="1" ht="16.5">
      <c r="C2866" s="198"/>
      <c r="D2866" s="198"/>
      <c r="L2866" s="198"/>
      <c r="BH2866" s="200"/>
      <c r="BI2866" s="200"/>
      <c r="BJ2866" s="200"/>
      <c r="BK2866" s="200"/>
      <c r="BL2866" s="200"/>
      <c r="BM2866" s="200"/>
      <c r="BN2866" s="200"/>
      <c r="BO2866" s="200"/>
      <c r="BP2866" s="200"/>
      <c r="BQ2866" s="200"/>
      <c r="BR2866" s="200"/>
      <c r="BS2866" s="200"/>
      <c r="BT2866" s="200"/>
      <c r="BU2866" s="200"/>
      <c r="BV2866" s="200"/>
      <c r="BW2866" s="200"/>
      <c r="BX2866" s="200"/>
      <c r="BY2866" s="200"/>
      <c r="BZ2866" s="200"/>
      <c r="CA2866" s="200"/>
      <c r="CB2866" s="200"/>
      <c r="CC2866" s="200"/>
      <c r="CD2866" s="200"/>
      <c r="CE2866" s="200"/>
      <c r="CF2866" s="200"/>
    </row>
    <row r="2867" spans="3:84" s="197" customFormat="1" ht="16.5">
      <c r="C2867" s="198"/>
      <c r="D2867" s="198"/>
      <c r="L2867" s="198"/>
      <c r="BH2867" s="200"/>
      <c r="BI2867" s="200"/>
      <c r="BJ2867" s="200"/>
      <c r="BK2867" s="200"/>
      <c r="BL2867" s="200"/>
      <c r="BM2867" s="200"/>
      <c r="BN2867" s="200"/>
      <c r="BO2867" s="200"/>
      <c r="BP2867" s="200"/>
      <c r="BQ2867" s="200"/>
      <c r="BR2867" s="200"/>
      <c r="BS2867" s="200"/>
      <c r="BT2867" s="200"/>
      <c r="BU2867" s="200"/>
      <c r="BV2867" s="200"/>
      <c r="BW2867" s="200"/>
      <c r="BX2867" s="200"/>
      <c r="BY2867" s="200"/>
      <c r="BZ2867" s="200"/>
      <c r="CA2867" s="200"/>
      <c r="CB2867" s="200"/>
      <c r="CC2867" s="200"/>
      <c r="CD2867" s="200"/>
      <c r="CE2867" s="200"/>
      <c r="CF2867" s="200"/>
    </row>
    <row r="2868" spans="3:84" s="197" customFormat="1" ht="16.5">
      <c r="C2868" s="198"/>
      <c r="D2868" s="198"/>
      <c r="L2868" s="198"/>
      <c r="BH2868" s="200"/>
      <c r="BI2868" s="200"/>
      <c r="BJ2868" s="200"/>
      <c r="BK2868" s="200"/>
      <c r="BL2868" s="200"/>
      <c r="BM2868" s="200"/>
      <c r="BN2868" s="200"/>
      <c r="BO2868" s="200"/>
      <c r="BP2868" s="200"/>
      <c r="BQ2868" s="200"/>
      <c r="BR2868" s="200"/>
      <c r="BS2868" s="200"/>
      <c r="BT2868" s="200"/>
      <c r="BU2868" s="200"/>
      <c r="BV2868" s="200"/>
      <c r="BW2868" s="200"/>
      <c r="BX2868" s="200"/>
      <c r="BY2868" s="200"/>
      <c r="BZ2868" s="200"/>
      <c r="CA2868" s="200"/>
      <c r="CB2868" s="200"/>
      <c r="CC2868" s="200"/>
      <c r="CD2868" s="200"/>
      <c r="CE2868" s="200"/>
      <c r="CF2868" s="200"/>
    </row>
    <row r="2869" spans="3:84" s="197" customFormat="1" ht="16.5">
      <c r="C2869" s="198"/>
      <c r="D2869" s="198"/>
      <c r="L2869" s="198"/>
      <c r="BH2869" s="200"/>
      <c r="BI2869" s="200"/>
      <c r="BJ2869" s="200"/>
      <c r="BK2869" s="200"/>
      <c r="BL2869" s="200"/>
      <c r="BM2869" s="200"/>
      <c r="BN2869" s="200"/>
      <c r="BO2869" s="200"/>
      <c r="BP2869" s="200"/>
      <c r="BQ2869" s="200"/>
      <c r="BR2869" s="200"/>
      <c r="BS2869" s="200"/>
      <c r="BT2869" s="200"/>
      <c r="BU2869" s="200"/>
      <c r="BV2869" s="200"/>
      <c r="BW2869" s="200"/>
      <c r="BX2869" s="200"/>
      <c r="BY2869" s="200"/>
      <c r="BZ2869" s="200"/>
      <c r="CA2869" s="200"/>
      <c r="CB2869" s="200"/>
      <c r="CC2869" s="200"/>
      <c r="CD2869" s="200"/>
      <c r="CE2869" s="200"/>
      <c r="CF2869" s="200"/>
    </row>
    <row r="2870" spans="3:84" s="197" customFormat="1" ht="16.5">
      <c r="C2870" s="198"/>
      <c r="D2870" s="198"/>
      <c r="L2870" s="198"/>
      <c r="BH2870" s="200"/>
      <c r="BI2870" s="200"/>
      <c r="BJ2870" s="200"/>
      <c r="BK2870" s="200"/>
      <c r="BL2870" s="200"/>
      <c r="BM2870" s="200"/>
      <c r="BN2870" s="200"/>
      <c r="BO2870" s="200"/>
      <c r="BP2870" s="200"/>
      <c r="BQ2870" s="200"/>
      <c r="BR2870" s="200"/>
      <c r="BS2870" s="200"/>
      <c r="BT2870" s="200"/>
      <c r="BU2870" s="200"/>
      <c r="BV2870" s="200"/>
      <c r="BW2870" s="200"/>
      <c r="BX2870" s="200"/>
      <c r="BY2870" s="200"/>
      <c r="BZ2870" s="200"/>
      <c r="CA2870" s="200"/>
      <c r="CB2870" s="200"/>
      <c r="CC2870" s="200"/>
      <c r="CD2870" s="200"/>
      <c r="CE2870" s="200"/>
      <c r="CF2870" s="200"/>
    </row>
    <row r="2871" spans="3:84" s="197" customFormat="1" ht="16.5">
      <c r="C2871" s="198"/>
      <c r="D2871" s="198"/>
      <c r="L2871" s="198"/>
      <c r="BH2871" s="200"/>
      <c r="BI2871" s="200"/>
      <c r="BJ2871" s="200"/>
      <c r="BK2871" s="200"/>
      <c r="BL2871" s="200"/>
      <c r="BM2871" s="200"/>
      <c r="BN2871" s="200"/>
      <c r="BO2871" s="200"/>
      <c r="BP2871" s="200"/>
      <c r="BQ2871" s="200"/>
      <c r="BR2871" s="200"/>
      <c r="BS2871" s="200"/>
      <c r="BT2871" s="200"/>
      <c r="BU2871" s="200"/>
      <c r="BV2871" s="200"/>
      <c r="BW2871" s="200"/>
      <c r="BX2871" s="200"/>
      <c r="BY2871" s="200"/>
      <c r="BZ2871" s="200"/>
      <c r="CA2871" s="200"/>
      <c r="CB2871" s="200"/>
      <c r="CC2871" s="200"/>
      <c r="CD2871" s="200"/>
      <c r="CE2871" s="200"/>
      <c r="CF2871" s="200"/>
    </row>
    <row r="2872" spans="3:84" s="197" customFormat="1" ht="16.5">
      <c r="C2872" s="198"/>
      <c r="D2872" s="198"/>
      <c r="L2872" s="198"/>
      <c r="BH2872" s="200"/>
      <c r="BI2872" s="200"/>
      <c r="BJ2872" s="200"/>
      <c r="BK2872" s="200"/>
      <c r="BL2872" s="200"/>
      <c r="BM2872" s="200"/>
      <c r="BN2872" s="200"/>
      <c r="BO2872" s="200"/>
      <c r="BP2872" s="200"/>
      <c r="BQ2872" s="200"/>
      <c r="BR2872" s="200"/>
      <c r="BS2872" s="200"/>
      <c r="BT2872" s="200"/>
      <c r="BU2872" s="200"/>
      <c r="BV2872" s="200"/>
      <c r="BW2872" s="200"/>
      <c r="BX2872" s="200"/>
      <c r="BY2872" s="200"/>
      <c r="BZ2872" s="200"/>
      <c r="CA2872" s="200"/>
      <c r="CB2872" s="200"/>
      <c r="CC2872" s="200"/>
      <c r="CD2872" s="200"/>
      <c r="CE2872" s="200"/>
      <c r="CF2872" s="200"/>
    </row>
    <row r="2873" spans="3:84" s="197" customFormat="1" ht="16.5">
      <c r="C2873" s="198"/>
      <c r="D2873" s="198"/>
      <c r="L2873" s="198"/>
      <c r="BH2873" s="200"/>
      <c r="BI2873" s="200"/>
      <c r="BJ2873" s="200"/>
      <c r="BK2873" s="200"/>
      <c r="BL2873" s="200"/>
      <c r="BM2873" s="200"/>
      <c r="BN2873" s="200"/>
      <c r="BO2873" s="200"/>
      <c r="BP2873" s="200"/>
      <c r="BQ2873" s="200"/>
      <c r="BR2873" s="200"/>
      <c r="BS2873" s="200"/>
      <c r="BT2873" s="200"/>
      <c r="BU2873" s="200"/>
      <c r="BV2873" s="200"/>
      <c r="BW2873" s="200"/>
      <c r="BX2873" s="200"/>
      <c r="BY2873" s="200"/>
      <c r="BZ2873" s="200"/>
      <c r="CA2873" s="200"/>
      <c r="CB2873" s="200"/>
      <c r="CC2873" s="200"/>
      <c r="CD2873" s="200"/>
      <c r="CE2873" s="200"/>
      <c r="CF2873" s="200"/>
    </row>
    <row r="2874" spans="3:84" s="197" customFormat="1" ht="16.5">
      <c r="C2874" s="198"/>
      <c r="D2874" s="198"/>
      <c r="L2874" s="198"/>
      <c r="BH2874" s="200"/>
      <c r="BI2874" s="200"/>
      <c r="BJ2874" s="200"/>
      <c r="BK2874" s="200"/>
      <c r="BL2874" s="200"/>
      <c r="BM2874" s="200"/>
      <c r="BN2874" s="200"/>
      <c r="BO2874" s="200"/>
      <c r="BP2874" s="200"/>
      <c r="BQ2874" s="200"/>
      <c r="BR2874" s="200"/>
      <c r="BS2874" s="200"/>
      <c r="BT2874" s="200"/>
      <c r="BU2874" s="200"/>
      <c r="BV2874" s="200"/>
      <c r="BW2874" s="200"/>
      <c r="BX2874" s="200"/>
      <c r="BY2874" s="200"/>
      <c r="BZ2874" s="200"/>
      <c r="CA2874" s="200"/>
      <c r="CB2874" s="200"/>
      <c r="CC2874" s="200"/>
      <c r="CD2874" s="200"/>
      <c r="CE2874" s="200"/>
      <c r="CF2874" s="200"/>
    </row>
    <row r="2875" spans="3:84" s="197" customFormat="1" ht="16.5">
      <c r="C2875" s="198"/>
      <c r="D2875" s="198"/>
      <c r="L2875" s="198"/>
      <c r="BH2875" s="200"/>
      <c r="BI2875" s="200"/>
      <c r="BJ2875" s="200"/>
      <c r="BK2875" s="200"/>
      <c r="BL2875" s="200"/>
      <c r="BM2875" s="200"/>
      <c r="BN2875" s="200"/>
      <c r="BO2875" s="200"/>
      <c r="BP2875" s="200"/>
      <c r="BQ2875" s="200"/>
      <c r="BR2875" s="200"/>
      <c r="BS2875" s="200"/>
      <c r="BT2875" s="200"/>
      <c r="BU2875" s="200"/>
      <c r="BV2875" s="200"/>
      <c r="BW2875" s="200"/>
      <c r="BX2875" s="200"/>
      <c r="BY2875" s="200"/>
      <c r="BZ2875" s="200"/>
      <c r="CA2875" s="200"/>
      <c r="CB2875" s="200"/>
      <c r="CC2875" s="200"/>
      <c r="CD2875" s="200"/>
      <c r="CE2875" s="200"/>
      <c r="CF2875" s="200"/>
    </row>
    <row r="2876" spans="3:84" s="197" customFormat="1" ht="16.5">
      <c r="C2876" s="198"/>
      <c r="D2876" s="198"/>
      <c r="L2876" s="198"/>
      <c r="BH2876" s="200"/>
      <c r="BI2876" s="200"/>
      <c r="BJ2876" s="200"/>
      <c r="BK2876" s="200"/>
      <c r="BL2876" s="200"/>
      <c r="BM2876" s="200"/>
      <c r="BN2876" s="200"/>
      <c r="BO2876" s="200"/>
      <c r="BP2876" s="200"/>
      <c r="BQ2876" s="200"/>
      <c r="BR2876" s="200"/>
      <c r="BS2876" s="200"/>
      <c r="BT2876" s="200"/>
      <c r="BU2876" s="200"/>
      <c r="BV2876" s="200"/>
      <c r="BW2876" s="200"/>
      <c r="BX2876" s="200"/>
      <c r="BY2876" s="200"/>
      <c r="BZ2876" s="200"/>
      <c r="CA2876" s="200"/>
      <c r="CB2876" s="200"/>
      <c r="CC2876" s="200"/>
      <c r="CD2876" s="200"/>
      <c r="CE2876" s="200"/>
      <c r="CF2876" s="200"/>
    </row>
    <row r="2877" spans="3:84" s="197" customFormat="1" ht="16.5">
      <c r="C2877" s="198"/>
      <c r="D2877" s="198"/>
      <c r="L2877" s="198"/>
      <c r="BH2877" s="200"/>
      <c r="BI2877" s="200"/>
      <c r="BJ2877" s="200"/>
      <c r="BK2877" s="200"/>
      <c r="BL2877" s="200"/>
      <c r="BM2877" s="200"/>
      <c r="BN2877" s="200"/>
      <c r="BO2877" s="200"/>
      <c r="BP2877" s="200"/>
      <c r="BQ2877" s="200"/>
      <c r="BR2877" s="200"/>
      <c r="BS2877" s="200"/>
      <c r="BT2877" s="200"/>
      <c r="BU2877" s="200"/>
      <c r="BV2877" s="200"/>
      <c r="BW2877" s="200"/>
      <c r="BX2877" s="200"/>
      <c r="BY2877" s="200"/>
      <c r="BZ2877" s="200"/>
      <c r="CA2877" s="200"/>
      <c r="CB2877" s="200"/>
      <c r="CC2877" s="200"/>
      <c r="CD2877" s="200"/>
      <c r="CE2877" s="200"/>
      <c r="CF2877" s="200"/>
    </row>
    <row r="2878" spans="3:84" s="197" customFormat="1" ht="16.5">
      <c r="C2878" s="198"/>
      <c r="D2878" s="198"/>
      <c r="L2878" s="198"/>
      <c r="BH2878" s="200"/>
      <c r="BI2878" s="200"/>
      <c r="BJ2878" s="200"/>
      <c r="BK2878" s="200"/>
      <c r="BL2878" s="200"/>
      <c r="BM2878" s="200"/>
      <c r="BN2878" s="200"/>
      <c r="BO2878" s="200"/>
      <c r="BP2878" s="200"/>
      <c r="BQ2878" s="200"/>
      <c r="BR2878" s="200"/>
      <c r="BS2878" s="200"/>
      <c r="BT2878" s="200"/>
      <c r="BU2878" s="200"/>
      <c r="BV2878" s="200"/>
      <c r="BW2878" s="200"/>
      <c r="BX2878" s="200"/>
      <c r="BY2878" s="200"/>
      <c r="BZ2878" s="200"/>
      <c r="CA2878" s="200"/>
      <c r="CB2878" s="200"/>
      <c r="CC2878" s="200"/>
      <c r="CD2878" s="200"/>
      <c r="CE2878" s="200"/>
      <c r="CF2878" s="200"/>
    </row>
    <row r="2879" spans="3:84" s="197" customFormat="1" ht="16.5">
      <c r="C2879" s="198"/>
      <c r="D2879" s="198"/>
      <c r="L2879" s="198"/>
      <c r="BH2879" s="200"/>
      <c r="BI2879" s="200"/>
      <c r="BJ2879" s="200"/>
      <c r="BK2879" s="200"/>
      <c r="BL2879" s="200"/>
      <c r="BM2879" s="200"/>
      <c r="BN2879" s="200"/>
      <c r="BO2879" s="200"/>
      <c r="BP2879" s="200"/>
      <c r="BQ2879" s="200"/>
      <c r="BR2879" s="200"/>
      <c r="BS2879" s="200"/>
      <c r="BT2879" s="200"/>
      <c r="BU2879" s="200"/>
      <c r="BV2879" s="200"/>
      <c r="BW2879" s="200"/>
      <c r="BX2879" s="200"/>
      <c r="BY2879" s="200"/>
      <c r="BZ2879" s="200"/>
      <c r="CA2879" s="200"/>
      <c r="CB2879" s="200"/>
      <c r="CC2879" s="200"/>
      <c r="CD2879" s="200"/>
      <c r="CE2879" s="200"/>
      <c r="CF2879" s="200"/>
    </row>
    <row r="2880" spans="3:84" s="197" customFormat="1" ht="16.5">
      <c r="C2880" s="198"/>
      <c r="D2880" s="198"/>
      <c r="L2880" s="198"/>
      <c r="BH2880" s="200"/>
      <c r="BI2880" s="200"/>
      <c r="BJ2880" s="200"/>
      <c r="BK2880" s="200"/>
      <c r="BL2880" s="200"/>
      <c r="BM2880" s="200"/>
      <c r="BN2880" s="200"/>
      <c r="BO2880" s="200"/>
      <c r="BP2880" s="200"/>
      <c r="BQ2880" s="200"/>
      <c r="BR2880" s="200"/>
      <c r="BS2880" s="200"/>
      <c r="BT2880" s="200"/>
      <c r="BU2880" s="200"/>
      <c r="BV2880" s="200"/>
      <c r="BW2880" s="200"/>
      <c r="BX2880" s="200"/>
      <c r="BY2880" s="200"/>
      <c r="BZ2880" s="200"/>
      <c r="CA2880" s="200"/>
      <c r="CB2880" s="200"/>
      <c r="CC2880" s="200"/>
      <c r="CD2880" s="200"/>
      <c r="CE2880" s="200"/>
      <c r="CF2880" s="200"/>
    </row>
    <row r="2881" spans="3:84" s="197" customFormat="1" ht="16.5">
      <c r="C2881" s="198"/>
      <c r="D2881" s="198"/>
      <c r="L2881" s="198"/>
      <c r="BH2881" s="200"/>
      <c r="BI2881" s="200"/>
      <c r="BJ2881" s="200"/>
      <c r="BK2881" s="200"/>
      <c r="BL2881" s="200"/>
      <c r="BM2881" s="200"/>
      <c r="BN2881" s="200"/>
      <c r="BO2881" s="200"/>
      <c r="BP2881" s="200"/>
      <c r="BQ2881" s="200"/>
      <c r="BR2881" s="200"/>
      <c r="BS2881" s="200"/>
      <c r="BT2881" s="200"/>
      <c r="BU2881" s="200"/>
      <c r="BV2881" s="200"/>
      <c r="BW2881" s="200"/>
      <c r="BX2881" s="200"/>
      <c r="BY2881" s="200"/>
      <c r="BZ2881" s="200"/>
      <c r="CA2881" s="200"/>
      <c r="CB2881" s="200"/>
      <c r="CC2881" s="200"/>
      <c r="CD2881" s="200"/>
      <c r="CE2881" s="200"/>
      <c r="CF2881" s="200"/>
    </row>
    <row r="2882" spans="3:84" s="197" customFormat="1" ht="16.5">
      <c r="C2882" s="198"/>
      <c r="D2882" s="198"/>
      <c r="L2882" s="198"/>
      <c r="BH2882" s="200"/>
      <c r="BI2882" s="200"/>
      <c r="BJ2882" s="200"/>
      <c r="BK2882" s="200"/>
      <c r="BL2882" s="200"/>
      <c r="BM2882" s="200"/>
      <c r="BN2882" s="200"/>
      <c r="BO2882" s="200"/>
      <c r="BP2882" s="200"/>
      <c r="BQ2882" s="200"/>
      <c r="BR2882" s="200"/>
      <c r="BS2882" s="200"/>
      <c r="BT2882" s="200"/>
      <c r="BU2882" s="200"/>
      <c r="BV2882" s="200"/>
      <c r="BW2882" s="200"/>
      <c r="BX2882" s="200"/>
      <c r="BY2882" s="200"/>
      <c r="BZ2882" s="200"/>
      <c r="CA2882" s="200"/>
      <c r="CB2882" s="200"/>
      <c r="CC2882" s="200"/>
      <c r="CD2882" s="200"/>
      <c r="CE2882" s="200"/>
      <c r="CF2882" s="200"/>
    </row>
    <row r="2883" spans="3:84" s="197" customFormat="1" ht="16.5">
      <c r="C2883" s="198"/>
      <c r="D2883" s="198"/>
      <c r="L2883" s="198"/>
      <c r="BH2883" s="200"/>
      <c r="BI2883" s="200"/>
      <c r="BJ2883" s="200"/>
      <c r="BK2883" s="200"/>
      <c r="BL2883" s="200"/>
      <c r="BM2883" s="200"/>
      <c r="BN2883" s="200"/>
      <c r="BO2883" s="200"/>
      <c r="BP2883" s="200"/>
      <c r="BQ2883" s="200"/>
      <c r="BR2883" s="200"/>
      <c r="BS2883" s="200"/>
      <c r="BT2883" s="200"/>
      <c r="BU2883" s="200"/>
      <c r="BV2883" s="200"/>
      <c r="BW2883" s="200"/>
      <c r="BX2883" s="200"/>
      <c r="BY2883" s="200"/>
      <c r="BZ2883" s="200"/>
      <c r="CA2883" s="200"/>
      <c r="CB2883" s="200"/>
      <c r="CC2883" s="200"/>
      <c r="CD2883" s="200"/>
      <c r="CE2883" s="200"/>
      <c r="CF2883" s="200"/>
    </row>
    <row r="2884" spans="3:84" s="197" customFormat="1" ht="16.5">
      <c r="C2884" s="198"/>
      <c r="D2884" s="198"/>
      <c r="L2884" s="198"/>
      <c r="BH2884" s="200"/>
      <c r="BI2884" s="200"/>
      <c r="BJ2884" s="200"/>
      <c r="BK2884" s="200"/>
      <c r="BL2884" s="200"/>
      <c r="BM2884" s="200"/>
      <c r="BN2884" s="200"/>
      <c r="BO2884" s="200"/>
      <c r="BP2884" s="200"/>
      <c r="BQ2884" s="200"/>
      <c r="BR2884" s="200"/>
      <c r="BS2884" s="200"/>
      <c r="BT2884" s="200"/>
      <c r="BU2884" s="200"/>
      <c r="BV2884" s="200"/>
      <c r="BW2884" s="200"/>
      <c r="BX2884" s="200"/>
      <c r="BY2884" s="200"/>
      <c r="BZ2884" s="200"/>
      <c r="CA2884" s="200"/>
      <c r="CB2884" s="200"/>
      <c r="CC2884" s="200"/>
      <c r="CD2884" s="200"/>
      <c r="CE2884" s="200"/>
      <c r="CF2884" s="200"/>
    </row>
    <row r="2885" spans="3:84" s="197" customFormat="1" ht="16.5">
      <c r="C2885" s="198"/>
      <c r="D2885" s="198"/>
      <c r="L2885" s="198"/>
      <c r="BH2885" s="200"/>
      <c r="BI2885" s="200"/>
      <c r="BJ2885" s="200"/>
      <c r="BK2885" s="200"/>
      <c r="BL2885" s="200"/>
      <c r="BM2885" s="200"/>
      <c r="BN2885" s="200"/>
      <c r="BO2885" s="200"/>
      <c r="BP2885" s="200"/>
      <c r="BQ2885" s="200"/>
      <c r="BR2885" s="200"/>
      <c r="BS2885" s="200"/>
      <c r="BT2885" s="200"/>
      <c r="BU2885" s="200"/>
      <c r="BV2885" s="200"/>
      <c r="BW2885" s="200"/>
      <c r="BX2885" s="200"/>
      <c r="BY2885" s="200"/>
      <c r="BZ2885" s="200"/>
      <c r="CA2885" s="200"/>
      <c r="CB2885" s="200"/>
      <c r="CC2885" s="200"/>
      <c r="CD2885" s="200"/>
      <c r="CE2885" s="200"/>
      <c r="CF2885" s="200"/>
    </row>
    <row r="2886" spans="3:84" s="197" customFormat="1" ht="16.5">
      <c r="C2886" s="198"/>
      <c r="D2886" s="198"/>
      <c r="L2886" s="198"/>
      <c r="BH2886" s="200"/>
      <c r="BI2886" s="200"/>
      <c r="BJ2886" s="200"/>
      <c r="BK2886" s="200"/>
      <c r="BL2886" s="200"/>
      <c r="BM2886" s="200"/>
      <c r="BN2886" s="200"/>
      <c r="BO2886" s="200"/>
      <c r="BP2886" s="200"/>
      <c r="BQ2886" s="200"/>
      <c r="BR2886" s="200"/>
      <c r="BS2886" s="200"/>
      <c r="BT2886" s="200"/>
      <c r="BU2886" s="200"/>
      <c r="BV2886" s="200"/>
      <c r="BW2886" s="200"/>
      <c r="BX2886" s="200"/>
      <c r="BY2886" s="200"/>
      <c r="BZ2886" s="200"/>
      <c r="CA2886" s="200"/>
      <c r="CB2886" s="200"/>
      <c r="CC2886" s="200"/>
      <c r="CD2886" s="200"/>
      <c r="CE2886" s="200"/>
      <c r="CF2886" s="200"/>
    </row>
    <row r="2887" spans="3:84" s="197" customFormat="1" ht="16.5">
      <c r="C2887" s="198"/>
      <c r="D2887" s="198"/>
      <c r="L2887" s="198"/>
      <c r="BH2887" s="200"/>
      <c r="BI2887" s="200"/>
      <c r="BJ2887" s="200"/>
      <c r="BK2887" s="200"/>
      <c r="BL2887" s="200"/>
      <c r="BM2887" s="200"/>
      <c r="BN2887" s="200"/>
      <c r="BO2887" s="200"/>
      <c r="BP2887" s="200"/>
      <c r="BQ2887" s="200"/>
      <c r="BR2887" s="200"/>
      <c r="BS2887" s="200"/>
      <c r="BT2887" s="200"/>
      <c r="BU2887" s="200"/>
      <c r="BV2887" s="200"/>
      <c r="BW2887" s="200"/>
      <c r="BX2887" s="200"/>
      <c r="BY2887" s="200"/>
      <c r="BZ2887" s="200"/>
      <c r="CA2887" s="200"/>
      <c r="CB2887" s="200"/>
      <c r="CC2887" s="200"/>
      <c r="CD2887" s="200"/>
      <c r="CE2887" s="200"/>
      <c r="CF2887" s="200"/>
    </row>
    <row r="2888" spans="3:84" s="197" customFormat="1" ht="16.5">
      <c r="C2888" s="198"/>
      <c r="D2888" s="198"/>
      <c r="L2888" s="198"/>
      <c r="BH2888" s="200"/>
      <c r="BI2888" s="200"/>
      <c r="BJ2888" s="200"/>
      <c r="BK2888" s="200"/>
      <c r="BL2888" s="200"/>
      <c r="BM2888" s="200"/>
      <c r="BN2888" s="200"/>
      <c r="BO2888" s="200"/>
      <c r="BP2888" s="200"/>
      <c r="BQ2888" s="200"/>
      <c r="BR2888" s="200"/>
      <c r="BS2888" s="200"/>
      <c r="BT2888" s="200"/>
      <c r="BU2888" s="200"/>
      <c r="BV2888" s="200"/>
      <c r="BW2888" s="200"/>
      <c r="BX2888" s="200"/>
      <c r="BY2888" s="200"/>
      <c r="BZ2888" s="200"/>
      <c r="CA2888" s="200"/>
      <c r="CB2888" s="200"/>
      <c r="CC2888" s="200"/>
      <c r="CD2888" s="200"/>
      <c r="CE2888" s="200"/>
      <c r="CF2888" s="200"/>
    </row>
    <row r="2889" spans="3:84" s="197" customFormat="1" ht="16.5">
      <c r="C2889" s="198"/>
      <c r="D2889" s="198"/>
      <c r="L2889" s="198"/>
      <c r="BH2889" s="200"/>
      <c r="BI2889" s="200"/>
      <c r="BJ2889" s="200"/>
      <c r="BK2889" s="200"/>
      <c r="BL2889" s="200"/>
      <c r="BM2889" s="200"/>
      <c r="BN2889" s="200"/>
      <c r="BO2889" s="200"/>
      <c r="BP2889" s="200"/>
      <c r="BQ2889" s="200"/>
      <c r="BR2889" s="200"/>
      <c r="BS2889" s="200"/>
      <c r="BT2889" s="200"/>
      <c r="BU2889" s="200"/>
      <c r="BV2889" s="200"/>
      <c r="BW2889" s="200"/>
      <c r="BX2889" s="200"/>
      <c r="BY2889" s="200"/>
      <c r="BZ2889" s="200"/>
      <c r="CA2889" s="200"/>
      <c r="CB2889" s="200"/>
      <c r="CC2889" s="200"/>
      <c r="CD2889" s="200"/>
      <c r="CE2889" s="200"/>
      <c r="CF2889" s="200"/>
    </row>
    <row r="2890" spans="3:84" s="197" customFormat="1" ht="16.5">
      <c r="C2890" s="198"/>
      <c r="D2890" s="198"/>
      <c r="L2890" s="198"/>
      <c r="BH2890" s="200"/>
      <c r="BI2890" s="200"/>
      <c r="BJ2890" s="200"/>
      <c r="BK2890" s="200"/>
      <c r="BL2890" s="200"/>
      <c r="BM2890" s="200"/>
      <c r="BN2890" s="200"/>
      <c r="BO2890" s="200"/>
      <c r="BP2890" s="200"/>
      <c r="BQ2890" s="200"/>
      <c r="BR2890" s="200"/>
      <c r="BS2890" s="200"/>
      <c r="BT2890" s="200"/>
      <c r="BU2890" s="200"/>
      <c r="BV2890" s="200"/>
      <c r="BW2890" s="200"/>
      <c r="BX2890" s="200"/>
      <c r="BY2890" s="200"/>
      <c r="BZ2890" s="200"/>
      <c r="CA2890" s="200"/>
      <c r="CB2890" s="200"/>
      <c r="CC2890" s="200"/>
      <c r="CD2890" s="200"/>
      <c r="CE2890" s="200"/>
      <c r="CF2890" s="200"/>
    </row>
    <row r="2891" spans="3:84" s="197" customFormat="1" ht="16.5">
      <c r="C2891" s="198"/>
      <c r="D2891" s="198"/>
      <c r="L2891" s="198"/>
      <c r="BH2891" s="200"/>
      <c r="BI2891" s="200"/>
      <c r="BJ2891" s="200"/>
      <c r="BK2891" s="200"/>
      <c r="BL2891" s="200"/>
      <c r="BM2891" s="200"/>
      <c r="BN2891" s="200"/>
      <c r="BO2891" s="200"/>
      <c r="BP2891" s="200"/>
      <c r="BQ2891" s="200"/>
      <c r="BR2891" s="200"/>
      <c r="BS2891" s="200"/>
      <c r="BT2891" s="200"/>
      <c r="BU2891" s="200"/>
      <c r="BV2891" s="200"/>
      <c r="BW2891" s="200"/>
      <c r="BX2891" s="200"/>
      <c r="BY2891" s="200"/>
      <c r="BZ2891" s="200"/>
      <c r="CA2891" s="200"/>
      <c r="CB2891" s="200"/>
      <c r="CC2891" s="200"/>
      <c r="CD2891" s="200"/>
      <c r="CE2891" s="200"/>
      <c r="CF2891" s="200"/>
    </row>
    <row r="2892" spans="3:84" s="197" customFormat="1" ht="16.5">
      <c r="C2892" s="198"/>
      <c r="D2892" s="198"/>
      <c r="L2892" s="198"/>
      <c r="BH2892" s="200"/>
      <c r="BI2892" s="200"/>
      <c r="BJ2892" s="200"/>
      <c r="BK2892" s="200"/>
      <c r="BL2892" s="200"/>
      <c r="BM2892" s="200"/>
      <c r="BN2892" s="200"/>
      <c r="BO2892" s="200"/>
      <c r="BP2892" s="200"/>
      <c r="BQ2892" s="200"/>
      <c r="BR2892" s="200"/>
      <c r="BS2892" s="200"/>
      <c r="BT2892" s="200"/>
      <c r="BU2892" s="200"/>
      <c r="BV2892" s="200"/>
      <c r="BW2892" s="200"/>
      <c r="BX2892" s="200"/>
      <c r="BY2892" s="200"/>
      <c r="BZ2892" s="200"/>
      <c r="CA2892" s="200"/>
      <c r="CB2892" s="200"/>
      <c r="CC2892" s="200"/>
      <c r="CD2892" s="200"/>
      <c r="CE2892" s="200"/>
      <c r="CF2892" s="200"/>
    </row>
    <row r="2893" spans="3:84" s="197" customFormat="1" ht="16.5">
      <c r="C2893" s="198"/>
      <c r="D2893" s="198"/>
      <c r="L2893" s="198"/>
      <c r="BH2893" s="200"/>
      <c r="BI2893" s="200"/>
      <c r="BJ2893" s="200"/>
      <c r="BK2893" s="200"/>
      <c r="BL2893" s="200"/>
      <c r="BM2893" s="200"/>
      <c r="BN2893" s="200"/>
      <c r="BO2893" s="200"/>
      <c r="BP2893" s="200"/>
      <c r="BQ2893" s="200"/>
      <c r="BR2893" s="200"/>
      <c r="BS2893" s="200"/>
      <c r="BT2893" s="200"/>
      <c r="BU2893" s="200"/>
      <c r="BV2893" s="200"/>
      <c r="BW2893" s="200"/>
      <c r="BX2893" s="200"/>
      <c r="BY2893" s="200"/>
      <c r="BZ2893" s="200"/>
      <c r="CA2893" s="200"/>
      <c r="CB2893" s="200"/>
      <c r="CC2893" s="200"/>
      <c r="CD2893" s="200"/>
      <c r="CE2893" s="200"/>
      <c r="CF2893" s="200"/>
    </row>
    <row r="2894" spans="3:84" s="197" customFormat="1" ht="16.5">
      <c r="C2894" s="198"/>
      <c r="D2894" s="198"/>
      <c r="L2894" s="198"/>
      <c r="BH2894" s="200"/>
      <c r="BI2894" s="200"/>
      <c r="BJ2894" s="200"/>
      <c r="BK2894" s="200"/>
      <c r="BL2894" s="200"/>
      <c r="BM2894" s="200"/>
      <c r="BN2894" s="200"/>
      <c r="BO2894" s="200"/>
      <c r="BP2894" s="200"/>
      <c r="BQ2894" s="200"/>
      <c r="BR2894" s="200"/>
      <c r="BS2894" s="200"/>
      <c r="BT2894" s="200"/>
      <c r="BU2894" s="200"/>
      <c r="BV2894" s="200"/>
      <c r="BW2894" s="200"/>
      <c r="BX2894" s="200"/>
      <c r="BY2894" s="200"/>
      <c r="BZ2894" s="200"/>
      <c r="CA2894" s="200"/>
      <c r="CB2894" s="200"/>
      <c r="CC2894" s="200"/>
      <c r="CD2894" s="200"/>
      <c r="CE2894" s="200"/>
      <c r="CF2894" s="200"/>
    </row>
    <row r="2895" spans="3:84" s="197" customFormat="1" ht="16.5">
      <c r="C2895" s="198"/>
      <c r="D2895" s="198"/>
      <c r="L2895" s="198"/>
      <c r="BH2895" s="200"/>
      <c r="BI2895" s="200"/>
      <c r="BJ2895" s="200"/>
      <c r="BK2895" s="200"/>
      <c r="BL2895" s="200"/>
      <c r="BM2895" s="200"/>
      <c r="BN2895" s="200"/>
      <c r="BO2895" s="200"/>
      <c r="BP2895" s="200"/>
      <c r="BQ2895" s="200"/>
      <c r="BR2895" s="200"/>
      <c r="BS2895" s="200"/>
      <c r="BT2895" s="200"/>
      <c r="BU2895" s="200"/>
      <c r="BV2895" s="200"/>
      <c r="BW2895" s="200"/>
      <c r="BX2895" s="200"/>
      <c r="BY2895" s="200"/>
      <c r="BZ2895" s="200"/>
      <c r="CA2895" s="200"/>
      <c r="CB2895" s="200"/>
      <c r="CC2895" s="200"/>
      <c r="CD2895" s="200"/>
      <c r="CE2895" s="200"/>
      <c r="CF2895" s="200"/>
    </row>
    <row r="2896" spans="3:84" s="197" customFormat="1" ht="16.5">
      <c r="C2896" s="198"/>
      <c r="D2896" s="198"/>
      <c r="L2896" s="198"/>
      <c r="BH2896" s="200"/>
      <c r="BI2896" s="200"/>
      <c r="BJ2896" s="200"/>
      <c r="BK2896" s="200"/>
      <c r="BL2896" s="200"/>
      <c r="BM2896" s="200"/>
      <c r="BN2896" s="200"/>
      <c r="BO2896" s="200"/>
      <c r="BP2896" s="200"/>
      <c r="BQ2896" s="200"/>
      <c r="BR2896" s="200"/>
      <c r="BS2896" s="200"/>
      <c r="BT2896" s="200"/>
      <c r="BU2896" s="200"/>
      <c r="BV2896" s="200"/>
      <c r="BW2896" s="200"/>
      <c r="BX2896" s="200"/>
      <c r="BY2896" s="200"/>
      <c r="BZ2896" s="200"/>
      <c r="CA2896" s="200"/>
      <c r="CB2896" s="200"/>
      <c r="CC2896" s="200"/>
      <c r="CD2896" s="200"/>
      <c r="CE2896" s="200"/>
      <c r="CF2896" s="200"/>
    </row>
    <row r="2897" spans="3:84" s="197" customFormat="1" ht="16.5">
      <c r="C2897" s="198"/>
      <c r="D2897" s="198"/>
      <c r="L2897" s="198"/>
      <c r="BH2897" s="200"/>
      <c r="BI2897" s="200"/>
      <c r="BJ2897" s="200"/>
      <c r="BK2897" s="200"/>
      <c r="BL2897" s="200"/>
      <c r="BM2897" s="200"/>
      <c r="BN2897" s="200"/>
      <c r="BO2897" s="200"/>
      <c r="BP2897" s="200"/>
      <c r="BQ2897" s="200"/>
      <c r="BR2897" s="200"/>
      <c r="BS2897" s="200"/>
      <c r="BT2897" s="200"/>
      <c r="BU2897" s="200"/>
      <c r="BV2897" s="200"/>
      <c r="BW2897" s="200"/>
      <c r="BX2897" s="200"/>
      <c r="BY2897" s="200"/>
      <c r="BZ2897" s="200"/>
      <c r="CA2897" s="200"/>
      <c r="CB2897" s="200"/>
      <c r="CC2897" s="200"/>
      <c r="CD2897" s="200"/>
      <c r="CE2897" s="200"/>
      <c r="CF2897" s="200"/>
    </row>
    <row r="2898" spans="3:84" s="197" customFormat="1" ht="16.5">
      <c r="C2898" s="198"/>
      <c r="D2898" s="198"/>
      <c r="L2898" s="198"/>
      <c r="BH2898" s="200"/>
      <c r="BI2898" s="200"/>
      <c r="BJ2898" s="200"/>
      <c r="BK2898" s="200"/>
      <c r="BL2898" s="200"/>
      <c r="BM2898" s="200"/>
      <c r="BN2898" s="200"/>
      <c r="BO2898" s="200"/>
      <c r="BP2898" s="200"/>
      <c r="BQ2898" s="200"/>
      <c r="BR2898" s="200"/>
      <c r="BS2898" s="200"/>
      <c r="BT2898" s="200"/>
      <c r="BU2898" s="200"/>
      <c r="BV2898" s="200"/>
      <c r="BW2898" s="200"/>
      <c r="BX2898" s="200"/>
      <c r="BY2898" s="200"/>
      <c r="BZ2898" s="200"/>
      <c r="CA2898" s="200"/>
      <c r="CB2898" s="200"/>
      <c r="CC2898" s="200"/>
      <c r="CD2898" s="200"/>
      <c r="CE2898" s="200"/>
      <c r="CF2898" s="200"/>
    </row>
    <row r="2899" spans="3:84" s="197" customFormat="1" ht="16.5">
      <c r="C2899" s="198"/>
      <c r="D2899" s="198"/>
      <c r="L2899" s="198"/>
      <c r="BH2899" s="200"/>
      <c r="BI2899" s="200"/>
      <c r="BJ2899" s="200"/>
      <c r="BK2899" s="200"/>
      <c r="BL2899" s="200"/>
      <c r="BM2899" s="200"/>
      <c r="BN2899" s="200"/>
      <c r="BO2899" s="200"/>
      <c r="BP2899" s="200"/>
      <c r="BQ2899" s="200"/>
      <c r="BR2899" s="200"/>
      <c r="BS2899" s="200"/>
      <c r="BT2899" s="200"/>
      <c r="BU2899" s="200"/>
      <c r="BV2899" s="200"/>
      <c r="BW2899" s="200"/>
      <c r="BX2899" s="200"/>
      <c r="BY2899" s="200"/>
      <c r="BZ2899" s="200"/>
      <c r="CA2899" s="200"/>
      <c r="CB2899" s="200"/>
      <c r="CC2899" s="200"/>
      <c r="CD2899" s="200"/>
      <c r="CE2899" s="200"/>
      <c r="CF2899" s="200"/>
    </row>
    <row r="2900" spans="3:84" s="197" customFormat="1" ht="16.5">
      <c r="C2900" s="198"/>
      <c r="D2900" s="198"/>
      <c r="L2900" s="198"/>
      <c r="BH2900" s="200"/>
      <c r="BI2900" s="200"/>
      <c r="BJ2900" s="200"/>
      <c r="BK2900" s="200"/>
      <c r="BL2900" s="200"/>
      <c r="BM2900" s="200"/>
      <c r="BN2900" s="200"/>
      <c r="BO2900" s="200"/>
      <c r="BP2900" s="200"/>
      <c r="BQ2900" s="200"/>
      <c r="BR2900" s="200"/>
      <c r="BS2900" s="200"/>
      <c r="BT2900" s="200"/>
      <c r="BU2900" s="200"/>
      <c r="BV2900" s="200"/>
      <c r="BW2900" s="200"/>
      <c r="BX2900" s="200"/>
      <c r="BY2900" s="200"/>
      <c r="BZ2900" s="200"/>
      <c r="CA2900" s="200"/>
      <c r="CB2900" s="200"/>
      <c r="CC2900" s="200"/>
      <c r="CD2900" s="200"/>
      <c r="CE2900" s="200"/>
      <c r="CF2900" s="200"/>
    </row>
    <row r="2901" spans="3:84" s="197" customFormat="1" ht="16.5">
      <c r="C2901" s="198"/>
      <c r="D2901" s="198"/>
      <c r="L2901" s="198"/>
      <c r="BH2901" s="200"/>
      <c r="BI2901" s="200"/>
      <c r="BJ2901" s="200"/>
      <c r="BK2901" s="200"/>
      <c r="BL2901" s="200"/>
      <c r="BM2901" s="200"/>
      <c r="BN2901" s="200"/>
      <c r="BO2901" s="200"/>
      <c r="BP2901" s="200"/>
      <c r="BQ2901" s="200"/>
      <c r="BR2901" s="200"/>
      <c r="BS2901" s="200"/>
      <c r="BT2901" s="200"/>
      <c r="BU2901" s="200"/>
      <c r="BV2901" s="200"/>
      <c r="BW2901" s="200"/>
      <c r="BX2901" s="200"/>
      <c r="BY2901" s="200"/>
      <c r="BZ2901" s="200"/>
      <c r="CA2901" s="200"/>
      <c r="CB2901" s="200"/>
      <c r="CC2901" s="200"/>
      <c r="CD2901" s="200"/>
      <c r="CE2901" s="200"/>
      <c r="CF2901" s="200"/>
    </row>
    <row r="2902" spans="3:84" s="197" customFormat="1" ht="16.5">
      <c r="C2902" s="198"/>
      <c r="D2902" s="198"/>
      <c r="L2902" s="198"/>
      <c r="BH2902" s="200"/>
      <c r="BI2902" s="200"/>
      <c r="BJ2902" s="200"/>
      <c r="BK2902" s="200"/>
      <c r="BL2902" s="200"/>
      <c r="BM2902" s="200"/>
      <c r="BN2902" s="200"/>
      <c r="BO2902" s="200"/>
      <c r="BP2902" s="200"/>
      <c r="BQ2902" s="200"/>
      <c r="BR2902" s="200"/>
      <c r="BS2902" s="200"/>
      <c r="BT2902" s="200"/>
      <c r="BU2902" s="200"/>
      <c r="BV2902" s="200"/>
      <c r="BW2902" s="200"/>
      <c r="BX2902" s="200"/>
      <c r="BY2902" s="200"/>
      <c r="BZ2902" s="200"/>
      <c r="CA2902" s="200"/>
      <c r="CB2902" s="200"/>
      <c r="CC2902" s="200"/>
      <c r="CD2902" s="200"/>
      <c r="CE2902" s="200"/>
      <c r="CF2902" s="200"/>
    </row>
    <row r="2903" spans="3:84" s="197" customFormat="1" ht="16.5">
      <c r="C2903" s="198"/>
      <c r="D2903" s="198"/>
      <c r="L2903" s="198"/>
      <c r="BH2903" s="200"/>
      <c r="BI2903" s="200"/>
      <c r="BJ2903" s="200"/>
      <c r="BK2903" s="200"/>
      <c r="BL2903" s="200"/>
      <c r="BM2903" s="200"/>
      <c r="BN2903" s="200"/>
      <c r="BO2903" s="200"/>
      <c r="BP2903" s="200"/>
      <c r="BQ2903" s="200"/>
      <c r="BR2903" s="200"/>
      <c r="BS2903" s="200"/>
      <c r="BT2903" s="200"/>
      <c r="BU2903" s="200"/>
      <c r="BV2903" s="200"/>
      <c r="BW2903" s="200"/>
      <c r="BX2903" s="200"/>
      <c r="BY2903" s="200"/>
      <c r="BZ2903" s="200"/>
      <c r="CA2903" s="200"/>
      <c r="CB2903" s="200"/>
      <c r="CC2903" s="200"/>
      <c r="CD2903" s="200"/>
      <c r="CE2903" s="200"/>
      <c r="CF2903" s="200"/>
    </row>
    <row r="2904" spans="3:84" s="197" customFormat="1" ht="16.5">
      <c r="C2904" s="198"/>
      <c r="D2904" s="198"/>
      <c r="L2904" s="198"/>
      <c r="BH2904" s="200"/>
      <c r="BI2904" s="200"/>
      <c r="BJ2904" s="200"/>
      <c r="BK2904" s="200"/>
      <c r="BL2904" s="200"/>
      <c r="BM2904" s="200"/>
      <c r="BN2904" s="200"/>
      <c r="BO2904" s="200"/>
      <c r="BP2904" s="200"/>
      <c r="BQ2904" s="200"/>
      <c r="BR2904" s="200"/>
      <c r="BS2904" s="200"/>
      <c r="BT2904" s="200"/>
      <c r="BU2904" s="200"/>
      <c r="BV2904" s="200"/>
      <c r="BW2904" s="200"/>
      <c r="BX2904" s="200"/>
      <c r="BY2904" s="200"/>
      <c r="BZ2904" s="200"/>
      <c r="CA2904" s="200"/>
      <c r="CB2904" s="200"/>
      <c r="CC2904" s="200"/>
      <c r="CD2904" s="200"/>
      <c r="CE2904" s="200"/>
      <c r="CF2904" s="200"/>
    </row>
    <row r="2905" spans="3:84" s="197" customFormat="1" ht="16.5">
      <c r="C2905" s="198"/>
      <c r="D2905" s="198"/>
      <c r="L2905" s="198"/>
      <c r="BH2905" s="200"/>
      <c r="BI2905" s="200"/>
      <c r="BJ2905" s="200"/>
      <c r="BK2905" s="200"/>
      <c r="BL2905" s="200"/>
      <c r="BM2905" s="200"/>
      <c r="BN2905" s="200"/>
      <c r="BO2905" s="200"/>
      <c r="BP2905" s="200"/>
      <c r="BQ2905" s="200"/>
      <c r="BR2905" s="200"/>
      <c r="BS2905" s="200"/>
      <c r="BT2905" s="200"/>
      <c r="BU2905" s="200"/>
      <c r="BV2905" s="200"/>
      <c r="BW2905" s="200"/>
      <c r="BX2905" s="200"/>
      <c r="BY2905" s="200"/>
      <c r="BZ2905" s="200"/>
      <c r="CA2905" s="200"/>
      <c r="CB2905" s="200"/>
      <c r="CC2905" s="200"/>
      <c r="CD2905" s="200"/>
      <c r="CE2905" s="200"/>
      <c r="CF2905" s="200"/>
    </row>
    <row r="2906" spans="3:84" s="197" customFormat="1" ht="16.5">
      <c r="C2906" s="198"/>
      <c r="D2906" s="198"/>
      <c r="L2906" s="198"/>
      <c r="BH2906" s="200"/>
      <c r="BI2906" s="200"/>
      <c r="BJ2906" s="200"/>
      <c r="BK2906" s="200"/>
      <c r="BL2906" s="200"/>
      <c r="BM2906" s="200"/>
      <c r="BN2906" s="200"/>
      <c r="BO2906" s="200"/>
      <c r="BP2906" s="200"/>
      <c r="BQ2906" s="200"/>
      <c r="BR2906" s="200"/>
      <c r="BS2906" s="200"/>
      <c r="BT2906" s="200"/>
      <c r="BU2906" s="200"/>
      <c r="BV2906" s="200"/>
      <c r="BW2906" s="200"/>
      <c r="BX2906" s="200"/>
      <c r="BY2906" s="200"/>
      <c r="BZ2906" s="200"/>
      <c r="CA2906" s="200"/>
      <c r="CB2906" s="200"/>
      <c r="CC2906" s="200"/>
      <c r="CD2906" s="200"/>
      <c r="CE2906" s="200"/>
      <c r="CF2906" s="200"/>
    </row>
    <row r="2907" spans="3:84" s="197" customFormat="1" ht="16.5">
      <c r="C2907" s="198"/>
      <c r="D2907" s="198"/>
      <c r="L2907" s="198"/>
      <c r="BH2907" s="200"/>
      <c r="BI2907" s="200"/>
      <c r="BJ2907" s="200"/>
      <c r="BK2907" s="200"/>
      <c r="BL2907" s="200"/>
      <c r="BM2907" s="200"/>
      <c r="BN2907" s="200"/>
      <c r="BO2907" s="200"/>
      <c r="BP2907" s="200"/>
      <c r="BQ2907" s="200"/>
      <c r="BR2907" s="200"/>
      <c r="BS2907" s="200"/>
      <c r="BT2907" s="200"/>
      <c r="BU2907" s="200"/>
      <c r="BV2907" s="200"/>
      <c r="BW2907" s="200"/>
      <c r="BX2907" s="200"/>
      <c r="BY2907" s="200"/>
      <c r="BZ2907" s="200"/>
      <c r="CA2907" s="200"/>
      <c r="CB2907" s="200"/>
      <c r="CC2907" s="200"/>
      <c r="CD2907" s="200"/>
      <c r="CE2907" s="200"/>
      <c r="CF2907" s="200"/>
    </row>
    <row r="2908" spans="3:84" s="197" customFormat="1" ht="16.5">
      <c r="C2908" s="198"/>
      <c r="D2908" s="198"/>
      <c r="L2908" s="198"/>
      <c r="BH2908" s="200"/>
      <c r="BI2908" s="200"/>
      <c r="BJ2908" s="200"/>
      <c r="BK2908" s="200"/>
      <c r="BL2908" s="200"/>
      <c r="BM2908" s="200"/>
      <c r="BN2908" s="200"/>
      <c r="BO2908" s="200"/>
      <c r="BP2908" s="200"/>
      <c r="BQ2908" s="200"/>
      <c r="BR2908" s="200"/>
      <c r="BS2908" s="200"/>
      <c r="BT2908" s="200"/>
      <c r="BU2908" s="200"/>
      <c r="BV2908" s="200"/>
      <c r="BW2908" s="200"/>
      <c r="BX2908" s="200"/>
      <c r="BY2908" s="200"/>
      <c r="BZ2908" s="200"/>
      <c r="CA2908" s="200"/>
      <c r="CB2908" s="200"/>
      <c r="CC2908" s="200"/>
      <c r="CD2908" s="200"/>
      <c r="CE2908" s="200"/>
      <c r="CF2908" s="200"/>
    </row>
    <row r="2909" spans="3:84" s="197" customFormat="1" ht="16.5">
      <c r="C2909" s="198"/>
      <c r="D2909" s="198"/>
      <c r="L2909" s="198"/>
      <c r="BH2909" s="200"/>
      <c r="BI2909" s="200"/>
      <c r="BJ2909" s="200"/>
      <c r="BK2909" s="200"/>
      <c r="BL2909" s="200"/>
      <c r="BM2909" s="200"/>
      <c r="BN2909" s="200"/>
      <c r="BO2909" s="200"/>
      <c r="BP2909" s="200"/>
      <c r="BQ2909" s="200"/>
      <c r="BR2909" s="200"/>
      <c r="BS2909" s="200"/>
      <c r="BT2909" s="200"/>
      <c r="BU2909" s="200"/>
      <c r="BV2909" s="200"/>
      <c r="BW2909" s="200"/>
      <c r="BX2909" s="200"/>
      <c r="BY2909" s="200"/>
      <c r="BZ2909" s="200"/>
      <c r="CA2909" s="200"/>
      <c r="CB2909" s="200"/>
      <c r="CC2909" s="200"/>
      <c r="CD2909" s="200"/>
      <c r="CE2909" s="200"/>
      <c r="CF2909" s="200"/>
    </row>
    <row r="2910" spans="3:84" s="197" customFormat="1" ht="16.5">
      <c r="C2910" s="198"/>
      <c r="D2910" s="198"/>
      <c r="L2910" s="198"/>
      <c r="BH2910" s="200"/>
      <c r="BI2910" s="200"/>
      <c r="BJ2910" s="200"/>
      <c r="BK2910" s="200"/>
      <c r="BL2910" s="200"/>
      <c r="BM2910" s="200"/>
      <c r="BN2910" s="200"/>
      <c r="BO2910" s="200"/>
      <c r="BP2910" s="200"/>
      <c r="BQ2910" s="200"/>
      <c r="BR2910" s="200"/>
      <c r="BS2910" s="200"/>
      <c r="BT2910" s="200"/>
      <c r="BU2910" s="200"/>
      <c r="BV2910" s="200"/>
      <c r="BW2910" s="200"/>
      <c r="BX2910" s="200"/>
      <c r="BY2910" s="200"/>
      <c r="BZ2910" s="200"/>
      <c r="CA2910" s="200"/>
      <c r="CB2910" s="200"/>
      <c r="CC2910" s="200"/>
      <c r="CD2910" s="200"/>
      <c r="CE2910" s="200"/>
      <c r="CF2910" s="200"/>
    </row>
    <row r="2911" spans="3:84" s="197" customFormat="1" ht="16.5">
      <c r="C2911" s="198"/>
      <c r="D2911" s="198"/>
      <c r="L2911" s="198"/>
      <c r="BH2911" s="200"/>
      <c r="BI2911" s="200"/>
      <c r="BJ2911" s="200"/>
      <c r="BK2911" s="200"/>
      <c r="BL2911" s="200"/>
      <c r="BM2911" s="200"/>
      <c r="BN2911" s="200"/>
      <c r="BO2911" s="200"/>
      <c r="BP2911" s="200"/>
      <c r="BQ2911" s="200"/>
      <c r="BR2911" s="200"/>
      <c r="BS2911" s="200"/>
      <c r="BT2911" s="200"/>
      <c r="BU2911" s="200"/>
      <c r="BV2911" s="200"/>
      <c r="BW2911" s="200"/>
      <c r="BX2911" s="200"/>
      <c r="BY2911" s="200"/>
      <c r="BZ2911" s="200"/>
      <c r="CA2911" s="200"/>
      <c r="CB2911" s="200"/>
      <c r="CC2911" s="200"/>
      <c r="CD2911" s="200"/>
      <c r="CE2911" s="200"/>
      <c r="CF2911" s="200"/>
    </row>
    <row r="2912" spans="3:84" s="197" customFormat="1" ht="16.5">
      <c r="C2912" s="198"/>
      <c r="D2912" s="198"/>
      <c r="L2912" s="198"/>
      <c r="BH2912" s="200"/>
      <c r="BI2912" s="200"/>
      <c r="BJ2912" s="200"/>
      <c r="BK2912" s="200"/>
      <c r="BL2912" s="200"/>
      <c r="BM2912" s="200"/>
      <c r="BN2912" s="200"/>
      <c r="BO2912" s="200"/>
      <c r="BP2912" s="200"/>
      <c r="BQ2912" s="200"/>
      <c r="BR2912" s="200"/>
      <c r="BS2912" s="200"/>
      <c r="BT2912" s="200"/>
      <c r="BU2912" s="200"/>
      <c r="BV2912" s="200"/>
      <c r="BW2912" s="200"/>
      <c r="BX2912" s="200"/>
      <c r="BY2912" s="200"/>
      <c r="BZ2912" s="200"/>
      <c r="CA2912" s="200"/>
      <c r="CB2912" s="200"/>
      <c r="CC2912" s="200"/>
      <c r="CD2912" s="200"/>
      <c r="CE2912" s="200"/>
      <c r="CF2912" s="200"/>
    </row>
    <row r="2913" spans="3:84" s="197" customFormat="1" ht="16.5">
      <c r="C2913" s="198"/>
      <c r="D2913" s="198"/>
      <c r="L2913" s="198"/>
      <c r="BH2913" s="200"/>
      <c r="BI2913" s="200"/>
      <c r="BJ2913" s="200"/>
      <c r="BK2913" s="200"/>
      <c r="BL2913" s="200"/>
      <c r="BM2913" s="200"/>
      <c r="BN2913" s="200"/>
      <c r="BO2913" s="200"/>
      <c r="BP2913" s="200"/>
      <c r="BQ2913" s="200"/>
      <c r="BR2913" s="200"/>
      <c r="BS2913" s="200"/>
      <c r="BT2913" s="200"/>
      <c r="BU2913" s="200"/>
      <c r="BV2913" s="200"/>
      <c r="BW2913" s="200"/>
      <c r="BX2913" s="200"/>
      <c r="BY2913" s="200"/>
      <c r="BZ2913" s="200"/>
      <c r="CA2913" s="200"/>
      <c r="CB2913" s="200"/>
      <c r="CC2913" s="200"/>
      <c r="CD2913" s="200"/>
      <c r="CE2913" s="200"/>
      <c r="CF2913" s="200"/>
    </row>
    <row r="2914" spans="3:84" s="197" customFormat="1" ht="16.5">
      <c r="C2914" s="198"/>
      <c r="D2914" s="198"/>
      <c r="L2914" s="198"/>
      <c r="BH2914" s="200"/>
      <c r="BI2914" s="200"/>
      <c r="BJ2914" s="200"/>
      <c r="BK2914" s="200"/>
      <c r="BL2914" s="200"/>
      <c r="BM2914" s="200"/>
      <c r="BN2914" s="200"/>
      <c r="BO2914" s="200"/>
      <c r="BP2914" s="200"/>
      <c r="BQ2914" s="200"/>
      <c r="BR2914" s="200"/>
      <c r="BS2914" s="200"/>
      <c r="BT2914" s="200"/>
      <c r="BU2914" s="200"/>
      <c r="BV2914" s="200"/>
      <c r="BW2914" s="200"/>
      <c r="BX2914" s="200"/>
      <c r="BY2914" s="200"/>
      <c r="BZ2914" s="200"/>
      <c r="CA2914" s="200"/>
      <c r="CB2914" s="200"/>
      <c r="CC2914" s="200"/>
      <c r="CD2914" s="200"/>
      <c r="CE2914" s="200"/>
      <c r="CF2914" s="200"/>
    </row>
    <row r="2915" spans="3:84" s="197" customFormat="1" ht="16.5">
      <c r="C2915" s="198"/>
      <c r="D2915" s="198"/>
      <c r="L2915" s="198"/>
      <c r="BH2915" s="200"/>
      <c r="BI2915" s="200"/>
      <c r="BJ2915" s="200"/>
      <c r="BK2915" s="200"/>
      <c r="BL2915" s="200"/>
      <c r="BM2915" s="200"/>
      <c r="BN2915" s="200"/>
      <c r="BO2915" s="200"/>
      <c r="BP2915" s="200"/>
      <c r="BQ2915" s="200"/>
      <c r="BR2915" s="200"/>
      <c r="BS2915" s="200"/>
      <c r="BT2915" s="200"/>
      <c r="BU2915" s="200"/>
      <c r="BV2915" s="200"/>
      <c r="BW2915" s="200"/>
      <c r="BX2915" s="200"/>
      <c r="BY2915" s="200"/>
      <c r="BZ2915" s="200"/>
      <c r="CA2915" s="200"/>
      <c r="CB2915" s="200"/>
      <c r="CC2915" s="200"/>
      <c r="CD2915" s="200"/>
      <c r="CE2915" s="200"/>
      <c r="CF2915" s="200"/>
    </row>
    <row r="2916" spans="3:84" s="197" customFormat="1" ht="16.5">
      <c r="C2916" s="198"/>
      <c r="D2916" s="198"/>
      <c r="L2916" s="198"/>
      <c r="BH2916" s="200"/>
      <c r="BI2916" s="200"/>
      <c r="BJ2916" s="200"/>
      <c r="BK2916" s="200"/>
      <c r="BL2916" s="200"/>
      <c r="BM2916" s="200"/>
      <c r="BN2916" s="200"/>
      <c r="BO2916" s="200"/>
      <c r="BP2916" s="200"/>
      <c r="BQ2916" s="200"/>
      <c r="BR2916" s="200"/>
      <c r="BS2916" s="200"/>
      <c r="BT2916" s="200"/>
      <c r="BU2916" s="200"/>
      <c r="BV2916" s="200"/>
      <c r="BW2916" s="200"/>
      <c r="BX2916" s="200"/>
      <c r="BY2916" s="200"/>
      <c r="BZ2916" s="200"/>
      <c r="CA2916" s="200"/>
      <c r="CB2916" s="200"/>
      <c r="CC2916" s="200"/>
      <c r="CD2916" s="200"/>
      <c r="CE2916" s="200"/>
      <c r="CF2916" s="200"/>
    </row>
    <row r="2917" spans="3:84" s="197" customFormat="1" ht="16.5">
      <c r="C2917" s="198"/>
      <c r="D2917" s="198"/>
      <c r="L2917" s="198"/>
      <c r="BH2917" s="200"/>
      <c r="BI2917" s="200"/>
      <c r="BJ2917" s="200"/>
      <c r="BK2917" s="200"/>
      <c r="BL2917" s="200"/>
      <c r="BM2917" s="200"/>
      <c r="BN2917" s="200"/>
      <c r="BO2917" s="200"/>
      <c r="BP2917" s="200"/>
      <c r="BQ2917" s="200"/>
      <c r="BR2917" s="200"/>
      <c r="BS2917" s="200"/>
      <c r="BT2917" s="200"/>
      <c r="BU2917" s="200"/>
      <c r="BV2917" s="200"/>
      <c r="BW2917" s="200"/>
      <c r="BX2917" s="200"/>
      <c r="BY2917" s="200"/>
      <c r="BZ2917" s="200"/>
      <c r="CA2917" s="200"/>
      <c r="CB2917" s="200"/>
      <c r="CC2917" s="200"/>
      <c r="CD2917" s="200"/>
      <c r="CE2917" s="200"/>
      <c r="CF2917" s="200"/>
    </row>
    <row r="2918" spans="3:84" s="197" customFormat="1" ht="16.5">
      <c r="C2918" s="198"/>
      <c r="D2918" s="198"/>
      <c r="L2918" s="198"/>
      <c r="BH2918" s="200"/>
      <c r="BI2918" s="200"/>
      <c r="BJ2918" s="200"/>
      <c r="BK2918" s="200"/>
      <c r="BL2918" s="200"/>
      <c r="BM2918" s="200"/>
      <c r="BN2918" s="200"/>
      <c r="BO2918" s="200"/>
      <c r="BP2918" s="200"/>
      <c r="BQ2918" s="200"/>
      <c r="BR2918" s="200"/>
      <c r="BS2918" s="200"/>
      <c r="BT2918" s="200"/>
      <c r="BU2918" s="200"/>
      <c r="BV2918" s="200"/>
      <c r="BW2918" s="200"/>
      <c r="BX2918" s="200"/>
      <c r="BY2918" s="200"/>
      <c r="BZ2918" s="200"/>
      <c r="CA2918" s="200"/>
      <c r="CB2918" s="200"/>
      <c r="CC2918" s="200"/>
      <c r="CD2918" s="200"/>
      <c r="CE2918" s="200"/>
      <c r="CF2918" s="200"/>
    </row>
    <row r="2919" spans="3:84" s="197" customFormat="1" ht="16.5">
      <c r="C2919" s="198"/>
      <c r="D2919" s="198"/>
      <c r="L2919" s="198"/>
      <c r="BH2919" s="200"/>
      <c r="BI2919" s="200"/>
      <c r="BJ2919" s="200"/>
      <c r="BK2919" s="200"/>
      <c r="BL2919" s="200"/>
      <c r="BM2919" s="200"/>
      <c r="BN2919" s="200"/>
      <c r="BO2919" s="200"/>
      <c r="BP2919" s="200"/>
      <c r="BQ2919" s="200"/>
      <c r="BR2919" s="200"/>
      <c r="BS2919" s="200"/>
      <c r="BT2919" s="200"/>
      <c r="BU2919" s="200"/>
      <c r="BV2919" s="200"/>
      <c r="BW2919" s="200"/>
      <c r="BX2919" s="200"/>
      <c r="BY2919" s="200"/>
      <c r="BZ2919" s="200"/>
      <c r="CA2919" s="200"/>
      <c r="CB2919" s="200"/>
      <c r="CC2919" s="200"/>
      <c r="CD2919" s="200"/>
      <c r="CE2919" s="200"/>
      <c r="CF2919" s="200"/>
    </row>
    <row r="2920" spans="3:84" s="197" customFormat="1" ht="16.5">
      <c r="C2920" s="198"/>
      <c r="D2920" s="198"/>
      <c r="L2920" s="198"/>
      <c r="BH2920" s="200"/>
      <c r="BI2920" s="200"/>
      <c r="BJ2920" s="200"/>
      <c r="BK2920" s="200"/>
      <c r="BL2920" s="200"/>
      <c r="BM2920" s="200"/>
      <c r="BN2920" s="200"/>
      <c r="BO2920" s="200"/>
      <c r="BP2920" s="200"/>
      <c r="BQ2920" s="200"/>
      <c r="BR2920" s="200"/>
      <c r="BS2920" s="200"/>
      <c r="BT2920" s="200"/>
      <c r="BU2920" s="200"/>
      <c r="BV2920" s="200"/>
      <c r="BW2920" s="200"/>
      <c r="BX2920" s="200"/>
      <c r="BY2920" s="200"/>
      <c r="BZ2920" s="200"/>
      <c r="CA2920" s="200"/>
      <c r="CB2920" s="200"/>
      <c r="CC2920" s="200"/>
      <c r="CD2920" s="200"/>
      <c r="CE2920" s="200"/>
      <c r="CF2920" s="200"/>
    </row>
    <row r="2921" spans="3:84" s="197" customFormat="1" ht="16.5">
      <c r="C2921" s="198"/>
      <c r="D2921" s="198"/>
      <c r="L2921" s="198"/>
      <c r="BH2921" s="200"/>
      <c r="BI2921" s="200"/>
      <c r="BJ2921" s="200"/>
      <c r="BK2921" s="200"/>
      <c r="BL2921" s="200"/>
      <c r="BM2921" s="200"/>
      <c r="BN2921" s="200"/>
      <c r="BO2921" s="200"/>
      <c r="BP2921" s="200"/>
      <c r="BQ2921" s="200"/>
      <c r="BR2921" s="200"/>
      <c r="BS2921" s="200"/>
      <c r="BT2921" s="200"/>
      <c r="BU2921" s="200"/>
      <c r="BV2921" s="200"/>
      <c r="BW2921" s="200"/>
      <c r="BX2921" s="200"/>
      <c r="BY2921" s="200"/>
      <c r="BZ2921" s="200"/>
      <c r="CA2921" s="200"/>
      <c r="CB2921" s="200"/>
      <c r="CC2921" s="200"/>
      <c r="CD2921" s="200"/>
      <c r="CE2921" s="200"/>
      <c r="CF2921" s="200"/>
    </row>
    <row r="2922" spans="3:84" s="197" customFormat="1" ht="16.5">
      <c r="C2922" s="198"/>
      <c r="D2922" s="198"/>
      <c r="L2922" s="198"/>
      <c r="BH2922" s="200"/>
      <c r="BI2922" s="200"/>
      <c r="BJ2922" s="200"/>
      <c r="BK2922" s="200"/>
      <c r="BL2922" s="200"/>
      <c r="BM2922" s="200"/>
      <c r="BN2922" s="200"/>
      <c r="BO2922" s="200"/>
      <c r="BP2922" s="200"/>
      <c r="BQ2922" s="200"/>
      <c r="BR2922" s="200"/>
      <c r="BS2922" s="200"/>
      <c r="BT2922" s="200"/>
      <c r="BU2922" s="200"/>
      <c r="BV2922" s="200"/>
      <c r="BW2922" s="200"/>
      <c r="BX2922" s="200"/>
      <c r="BY2922" s="200"/>
      <c r="BZ2922" s="200"/>
      <c r="CA2922" s="200"/>
      <c r="CB2922" s="200"/>
      <c r="CC2922" s="200"/>
      <c r="CD2922" s="200"/>
      <c r="CE2922" s="200"/>
      <c r="CF2922" s="200"/>
    </row>
    <row r="2923" spans="3:84" s="197" customFormat="1" ht="16.5">
      <c r="C2923" s="198"/>
      <c r="D2923" s="198"/>
      <c r="L2923" s="198"/>
      <c r="BH2923" s="200"/>
      <c r="BI2923" s="200"/>
      <c r="BJ2923" s="200"/>
      <c r="BK2923" s="200"/>
      <c r="BL2923" s="200"/>
      <c r="BM2923" s="200"/>
      <c r="BN2923" s="200"/>
      <c r="BO2923" s="200"/>
      <c r="BP2923" s="200"/>
      <c r="BQ2923" s="200"/>
      <c r="BR2923" s="200"/>
      <c r="BS2923" s="200"/>
      <c r="BT2923" s="200"/>
      <c r="BU2923" s="200"/>
      <c r="BV2923" s="200"/>
      <c r="BW2923" s="200"/>
      <c r="BX2923" s="200"/>
      <c r="BY2923" s="200"/>
      <c r="BZ2923" s="200"/>
      <c r="CA2923" s="200"/>
      <c r="CB2923" s="200"/>
      <c r="CC2923" s="200"/>
      <c r="CD2923" s="200"/>
      <c r="CE2923" s="200"/>
      <c r="CF2923" s="200"/>
    </row>
    <row r="2924" spans="3:84" s="197" customFormat="1" ht="16.5">
      <c r="C2924" s="198"/>
      <c r="D2924" s="198"/>
      <c r="L2924" s="198"/>
      <c r="BH2924" s="200"/>
      <c r="BI2924" s="200"/>
      <c r="BJ2924" s="200"/>
      <c r="BK2924" s="200"/>
      <c r="BL2924" s="200"/>
      <c r="BM2924" s="200"/>
      <c r="BN2924" s="200"/>
      <c r="BO2924" s="200"/>
      <c r="BP2924" s="200"/>
      <c r="BQ2924" s="200"/>
      <c r="BR2924" s="200"/>
      <c r="BS2924" s="200"/>
      <c r="BT2924" s="200"/>
      <c r="BU2924" s="200"/>
      <c r="BV2924" s="200"/>
      <c r="BW2924" s="200"/>
      <c r="BX2924" s="200"/>
      <c r="BY2924" s="200"/>
      <c r="BZ2924" s="200"/>
      <c r="CA2924" s="200"/>
      <c r="CB2924" s="200"/>
      <c r="CC2924" s="200"/>
      <c r="CD2924" s="200"/>
      <c r="CE2924" s="200"/>
      <c r="CF2924" s="200"/>
    </row>
    <row r="2925" spans="3:84" s="197" customFormat="1" ht="16.5">
      <c r="C2925" s="198"/>
      <c r="D2925" s="198"/>
      <c r="L2925" s="198"/>
      <c r="BH2925" s="200"/>
      <c r="BI2925" s="200"/>
      <c r="BJ2925" s="200"/>
      <c r="BK2925" s="200"/>
      <c r="BL2925" s="200"/>
      <c r="BM2925" s="200"/>
      <c r="BN2925" s="200"/>
      <c r="BO2925" s="200"/>
      <c r="BP2925" s="200"/>
      <c r="BQ2925" s="200"/>
      <c r="BR2925" s="200"/>
      <c r="BS2925" s="200"/>
      <c r="BT2925" s="200"/>
      <c r="BU2925" s="200"/>
      <c r="BV2925" s="200"/>
      <c r="BW2925" s="200"/>
      <c r="BX2925" s="200"/>
      <c r="BY2925" s="200"/>
      <c r="BZ2925" s="200"/>
      <c r="CA2925" s="200"/>
      <c r="CB2925" s="200"/>
      <c r="CC2925" s="200"/>
      <c r="CD2925" s="200"/>
      <c r="CE2925" s="200"/>
      <c r="CF2925" s="200"/>
    </row>
    <row r="2926" spans="3:84" s="197" customFormat="1" ht="16.5">
      <c r="C2926" s="198"/>
      <c r="D2926" s="198"/>
      <c r="L2926" s="198"/>
      <c r="BH2926" s="200"/>
      <c r="BI2926" s="200"/>
      <c r="BJ2926" s="200"/>
      <c r="BK2926" s="200"/>
      <c r="BL2926" s="200"/>
      <c r="BM2926" s="200"/>
      <c r="BN2926" s="200"/>
      <c r="BO2926" s="200"/>
      <c r="BP2926" s="200"/>
      <c r="BQ2926" s="200"/>
      <c r="BR2926" s="200"/>
      <c r="BS2926" s="200"/>
      <c r="BT2926" s="200"/>
      <c r="BU2926" s="200"/>
      <c r="BV2926" s="200"/>
      <c r="BW2926" s="200"/>
      <c r="BX2926" s="200"/>
      <c r="BY2926" s="200"/>
      <c r="BZ2926" s="200"/>
      <c r="CA2926" s="200"/>
      <c r="CB2926" s="200"/>
      <c r="CC2926" s="200"/>
      <c r="CD2926" s="200"/>
      <c r="CE2926" s="200"/>
      <c r="CF2926" s="200"/>
    </row>
    <row r="2927" spans="3:84" s="197" customFormat="1" ht="16.5">
      <c r="C2927" s="198"/>
      <c r="D2927" s="198"/>
      <c r="L2927" s="198"/>
      <c r="BH2927" s="200"/>
      <c r="BI2927" s="200"/>
      <c r="BJ2927" s="200"/>
      <c r="BK2927" s="200"/>
      <c r="BL2927" s="200"/>
      <c r="BM2927" s="200"/>
      <c r="BN2927" s="200"/>
      <c r="BO2927" s="200"/>
      <c r="BP2927" s="200"/>
      <c r="BQ2927" s="200"/>
      <c r="BR2927" s="200"/>
      <c r="BS2927" s="200"/>
      <c r="BT2927" s="200"/>
      <c r="BU2927" s="200"/>
      <c r="BV2927" s="200"/>
      <c r="BW2927" s="200"/>
      <c r="BX2927" s="200"/>
      <c r="BY2927" s="200"/>
      <c r="BZ2927" s="200"/>
      <c r="CA2927" s="200"/>
      <c r="CB2927" s="200"/>
      <c r="CC2927" s="200"/>
      <c r="CD2927" s="200"/>
      <c r="CE2927" s="200"/>
      <c r="CF2927" s="200"/>
    </row>
    <row r="2928" spans="3:84" s="197" customFormat="1" ht="16.5">
      <c r="C2928" s="198"/>
      <c r="D2928" s="198"/>
      <c r="L2928" s="198"/>
      <c r="BH2928" s="200"/>
      <c r="BI2928" s="200"/>
      <c r="BJ2928" s="200"/>
      <c r="BK2928" s="200"/>
      <c r="BL2928" s="200"/>
      <c r="BM2928" s="200"/>
      <c r="BN2928" s="200"/>
      <c r="BO2928" s="200"/>
      <c r="BP2928" s="200"/>
      <c r="BQ2928" s="200"/>
      <c r="BR2928" s="200"/>
      <c r="BS2928" s="200"/>
      <c r="BT2928" s="200"/>
      <c r="BU2928" s="200"/>
      <c r="BV2928" s="200"/>
      <c r="BW2928" s="200"/>
      <c r="BX2928" s="200"/>
      <c r="BY2928" s="200"/>
      <c r="BZ2928" s="200"/>
      <c r="CA2928" s="200"/>
      <c r="CB2928" s="200"/>
      <c r="CC2928" s="200"/>
      <c r="CD2928" s="200"/>
      <c r="CE2928" s="200"/>
      <c r="CF2928" s="200"/>
    </row>
    <row r="2929" spans="3:84" s="197" customFormat="1" ht="16.5">
      <c r="C2929" s="198"/>
      <c r="D2929" s="198"/>
      <c r="L2929" s="198"/>
      <c r="BH2929" s="200"/>
      <c r="BI2929" s="200"/>
      <c r="BJ2929" s="200"/>
      <c r="BK2929" s="200"/>
      <c r="BL2929" s="200"/>
      <c r="BM2929" s="200"/>
      <c r="BN2929" s="200"/>
      <c r="BO2929" s="200"/>
      <c r="BP2929" s="200"/>
      <c r="BQ2929" s="200"/>
      <c r="BR2929" s="200"/>
      <c r="BS2929" s="200"/>
      <c r="BT2929" s="200"/>
      <c r="BU2929" s="200"/>
      <c r="BV2929" s="200"/>
      <c r="BW2929" s="200"/>
      <c r="BX2929" s="200"/>
      <c r="BY2929" s="200"/>
      <c r="BZ2929" s="200"/>
      <c r="CA2929" s="200"/>
      <c r="CB2929" s="200"/>
      <c r="CC2929" s="200"/>
      <c r="CD2929" s="200"/>
      <c r="CE2929" s="200"/>
      <c r="CF2929" s="200"/>
    </row>
    <row r="2930" spans="3:84" s="197" customFormat="1" ht="16.5">
      <c r="C2930" s="198"/>
      <c r="D2930" s="198"/>
      <c r="L2930" s="198"/>
      <c r="BH2930" s="200"/>
      <c r="BI2930" s="200"/>
      <c r="BJ2930" s="200"/>
      <c r="BK2930" s="200"/>
      <c r="BL2930" s="200"/>
      <c r="BM2930" s="200"/>
      <c r="BN2930" s="200"/>
      <c r="BO2930" s="200"/>
      <c r="BP2930" s="200"/>
      <c r="BQ2930" s="200"/>
      <c r="BR2930" s="200"/>
      <c r="BS2930" s="200"/>
      <c r="BT2930" s="200"/>
      <c r="BU2930" s="200"/>
      <c r="BV2930" s="200"/>
      <c r="BW2930" s="200"/>
      <c r="BX2930" s="200"/>
      <c r="BY2930" s="200"/>
      <c r="BZ2930" s="200"/>
      <c r="CA2930" s="200"/>
      <c r="CB2930" s="200"/>
      <c r="CC2930" s="200"/>
      <c r="CD2930" s="200"/>
      <c r="CE2930" s="200"/>
      <c r="CF2930" s="200"/>
    </row>
    <row r="2931" spans="3:84" s="197" customFormat="1" ht="16.5">
      <c r="C2931" s="198"/>
      <c r="D2931" s="198"/>
      <c r="L2931" s="198"/>
      <c r="BH2931" s="200"/>
      <c r="BI2931" s="200"/>
      <c r="BJ2931" s="200"/>
      <c r="BK2931" s="200"/>
      <c r="BL2931" s="200"/>
      <c r="BM2931" s="200"/>
      <c r="BN2931" s="200"/>
      <c r="BO2931" s="200"/>
      <c r="BP2931" s="200"/>
      <c r="BQ2931" s="200"/>
      <c r="BR2931" s="200"/>
      <c r="BS2931" s="200"/>
      <c r="BT2931" s="200"/>
      <c r="BU2931" s="200"/>
      <c r="BV2931" s="200"/>
      <c r="BW2931" s="200"/>
      <c r="BX2931" s="200"/>
      <c r="BY2931" s="200"/>
      <c r="BZ2931" s="200"/>
      <c r="CA2931" s="200"/>
      <c r="CB2931" s="200"/>
      <c r="CC2931" s="200"/>
      <c r="CD2931" s="200"/>
      <c r="CE2931" s="200"/>
      <c r="CF2931" s="200"/>
    </row>
    <row r="2932" spans="3:84" s="197" customFormat="1" ht="16.5">
      <c r="C2932" s="198"/>
      <c r="D2932" s="198"/>
      <c r="L2932" s="198"/>
      <c r="BH2932" s="200"/>
      <c r="BI2932" s="200"/>
      <c r="BJ2932" s="200"/>
      <c r="BK2932" s="200"/>
      <c r="BL2932" s="200"/>
      <c r="BM2932" s="200"/>
      <c r="BN2932" s="200"/>
      <c r="BO2932" s="200"/>
      <c r="BP2932" s="200"/>
      <c r="BQ2932" s="200"/>
      <c r="BR2932" s="200"/>
      <c r="BS2932" s="200"/>
      <c r="BT2932" s="200"/>
      <c r="BU2932" s="200"/>
      <c r="BV2932" s="200"/>
      <c r="BW2932" s="200"/>
      <c r="BX2932" s="200"/>
      <c r="BY2932" s="200"/>
      <c r="BZ2932" s="200"/>
      <c r="CA2932" s="200"/>
      <c r="CB2932" s="200"/>
      <c r="CC2932" s="200"/>
      <c r="CD2932" s="200"/>
      <c r="CE2932" s="200"/>
      <c r="CF2932" s="200"/>
    </row>
    <row r="2933" spans="3:84" s="197" customFormat="1" ht="16.5">
      <c r="C2933" s="198"/>
      <c r="D2933" s="198"/>
      <c r="L2933" s="198"/>
      <c r="BH2933" s="200"/>
      <c r="BI2933" s="200"/>
      <c r="BJ2933" s="200"/>
      <c r="BK2933" s="200"/>
      <c r="BL2933" s="200"/>
      <c r="BM2933" s="200"/>
      <c r="BN2933" s="200"/>
      <c r="BO2933" s="200"/>
      <c r="BP2933" s="200"/>
      <c r="BQ2933" s="200"/>
      <c r="BR2933" s="200"/>
      <c r="BS2933" s="200"/>
      <c r="BT2933" s="200"/>
      <c r="BU2933" s="200"/>
      <c r="BV2933" s="200"/>
      <c r="BW2933" s="200"/>
      <c r="BX2933" s="200"/>
      <c r="BY2933" s="200"/>
      <c r="BZ2933" s="200"/>
      <c r="CA2933" s="200"/>
      <c r="CB2933" s="200"/>
      <c r="CC2933" s="200"/>
      <c r="CD2933" s="200"/>
      <c r="CE2933" s="200"/>
      <c r="CF2933" s="200"/>
    </row>
    <row r="2934" spans="3:84" s="197" customFormat="1" ht="16.5">
      <c r="C2934" s="198"/>
      <c r="D2934" s="198"/>
      <c r="L2934" s="198"/>
      <c r="BH2934" s="200"/>
      <c r="BI2934" s="200"/>
      <c r="BJ2934" s="200"/>
      <c r="BK2934" s="200"/>
      <c r="BL2934" s="200"/>
      <c r="BM2934" s="200"/>
      <c r="BN2934" s="200"/>
      <c r="BO2934" s="200"/>
      <c r="BP2934" s="200"/>
      <c r="BQ2934" s="200"/>
      <c r="BR2934" s="200"/>
      <c r="BS2934" s="200"/>
      <c r="BT2934" s="200"/>
      <c r="BU2934" s="200"/>
      <c r="BV2934" s="200"/>
      <c r="BW2934" s="200"/>
      <c r="BX2934" s="200"/>
      <c r="BY2934" s="200"/>
      <c r="BZ2934" s="200"/>
      <c r="CA2934" s="200"/>
      <c r="CB2934" s="200"/>
      <c r="CC2934" s="200"/>
      <c r="CD2934" s="200"/>
      <c r="CE2934" s="200"/>
      <c r="CF2934" s="200"/>
    </row>
    <row r="2935" spans="3:84" s="197" customFormat="1" ht="16.5">
      <c r="C2935" s="198"/>
      <c r="D2935" s="198"/>
      <c r="L2935" s="198"/>
      <c r="BH2935" s="200"/>
      <c r="BI2935" s="200"/>
      <c r="BJ2935" s="200"/>
      <c r="BK2935" s="200"/>
      <c r="BL2935" s="200"/>
      <c r="BM2935" s="200"/>
      <c r="BN2935" s="200"/>
      <c r="BO2935" s="200"/>
      <c r="BP2935" s="200"/>
      <c r="BQ2935" s="200"/>
      <c r="BR2935" s="200"/>
      <c r="BS2935" s="200"/>
      <c r="BT2935" s="200"/>
      <c r="BU2935" s="200"/>
      <c r="BV2935" s="200"/>
      <c r="BW2935" s="200"/>
      <c r="BX2935" s="200"/>
      <c r="BY2935" s="200"/>
      <c r="BZ2935" s="200"/>
      <c r="CA2935" s="200"/>
      <c r="CB2935" s="200"/>
      <c r="CC2935" s="200"/>
      <c r="CD2935" s="200"/>
      <c r="CE2935" s="200"/>
      <c r="CF2935" s="200"/>
    </row>
    <row r="2936" spans="3:84" s="197" customFormat="1" ht="16.5">
      <c r="C2936" s="198"/>
      <c r="D2936" s="198"/>
      <c r="L2936" s="198"/>
      <c r="BH2936" s="200"/>
      <c r="BI2936" s="200"/>
      <c r="BJ2936" s="200"/>
      <c r="BK2936" s="200"/>
      <c r="BL2936" s="200"/>
      <c r="BM2936" s="200"/>
      <c r="BN2936" s="200"/>
      <c r="BO2936" s="200"/>
      <c r="BP2936" s="200"/>
      <c r="BQ2936" s="200"/>
      <c r="BR2936" s="200"/>
      <c r="BS2936" s="200"/>
      <c r="BT2936" s="200"/>
      <c r="BU2936" s="200"/>
      <c r="BV2936" s="200"/>
      <c r="BW2936" s="200"/>
      <c r="BX2936" s="200"/>
      <c r="BY2936" s="200"/>
      <c r="BZ2936" s="200"/>
      <c r="CA2936" s="200"/>
      <c r="CB2936" s="200"/>
      <c r="CC2936" s="200"/>
      <c r="CD2936" s="200"/>
      <c r="CE2936" s="200"/>
      <c r="CF2936" s="200"/>
    </row>
    <row r="2937" spans="3:84" s="197" customFormat="1" ht="16.5">
      <c r="C2937" s="198"/>
      <c r="D2937" s="198"/>
      <c r="L2937" s="198"/>
      <c r="BH2937" s="200"/>
      <c r="BI2937" s="200"/>
      <c r="BJ2937" s="200"/>
      <c r="BK2937" s="200"/>
      <c r="BL2937" s="200"/>
      <c r="BM2937" s="200"/>
      <c r="BN2937" s="200"/>
      <c r="BO2937" s="200"/>
      <c r="BP2937" s="200"/>
      <c r="BQ2937" s="200"/>
      <c r="BR2937" s="200"/>
      <c r="BS2937" s="200"/>
      <c r="BT2937" s="200"/>
      <c r="BU2937" s="200"/>
      <c r="BV2937" s="200"/>
      <c r="BW2937" s="200"/>
      <c r="BX2937" s="200"/>
      <c r="BY2937" s="200"/>
      <c r="BZ2937" s="200"/>
      <c r="CA2937" s="200"/>
      <c r="CB2937" s="200"/>
      <c r="CC2937" s="200"/>
      <c r="CD2937" s="200"/>
      <c r="CE2937" s="200"/>
      <c r="CF2937" s="200"/>
    </row>
    <row r="2938" spans="3:84" s="197" customFormat="1" ht="16.5">
      <c r="C2938" s="198"/>
      <c r="D2938" s="198"/>
      <c r="L2938" s="198"/>
      <c r="BH2938" s="200"/>
      <c r="BI2938" s="200"/>
      <c r="BJ2938" s="200"/>
      <c r="BK2938" s="200"/>
      <c r="BL2938" s="200"/>
      <c r="BM2938" s="200"/>
      <c r="BN2938" s="200"/>
      <c r="BO2938" s="200"/>
      <c r="BP2938" s="200"/>
      <c r="BQ2938" s="200"/>
      <c r="BR2938" s="200"/>
      <c r="BS2938" s="200"/>
      <c r="BT2938" s="200"/>
      <c r="BU2938" s="200"/>
      <c r="BV2938" s="200"/>
      <c r="BW2938" s="200"/>
      <c r="BX2938" s="200"/>
      <c r="BY2938" s="200"/>
      <c r="BZ2938" s="200"/>
      <c r="CA2938" s="200"/>
      <c r="CB2938" s="200"/>
      <c r="CC2938" s="200"/>
      <c r="CD2938" s="200"/>
      <c r="CE2938" s="200"/>
      <c r="CF2938" s="200"/>
    </row>
    <row r="2939" spans="3:84" s="197" customFormat="1" ht="16.5">
      <c r="C2939" s="198"/>
      <c r="D2939" s="198"/>
      <c r="L2939" s="198"/>
      <c r="BH2939" s="200"/>
      <c r="BI2939" s="200"/>
      <c r="BJ2939" s="200"/>
      <c r="BK2939" s="200"/>
      <c r="BL2939" s="200"/>
      <c r="BM2939" s="200"/>
      <c r="BN2939" s="200"/>
      <c r="BO2939" s="200"/>
      <c r="BP2939" s="200"/>
      <c r="BQ2939" s="200"/>
      <c r="BR2939" s="200"/>
      <c r="BS2939" s="200"/>
      <c r="BT2939" s="200"/>
      <c r="BU2939" s="200"/>
      <c r="BV2939" s="200"/>
      <c r="BW2939" s="200"/>
      <c r="BX2939" s="200"/>
      <c r="BY2939" s="200"/>
      <c r="BZ2939" s="200"/>
      <c r="CA2939" s="200"/>
      <c r="CB2939" s="200"/>
      <c r="CC2939" s="200"/>
      <c r="CD2939" s="200"/>
      <c r="CE2939" s="200"/>
      <c r="CF2939" s="200"/>
    </row>
    <row r="2940" spans="3:84" s="197" customFormat="1" ht="16.5">
      <c r="C2940" s="198"/>
      <c r="D2940" s="198"/>
      <c r="L2940" s="198"/>
      <c r="BH2940" s="200"/>
      <c r="BI2940" s="200"/>
      <c r="BJ2940" s="200"/>
      <c r="BK2940" s="200"/>
      <c r="BL2940" s="200"/>
      <c r="BM2940" s="200"/>
      <c r="BN2940" s="200"/>
      <c r="BO2940" s="200"/>
      <c r="BP2940" s="200"/>
      <c r="BQ2940" s="200"/>
      <c r="BR2940" s="200"/>
      <c r="BS2940" s="200"/>
      <c r="BT2940" s="200"/>
      <c r="BU2940" s="200"/>
      <c r="BV2940" s="200"/>
      <c r="BW2940" s="200"/>
      <c r="BX2940" s="200"/>
      <c r="BY2940" s="200"/>
      <c r="BZ2940" s="200"/>
      <c r="CA2940" s="200"/>
      <c r="CB2940" s="200"/>
      <c r="CC2940" s="200"/>
      <c r="CD2940" s="200"/>
      <c r="CE2940" s="200"/>
      <c r="CF2940" s="200"/>
    </row>
    <row r="2941" spans="3:84" s="197" customFormat="1" ht="16.5">
      <c r="C2941" s="198"/>
      <c r="D2941" s="198"/>
      <c r="L2941" s="198"/>
      <c r="BH2941" s="200"/>
      <c r="BI2941" s="200"/>
      <c r="BJ2941" s="200"/>
      <c r="BK2941" s="200"/>
      <c r="BL2941" s="200"/>
      <c r="BM2941" s="200"/>
      <c r="BN2941" s="200"/>
      <c r="BO2941" s="200"/>
      <c r="BP2941" s="200"/>
      <c r="BQ2941" s="200"/>
      <c r="BR2941" s="200"/>
      <c r="BS2941" s="200"/>
      <c r="BT2941" s="200"/>
      <c r="BU2941" s="200"/>
      <c r="BV2941" s="200"/>
      <c r="BW2941" s="200"/>
      <c r="BX2941" s="200"/>
      <c r="BY2941" s="200"/>
      <c r="BZ2941" s="200"/>
      <c r="CA2941" s="200"/>
      <c r="CB2941" s="200"/>
      <c r="CC2941" s="200"/>
      <c r="CD2941" s="200"/>
      <c r="CE2941" s="200"/>
      <c r="CF2941" s="200"/>
    </row>
    <row r="2942" spans="3:84" s="197" customFormat="1" ht="16.5">
      <c r="C2942" s="198"/>
      <c r="D2942" s="198"/>
      <c r="L2942" s="198"/>
      <c r="BH2942" s="200"/>
      <c r="BI2942" s="200"/>
      <c r="BJ2942" s="200"/>
      <c r="BK2942" s="200"/>
      <c r="BL2942" s="200"/>
      <c r="BM2942" s="200"/>
      <c r="BN2942" s="200"/>
      <c r="BO2942" s="200"/>
      <c r="BP2942" s="200"/>
      <c r="BQ2942" s="200"/>
      <c r="BR2942" s="200"/>
      <c r="BS2942" s="200"/>
      <c r="BT2942" s="200"/>
      <c r="BU2942" s="200"/>
      <c r="BV2942" s="200"/>
      <c r="BW2942" s="200"/>
      <c r="BX2942" s="200"/>
      <c r="BY2942" s="200"/>
      <c r="BZ2942" s="200"/>
      <c r="CA2942" s="200"/>
      <c r="CB2942" s="200"/>
      <c r="CC2942" s="200"/>
      <c r="CD2942" s="200"/>
      <c r="CE2942" s="200"/>
      <c r="CF2942" s="200"/>
    </row>
    <row r="2943" spans="3:84" s="197" customFormat="1" ht="16.5">
      <c r="C2943" s="198"/>
      <c r="D2943" s="198"/>
      <c r="L2943" s="198"/>
      <c r="BH2943" s="200"/>
      <c r="BI2943" s="200"/>
      <c r="BJ2943" s="200"/>
      <c r="BK2943" s="200"/>
      <c r="BL2943" s="200"/>
      <c r="BM2943" s="200"/>
      <c r="BN2943" s="200"/>
      <c r="BO2943" s="200"/>
      <c r="BP2943" s="200"/>
      <c r="BQ2943" s="200"/>
      <c r="BR2943" s="200"/>
      <c r="BS2943" s="200"/>
      <c r="BT2943" s="200"/>
      <c r="BU2943" s="200"/>
      <c r="BV2943" s="200"/>
      <c r="BW2943" s="200"/>
      <c r="BX2943" s="200"/>
      <c r="BY2943" s="200"/>
      <c r="BZ2943" s="200"/>
      <c r="CA2943" s="200"/>
      <c r="CB2943" s="200"/>
      <c r="CC2943" s="200"/>
      <c r="CD2943" s="200"/>
      <c r="CE2943" s="200"/>
      <c r="CF2943" s="200"/>
    </row>
    <row r="2944" spans="3:84" s="197" customFormat="1" ht="16.5">
      <c r="C2944" s="198"/>
      <c r="D2944" s="198"/>
      <c r="L2944" s="198"/>
      <c r="BH2944" s="200"/>
      <c r="BI2944" s="200"/>
      <c r="BJ2944" s="200"/>
      <c r="BK2944" s="200"/>
      <c r="BL2944" s="200"/>
      <c r="BM2944" s="200"/>
      <c r="BN2944" s="200"/>
      <c r="BO2944" s="200"/>
      <c r="BP2944" s="200"/>
      <c r="BQ2944" s="200"/>
      <c r="BR2944" s="200"/>
      <c r="BS2944" s="200"/>
      <c r="BT2944" s="200"/>
      <c r="BU2944" s="200"/>
      <c r="BV2944" s="200"/>
      <c r="BW2944" s="200"/>
      <c r="BX2944" s="200"/>
      <c r="BY2944" s="200"/>
      <c r="BZ2944" s="200"/>
      <c r="CA2944" s="200"/>
      <c r="CB2944" s="200"/>
      <c r="CC2944" s="200"/>
      <c r="CD2944" s="200"/>
      <c r="CE2944" s="200"/>
      <c r="CF2944" s="200"/>
    </row>
    <row r="2945" spans="3:84" s="197" customFormat="1" ht="16.5">
      <c r="C2945" s="198"/>
      <c r="D2945" s="198"/>
      <c r="L2945" s="198"/>
      <c r="BH2945" s="200"/>
      <c r="BI2945" s="200"/>
      <c r="BJ2945" s="200"/>
      <c r="BK2945" s="200"/>
      <c r="BL2945" s="200"/>
      <c r="BM2945" s="200"/>
      <c r="BN2945" s="200"/>
      <c r="BO2945" s="200"/>
      <c r="BP2945" s="200"/>
      <c r="BQ2945" s="200"/>
      <c r="BR2945" s="200"/>
      <c r="BS2945" s="200"/>
      <c r="BT2945" s="200"/>
      <c r="BU2945" s="200"/>
      <c r="BV2945" s="200"/>
      <c r="BW2945" s="200"/>
      <c r="BX2945" s="200"/>
      <c r="BY2945" s="200"/>
      <c r="BZ2945" s="200"/>
      <c r="CA2945" s="200"/>
      <c r="CB2945" s="200"/>
      <c r="CC2945" s="200"/>
      <c r="CD2945" s="200"/>
      <c r="CE2945" s="200"/>
      <c r="CF2945" s="200"/>
    </row>
    <row r="2946" spans="3:84" s="197" customFormat="1" ht="16.5">
      <c r="C2946" s="198"/>
      <c r="D2946" s="198"/>
      <c r="L2946" s="198"/>
      <c r="BH2946" s="200"/>
      <c r="BI2946" s="200"/>
      <c r="BJ2946" s="200"/>
      <c r="BK2946" s="200"/>
      <c r="BL2946" s="200"/>
      <c r="BM2946" s="200"/>
      <c r="BN2946" s="200"/>
      <c r="BO2946" s="200"/>
      <c r="BP2946" s="200"/>
      <c r="BQ2946" s="200"/>
      <c r="BR2946" s="200"/>
      <c r="BS2946" s="200"/>
      <c r="BT2946" s="200"/>
      <c r="BU2946" s="200"/>
      <c r="BV2946" s="200"/>
      <c r="BW2946" s="200"/>
      <c r="BX2946" s="200"/>
      <c r="BY2946" s="200"/>
      <c r="BZ2946" s="200"/>
      <c r="CA2946" s="200"/>
      <c r="CB2946" s="200"/>
      <c r="CC2946" s="200"/>
      <c r="CD2946" s="200"/>
      <c r="CE2946" s="200"/>
      <c r="CF2946" s="200"/>
    </row>
    <row r="2947" spans="3:84" s="197" customFormat="1" ht="16.5">
      <c r="C2947" s="198"/>
      <c r="D2947" s="198"/>
      <c r="L2947" s="198"/>
      <c r="BH2947" s="200"/>
      <c r="BI2947" s="200"/>
      <c r="BJ2947" s="200"/>
      <c r="BK2947" s="200"/>
      <c r="BL2947" s="200"/>
      <c r="BM2947" s="200"/>
      <c r="BN2947" s="200"/>
      <c r="BO2947" s="200"/>
      <c r="BP2947" s="200"/>
      <c r="BQ2947" s="200"/>
      <c r="BR2947" s="200"/>
      <c r="BS2947" s="200"/>
      <c r="BT2947" s="200"/>
      <c r="BU2947" s="200"/>
      <c r="BV2947" s="200"/>
      <c r="BW2947" s="200"/>
      <c r="BX2947" s="200"/>
      <c r="BY2947" s="200"/>
      <c r="BZ2947" s="200"/>
      <c r="CA2947" s="200"/>
      <c r="CB2947" s="200"/>
      <c r="CC2947" s="200"/>
      <c r="CD2947" s="200"/>
      <c r="CE2947" s="200"/>
      <c r="CF2947" s="200"/>
    </row>
    <row r="2948" spans="3:84" s="197" customFormat="1" ht="16.5">
      <c r="C2948" s="198"/>
      <c r="D2948" s="198"/>
      <c r="L2948" s="198"/>
      <c r="BH2948" s="200"/>
      <c r="BI2948" s="200"/>
      <c r="BJ2948" s="200"/>
      <c r="BK2948" s="200"/>
      <c r="BL2948" s="200"/>
      <c r="BM2948" s="200"/>
      <c r="BN2948" s="200"/>
      <c r="BO2948" s="200"/>
      <c r="BP2948" s="200"/>
      <c r="BQ2948" s="200"/>
      <c r="BR2948" s="200"/>
      <c r="BS2948" s="200"/>
      <c r="BT2948" s="200"/>
      <c r="BU2948" s="200"/>
      <c r="BV2948" s="200"/>
      <c r="BW2948" s="200"/>
      <c r="BX2948" s="200"/>
      <c r="BY2948" s="200"/>
      <c r="BZ2948" s="200"/>
      <c r="CA2948" s="200"/>
      <c r="CB2948" s="200"/>
      <c r="CC2948" s="200"/>
      <c r="CD2948" s="200"/>
      <c r="CE2948" s="200"/>
      <c r="CF2948" s="200"/>
    </row>
    <row r="2949" spans="3:84" s="197" customFormat="1" ht="16.5">
      <c r="C2949" s="198"/>
      <c r="D2949" s="198"/>
      <c r="L2949" s="198"/>
      <c r="BH2949" s="200"/>
      <c r="BI2949" s="200"/>
      <c r="BJ2949" s="200"/>
      <c r="BK2949" s="200"/>
      <c r="BL2949" s="200"/>
      <c r="BM2949" s="200"/>
      <c r="BN2949" s="200"/>
      <c r="BO2949" s="200"/>
      <c r="BP2949" s="200"/>
      <c r="BQ2949" s="200"/>
      <c r="BR2949" s="200"/>
      <c r="BS2949" s="200"/>
      <c r="BT2949" s="200"/>
      <c r="BU2949" s="200"/>
      <c r="BV2949" s="200"/>
      <c r="BW2949" s="200"/>
      <c r="BX2949" s="200"/>
      <c r="BY2949" s="200"/>
      <c r="BZ2949" s="200"/>
      <c r="CA2949" s="200"/>
      <c r="CB2949" s="200"/>
      <c r="CC2949" s="200"/>
      <c r="CD2949" s="200"/>
      <c r="CE2949" s="200"/>
      <c r="CF2949" s="200"/>
    </row>
    <row r="2950" spans="3:84" s="197" customFormat="1" ht="16.5">
      <c r="C2950" s="198"/>
      <c r="D2950" s="198"/>
      <c r="L2950" s="198"/>
      <c r="BH2950" s="200"/>
      <c r="BI2950" s="200"/>
      <c r="BJ2950" s="200"/>
      <c r="BK2950" s="200"/>
      <c r="BL2950" s="200"/>
      <c r="BM2950" s="200"/>
      <c r="BN2950" s="200"/>
      <c r="BO2950" s="200"/>
      <c r="BP2950" s="200"/>
      <c r="BQ2950" s="200"/>
      <c r="BR2950" s="200"/>
      <c r="BS2950" s="200"/>
      <c r="BT2950" s="200"/>
      <c r="BU2950" s="200"/>
      <c r="BV2950" s="200"/>
      <c r="BW2950" s="200"/>
      <c r="BX2950" s="200"/>
      <c r="BY2950" s="200"/>
      <c r="BZ2950" s="200"/>
      <c r="CA2950" s="200"/>
      <c r="CB2950" s="200"/>
      <c r="CC2950" s="200"/>
      <c r="CD2950" s="200"/>
      <c r="CE2950" s="200"/>
      <c r="CF2950" s="200"/>
    </row>
    <row r="2951" spans="3:84" s="197" customFormat="1" ht="16.5">
      <c r="C2951" s="198"/>
      <c r="D2951" s="198"/>
      <c r="L2951" s="198"/>
      <c r="BH2951" s="200"/>
      <c r="BI2951" s="200"/>
      <c r="BJ2951" s="200"/>
      <c r="BK2951" s="200"/>
      <c r="BL2951" s="200"/>
      <c r="BM2951" s="200"/>
      <c r="BN2951" s="200"/>
      <c r="BO2951" s="200"/>
      <c r="BP2951" s="200"/>
      <c r="BQ2951" s="200"/>
      <c r="BR2951" s="200"/>
      <c r="BS2951" s="200"/>
      <c r="BT2951" s="200"/>
      <c r="BU2951" s="200"/>
      <c r="BV2951" s="200"/>
      <c r="BW2951" s="200"/>
      <c r="BX2951" s="200"/>
      <c r="BY2951" s="200"/>
      <c r="BZ2951" s="200"/>
      <c r="CA2951" s="200"/>
      <c r="CB2951" s="200"/>
      <c r="CC2951" s="200"/>
      <c r="CD2951" s="200"/>
      <c r="CE2951" s="200"/>
      <c r="CF2951" s="200"/>
    </row>
    <row r="2952" spans="3:84" s="197" customFormat="1" ht="16.5">
      <c r="C2952" s="198"/>
      <c r="D2952" s="198"/>
      <c r="L2952" s="198"/>
      <c r="BH2952" s="200"/>
      <c r="BI2952" s="200"/>
      <c r="BJ2952" s="200"/>
      <c r="BK2952" s="200"/>
      <c r="BL2952" s="200"/>
      <c r="BM2952" s="200"/>
      <c r="BN2952" s="200"/>
      <c r="BO2952" s="200"/>
      <c r="BP2952" s="200"/>
      <c r="BQ2952" s="200"/>
      <c r="BR2952" s="200"/>
      <c r="BS2952" s="200"/>
      <c r="BT2952" s="200"/>
      <c r="BU2952" s="200"/>
      <c r="BV2952" s="200"/>
      <c r="BW2952" s="200"/>
      <c r="BX2952" s="200"/>
      <c r="BY2952" s="200"/>
      <c r="BZ2952" s="200"/>
      <c r="CA2952" s="200"/>
      <c r="CB2952" s="200"/>
      <c r="CC2952" s="200"/>
      <c r="CD2952" s="200"/>
      <c r="CE2952" s="200"/>
      <c r="CF2952" s="200"/>
    </row>
    <row r="2953" spans="3:84" s="197" customFormat="1" ht="16.5">
      <c r="C2953" s="198"/>
      <c r="D2953" s="198"/>
      <c r="L2953" s="198"/>
      <c r="BH2953" s="200"/>
      <c r="BI2953" s="200"/>
      <c r="BJ2953" s="200"/>
      <c r="BK2953" s="200"/>
      <c r="BL2953" s="200"/>
      <c r="BM2953" s="200"/>
      <c r="BN2953" s="200"/>
      <c r="BO2953" s="200"/>
      <c r="BP2953" s="200"/>
      <c r="BQ2953" s="200"/>
      <c r="BR2953" s="200"/>
      <c r="BS2953" s="200"/>
      <c r="BT2953" s="200"/>
      <c r="BU2953" s="200"/>
      <c r="BV2953" s="200"/>
      <c r="BW2953" s="200"/>
      <c r="BX2953" s="200"/>
      <c r="BY2953" s="200"/>
      <c r="BZ2953" s="200"/>
      <c r="CA2953" s="200"/>
      <c r="CB2953" s="200"/>
      <c r="CC2953" s="200"/>
      <c r="CD2953" s="200"/>
      <c r="CE2953" s="200"/>
      <c r="CF2953" s="200"/>
    </row>
    <row r="2954" spans="3:84" s="197" customFormat="1" ht="16.5">
      <c r="C2954" s="198"/>
      <c r="D2954" s="198"/>
      <c r="L2954" s="198"/>
      <c r="BH2954" s="200"/>
      <c r="BI2954" s="200"/>
      <c r="BJ2954" s="200"/>
      <c r="BK2954" s="200"/>
      <c r="BL2954" s="200"/>
      <c r="BM2954" s="200"/>
      <c r="BN2954" s="200"/>
      <c r="BO2954" s="200"/>
      <c r="BP2954" s="200"/>
      <c r="BQ2954" s="200"/>
      <c r="BR2954" s="200"/>
      <c r="BS2954" s="200"/>
      <c r="BT2954" s="200"/>
      <c r="BU2954" s="200"/>
      <c r="BV2954" s="200"/>
      <c r="BW2954" s="200"/>
      <c r="BX2954" s="200"/>
      <c r="BY2954" s="200"/>
      <c r="BZ2954" s="200"/>
      <c r="CA2954" s="200"/>
      <c r="CB2954" s="200"/>
      <c r="CC2954" s="200"/>
      <c r="CD2954" s="200"/>
      <c r="CE2954" s="200"/>
      <c r="CF2954" s="200"/>
    </row>
    <row r="2955" spans="3:84" s="197" customFormat="1" ht="16.5">
      <c r="C2955" s="198"/>
      <c r="D2955" s="198"/>
      <c r="L2955" s="198"/>
      <c r="BH2955" s="200"/>
      <c r="BI2955" s="200"/>
      <c r="BJ2955" s="200"/>
      <c r="BK2955" s="200"/>
      <c r="BL2955" s="200"/>
      <c r="BM2955" s="200"/>
      <c r="BN2955" s="200"/>
      <c r="BO2955" s="200"/>
      <c r="BP2955" s="200"/>
      <c r="BQ2955" s="200"/>
      <c r="BR2955" s="200"/>
      <c r="BS2955" s="200"/>
      <c r="BT2955" s="200"/>
      <c r="BU2955" s="200"/>
      <c r="BV2955" s="200"/>
      <c r="BW2955" s="200"/>
      <c r="BX2955" s="200"/>
      <c r="BY2955" s="200"/>
      <c r="BZ2955" s="200"/>
      <c r="CA2955" s="200"/>
      <c r="CB2955" s="200"/>
      <c r="CC2955" s="200"/>
      <c r="CD2955" s="200"/>
      <c r="CE2955" s="200"/>
      <c r="CF2955" s="200"/>
    </row>
    <row r="2956" spans="3:84" s="197" customFormat="1" ht="16.5">
      <c r="C2956" s="198"/>
      <c r="D2956" s="198"/>
      <c r="L2956" s="198"/>
      <c r="BH2956" s="200"/>
      <c r="BI2956" s="200"/>
      <c r="BJ2956" s="200"/>
      <c r="BK2956" s="200"/>
      <c r="BL2956" s="200"/>
      <c r="BM2956" s="200"/>
      <c r="BN2956" s="200"/>
      <c r="BO2956" s="200"/>
      <c r="BP2956" s="200"/>
      <c r="BQ2956" s="200"/>
      <c r="BR2956" s="200"/>
      <c r="BS2956" s="200"/>
      <c r="BT2956" s="200"/>
      <c r="BU2956" s="200"/>
      <c r="BV2956" s="200"/>
      <c r="BW2956" s="200"/>
      <c r="BX2956" s="200"/>
      <c r="BY2956" s="200"/>
      <c r="BZ2956" s="200"/>
      <c r="CA2956" s="200"/>
      <c r="CB2956" s="200"/>
      <c r="CC2956" s="200"/>
      <c r="CD2956" s="200"/>
      <c r="CE2956" s="200"/>
      <c r="CF2956" s="200"/>
    </row>
    <row r="2957" spans="3:84" s="197" customFormat="1" ht="16.5">
      <c r="C2957" s="198"/>
      <c r="D2957" s="198"/>
      <c r="L2957" s="198"/>
      <c r="BH2957" s="200"/>
      <c r="BI2957" s="200"/>
      <c r="BJ2957" s="200"/>
      <c r="BK2957" s="200"/>
      <c r="BL2957" s="200"/>
      <c r="BM2957" s="200"/>
      <c r="BN2957" s="200"/>
      <c r="BO2957" s="200"/>
      <c r="BP2957" s="200"/>
      <c r="BQ2957" s="200"/>
      <c r="BR2957" s="200"/>
      <c r="BS2957" s="200"/>
      <c r="BT2957" s="200"/>
      <c r="BU2957" s="200"/>
      <c r="BV2957" s="200"/>
      <c r="BW2957" s="200"/>
      <c r="BX2957" s="200"/>
      <c r="BY2957" s="200"/>
      <c r="BZ2957" s="200"/>
      <c r="CA2957" s="200"/>
      <c r="CB2957" s="200"/>
      <c r="CC2957" s="200"/>
      <c r="CD2957" s="200"/>
      <c r="CE2957" s="200"/>
      <c r="CF2957" s="200"/>
    </row>
    <row r="2958" spans="3:84" s="197" customFormat="1" ht="16.5">
      <c r="C2958" s="198"/>
      <c r="D2958" s="198"/>
      <c r="L2958" s="198"/>
      <c r="BH2958" s="200"/>
      <c r="BI2958" s="200"/>
      <c r="BJ2958" s="200"/>
      <c r="BK2958" s="200"/>
      <c r="BL2958" s="200"/>
      <c r="BM2958" s="200"/>
      <c r="BN2958" s="200"/>
      <c r="BO2958" s="200"/>
      <c r="BP2958" s="200"/>
      <c r="BQ2958" s="200"/>
      <c r="BR2958" s="200"/>
      <c r="BS2958" s="200"/>
      <c r="BT2958" s="200"/>
      <c r="BU2958" s="200"/>
      <c r="BV2958" s="200"/>
      <c r="BW2958" s="200"/>
      <c r="BX2958" s="200"/>
      <c r="BY2958" s="200"/>
      <c r="BZ2958" s="200"/>
      <c r="CA2958" s="200"/>
      <c r="CB2958" s="200"/>
      <c r="CC2958" s="200"/>
      <c r="CD2958" s="200"/>
      <c r="CE2958" s="200"/>
      <c r="CF2958" s="200"/>
    </row>
    <row r="2959" spans="3:84" s="197" customFormat="1" ht="16.5">
      <c r="C2959" s="198"/>
      <c r="D2959" s="198"/>
      <c r="L2959" s="198"/>
      <c r="BH2959" s="200"/>
      <c r="BI2959" s="200"/>
      <c r="BJ2959" s="200"/>
      <c r="BK2959" s="200"/>
      <c r="BL2959" s="200"/>
      <c r="BM2959" s="200"/>
      <c r="BN2959" s="200"/>
      <c r="BO2959" s="200"/>
      <c r="BP2959" s="200"/>
      <c r="BQ2959" s="200"/>
      <c r="BR2959" s="200"/>
      <c r="BS2959" s="200"/>
      <c r="BT2959" s="200"/>
      <c r="BU2959" s="200"/>
      <c r="BV2959" s="200"/>
      <c r="BW2959" s="200"/>
      <c r="BX2959" s="200"/>
      <c r="BY2959" s="200"/>
      <c r="BZ2959" s="200"/>
      <c r="CA2959" s="200"/>
      <c r="CB2959" s="200"/>
      <c r="CC2959" s="200"/>
      <c r="CD2959" s="200"/>
      <c r="CE2959" s="200"/>
      <c r="CF2959" s="200"/>
    </row>
    <row r="2960" spans="3:84" s="197" customFormat="1" ht="16.5">
      <c r="C2960" s="198"/>
      <c r="D2960" s="198"/>
      <c r="L2960" s="198"/>
      <c r="BH2960" s="200"/>
      <c r="BI2960" s="200"/>
      <c r="BJ2960" s="200"/>
      <c r="BK2960" s="200"/>
      <c r="BL2960" s="200"/>
      <c r="BM2960" s="200"/>
      <c r="BN2960" s="200"/>
      <c r="BO2960" s="200"/>
      <c r="BP2960" s="200"/>
      <c r="BQ2960" s="200"/>
      <c r="BR2960" s="200"/>
      <c r="BS2960" s="200"/>
      <c r="BT2960" s="200"/>
      <c r="BU2960" s="200"/>
      <c r="BV2960" s="200"/>
      <c r="BW2960" s="200"/>
      <c r="BX2960" s="200"/>
      <c r="BY2960" s="200"/>
      <c r="BZ2960" s="200"/>
      <c r="CA2960" s="200"/>
      <c r="CB2960" s="200"/>
      <c r="CC2960" s="200"/>
      <c r="CD2960" s="200"/>
      <c r="CE2960" s="200"/>
      <c r="CF2960" s="200"/>
    </row>
    <row r="2961" spans="3:84" s="197" customFormat="1" ht="16.5">
      <c r="C2961" s="198"/>
      <c r="D2961" s="198"/>
      <c r="L2961" s="198"/>
      <c r="BH2961" s="200"/>
      <c r="BI2961" s="200"/>
      <c r="BJ2961" s="200"/>
      <c r="BK2961" s="200"/>
      <c r="BL2961" s="200"/>
      <c r="BM2961" s="200"/>
      <c r="BN2961" s="200"/>
      <c r="BO2961" s="200"/>
      <c r="BP2961" s="200"/>
      <c r="BQ2961" s="200"/>
      <c r="BR2961" s="200"/>
      <c r="BS2961" s="200"/>
      <c r="BT2961" s="200"/>
      <c r="BU2961" s="200"/>
      <c r="BV2961" s="200"/>
      <c r="BW2961" s="200"/>
      <c r="BX2961" s="200"/>
      <c r="BY2961" s="200"/>
      <c r="BZ2961" s="200"/>
      <c r="CA2961" s="200"/>
      <c r="CB2961" s="200"/>
      <c r="CC2961" s="200"/>
      <c r="CD2961" s="200"/>
      <c r="CE2961" s="200"/>
      <c r="CF2961" s="200"/>
    </row>
    <row r="2962" spans="3:84" s="197" customFormat="1" ht="16.5">
      <c r="C2962" s="198"/>
      <c r="D2962" s="198"/>
      <c r="L2962" s="198"/>
      <c r="BH2962" s="200"/>
      <c r="BI2962" s="200"/>
      <c r="BJ2962" s="200"/>
      <c r="BK2962" s="200"/>
      <c r="BL2962" s="200"/>
      <c r="BM2962" s="200"/>
      <c r="BN2962" s="200"/>
      <c r="BO2962" s="200"/>
      <c r="BP2962" s="200"/>
      <c r="BQ2962" s="200"/>
      <c r="BR2962" s="200"/>
      <c r="BS2962" s="200"/>
      <c r="BT2962" s="200"/>
      <c r="BU2962" s="200"/>
      <c r="BV2962" s="200"/>
      <c r="BW2962" s="200"/>
      <c r="BX2962" s="200"/>
      <c r="BY2962" s="200"/>
      <c r="BZ2962" s="200"/>
      <c r="CA2962" s="200"/>
      <c r="CB2962" s="200"/>
      <c r="CC2962" s="200"/>
      <c r="CD2962" s="200"/>
      <c r="CE2962" s="200"/>
      <c r="CF2962" s="200"/>
    </row>
    <row r="2963" spans="3:84" s="197" customFormat="1" ht="16.5">
      <c r="C2963" s="198"/>
      <c r="D2963" s="198"/>
      <c r="L2963" s="198"/>
      <c r="BH2963" s="200"/>
      <c r="BI2963" s="200"/>
      <c r="BJ2963" s="200"/>
      <c r="BK2963" s="200"/>
      <c r="BL2963" s="200"/>
      <c r="BM2963" s="200"/>
      <c r="BN2963" s="200"/>
      <c r="BO2963" s="200"/>
      <c r="BP2963" s="200"/>
      <c r="BQ2963" s="200"/>
      <c r="BR2963" s="200"/>
      <c r="BS2963" s="200"/>
      <c r="BT2963" s="200"/>
      <c r="BU2963" s="200"/>
      <c r="BV2963" s="200"/>
      <c r="BW2963" s="200"/>
      <c r="BX2963" s="200"/>
      <c r="BY2963" s="200"/>
      <c r="BZ2963" s="200"/>
      <c r="CA2963" s="200"/>
      <c r="CB2963" s="200"/>
      <c r="CC2963" s="200"/>
      <c r="CD2963" s="200"/>
      <c r="CE2963" s="200"/>
      <c r="CF2963" s="200"/>
    </row>
    <row r="2964" spans="3:84" s="197" customFormat="1" ht="16.5">
      <c r="C2964" s="198"/>
      <c r="D2964" s="198"/>
      <c r="L2964" s="198"/>
      <c r="BH2964" s="200"/>
      <c r="BI2964" s="200"/>
      <c r="BJ2964" s="200"/>
      <c r="BK2964" s="200"/>
      <c r="BL2964" s="200"/>
      <c r="BM2964" s="200"/>
      <c r="BN2964" s="200"/>
      <c r="BO2964" s="200"/>
      <c r="BP2964" s="200"/>
      <c r="BQ2964" s="200"/>
      <c r="BR2964" s="200"/>
      <c r="BS2964" s="200"/>
      <c r="BT2964" s="200"/>
      <c r="BU2964" s="200"/>
      <c r="BV2964" s="200"/>
      <c r="BW2964" s="200"/>
      <c r="BX2964" s="200"/>
      <c r="BY2964" s="200"/>
      <c r="BZ2964" s="200"/>
      <c r="CA2964" s="200"/>
      <c r="CB2964" s="200"/>
      <c r="CC2964" s="200"/>
      <c r="CD2964" s="200"/>
      <c r="CE2964" s="200"/>
      <c r="CF2964" s="200"/>
    </row>
    <row r="2965" spans="3:84" s="197" customFormat="1" ht="16.5">
      <c r="C2965" s="198"/>
      <c r="D2965" s="198"/>
      <c r="L2965" s="198"/>
      <c r="BH2965" s="200"/>
      <c r="BI2965" s="200"/>
      <c r="BJ2965" s="200"/>
      <c r="BK2965" s="200"/>
      <c r="BL2965" s="200"/>
      <c r="BM2965" s="200"/>
      <c r="BN2965" s="200"/>
      <c r="BO2965" s="200"/>
      <c r="BP2965" s="200"/>
      <c r="BQ2965" s="200"/>
      <c r="BR2965" s="200"/>
      <c r="BS2965" s="200"/>
      <c r="BT2965" s="200"/>
      <c r="BU2965" s="200"/>
      <c r="BV2965" s="200"/>
      <c r="BW2965" s="200"/>
      <c r="BX2965" s="200"/>
      <c r="BY2965" s="200"/>
      <c r="BZ2965" s="200"/>
      <c r="CA2965" s="200"/>
      <c r="CB2965" s="200"/>
      <c r="CC2965" s="200"/>
      <c r="CD2965" s="200"/>
      <c r="CE2965" s="200"/>
      <c r="CF2965" s="200"/>
    </row>
    <row r="2966" spans="3:84" s="197" customFormat="1" ht="16.5">
      <c r="C2966" s="198"/>
      <c r="D2966" s="198"/>
      <c r="L2966" s="198"/>
      <c r="BH2966" s="200"/>
      <c r="BI2966" s="200"/>
      <c r="BJ2966" s="200"/>
      <c r="BK2966" s="200"/>
      <c r="BL2966" s="200"/>
      <c r="BM2966" s="200"/>
      <c r="BN2966" s="200"/>
      <c r="BO2966" s="200"/>
      <c r="BP2966" s="200"/>
      <c r="BQ2966" s="200"/>
      <c r="BR2966" s="200"/>
      <c r="BS2966" s="200"/>
      <c r="BT2966" s="200"/>
      <c r="BU2966" s="200"/>
      <c r="BV2966" s="200"/>
      <c r="BW2966" s="200"/>
      <c r="BX2966" s="200"/>
      <c r="BY2966" s="200"/>
      <c r="BZ2966" s="200"/>
      <c r="CA2966" s="200"/>
      <c r="CB2966" s="200"/>
      <c r="CC2966" s="200"/>
      <c r="CD2966" s="200"/>
      <c r="CE2966" s="200"/>
      <c r="CF2966" s="200"/>
    </row>
    <row r="2967" spans="3:84" s="197" customFormat="1" ht="16.5">
      <c r="C2967" s="198"/>
      <c r="D2967" s="198"/>
      <c r="L2967" s="198"/>
      <c r="BH2967" s="200"/>
      <c r="BI2967" s="200"/>
      <c r="BJ2967" s="200"/>
      <c r="BK2967" s="200"/>
      <c r="BL2967" s="200"/>
      <c r="BM2967" s="200"/>
      <c r="BN2967" s="200"/>
      <c r="BO2967" s="200"/>
      <c r="BP2967" s="200"/>
      <c r="BQ2967" s="200"/>
      <c r="BR2967" s="200"/>
      <c r="BS2967" s="200"/>
      <c r="BT2967" s="200"/>
      <c r="BU2967" s="200"/>
      <c r="BV2967" s="200"/>
      <c r="BW2967" s="200"/>
      <c r="BX2967" s="200"/>
      <c r="BY2967" s="200"/>
      <c r="BZ2967" s="200"/>
      <c r="CA2967" s="200"/>
      <c r="CB2967" s="200"/>
      <c r="CC2967" s="200"/>
      <c r="CD2967" s="200"/>
      <c r="CE2967" s="200"/>
      <c r="CF2967" s="200"/>
    </row>
    <row r="2968" spans="3:84" s="197" customFormat="1" ht="16.5">
      <c r="C2968" s="198"/>
      <c r="D2968" s="198"/>
      <c r="L2968" s="198"/>
      <c r="BH2968" s="200"/>
      <c r="BI2968" s="200"/>
      <c r="BJ2968" s="200"/>
      <c r="BK2968" s="200"/>
      <c r="BL2968" s="200"/>
      <c r="BM2968" s="200"/>
      <c r="BN2968" s="200"/>
      <c r="BO2968" s="200"/>
      <c r="BP2968" s="200"/>
      <c r="BQ2968" s="200"/>
      <c r="BR2968" s="200"/>
      <c r="BS2968" s="200"/>
      <c r="BT2968" s="200"/>
      <c r="BU2968" s="200"/>
      <c r="BV2968" s="200"/>
      <c r="BW2968" s="200"/>
      <c r="BX2968" s="200"/>
      <c r="BY2968" s="200"/>
      <c r="BZ2968" s="200"/>
      <c r="CA2968" s="200"/>
      <c r="CB2968" s="200"/>
      <c r="CC2968" s="200"/>
      <c r="CD2968" s="200"/>
      <c r="CE2968" s="200"/>
      <c r="CF2968" s="200"/>
    </row>
    <row r="2969" spans="3:84" s="197" customFormat="1" ht="16.5">
      <c r="C2969" s="198"/>
      <c r="D2969" s="198"/>
      <c r="L2969" s="198"/>
      <c r="BH2969" s="200"/>
      <c r="BI2969" s="200"/>
      <c r="BJ2969" s="200"/>
      <c r="BK2969" s="200"/>
      <c r="BL2969" s="200"/>
      <c r="BM2969" s="200"/>
      <c r="BN2969" s="200"/>
      <c r="BO2969" s="200"/>
      <c r="BP2969" s="200"/>
      <c r="BQ2969" s="200"/>
      <c r="BR2969" s="200"/>
      <c r="BS2969" s="200"/>
      <c r="BT2969" s="200"/>
      <c r="BU2969" s="200"/>
      <c r="BV2969" s="200"/>
      <c r="BW2969" s="200"/>
      <c r="BX2969" s="200"/>
      <c r="BY2969" s="200"/>
      <c r="BZ2969" s="200"/>
      <c r="CA2969" s="200"/>
      <c r="CB2969" s="200"/>
      <c r="CC2969" s="200"/>
      <c r="CD2969" s="200"/>
      <c r="CE2969" s="200"/>
      <c r="CF2969" s="200"/>
    </row>
    <row r="2970" spans="3:84" s="197" customFormat="1" ht="16.5">
      <c r="C2970" s="198"/>
      <c r="D2970" s="198"/>
      <c r="L2970" s="198"/>
      <c r="BH2970" s="200"/>
      <c r="BI2970" s="200"/>
      <c r="BJ2970" s="200"/>
      <c r="BK2970" s="200"/>
      <c r="BL2970" s="200"/>
      <c r="BM2970" s="200"/>
      <c r="BN2970" s="200"/>
      <c r="BO2970" s="200"/>
      <c r="BP2970" s="200"/>
      <c r="BQ2970" s="200"/>
      <c r="BR2970" s="200"/>
      <c r="BS2970" s="200"/>
      <c r="BT2970" s="200"/>
      <c r="BU2970" s="200"/>
      <c r="BV2970" s="200"/>
      <c r="BW2970" s="200"/>
      <c r="BX2970" s="200"/>
      <c r="BY2970" s="200"/>
      <c r="BZ2970" s="200"/>
      <c r="CA2970" s="200"/>
      <c r="CB2970" s="200"/>
      <c r="CC2970" s="200"/>
      <c r="CD2970" s="200"/>
      <c r="CE2970" s="200"/>
      <c r="CF2970" s="200"/>
    </row>
    <row r="2971" spans="3:84" s="197" customFormat="1" ht="16.5">
      <c r="C2971" s="198"/>
      <c r="D2971" s="198"/>
      <c r="L2971" s="198"/>
      <c r="BH2971" s="200"/>
      <c r="BI2971" s="200"/>
      <c r="BJ2971" s="200"/>
      <c r="BK2971" s="200"/>
      <c r="BL2971" s="200"/>
      <c r="BM2971" s="200"/>
      <c r="BN2971" s="200"/>
      <c r="BO2971" s="200"/>
      <c r="BP2971" s="200"/>
      <c r="BQ2971" s="200"/>
      <c r="BR2971" s="200"/>
      <c r="BS2971" s="200"/>
      <c r="BT2971" s="200"/>
      <c r="BU2971" s="200"/>
      <c r="BV2971" s="200"/>
      <c r="BW2971" s="200"/>
      <c r="BX2971" s="200"/>
      <c r="BY2971" s="200"/>
      <c r="BZ2971" s="200"/>
      <c r="CA2971" s="200"/>
      <c r="CB2971" s="200"/>
      <c r="CC2971" s="200"/>
      <c r="CD2971" s="200"/>
      <c r="CE2971" s="200"/>
      <c r="CF2971" s="200"/>
    </row>
    <row r="2972" spans="3:84" s="197" customFormat="1" ht="16.5">
      <c r="C2972" s="198"/>
      <c r="D2972" s="198"/>
      <c r="L2972" s="198"/>
      <c r="BH2972" s="200"/>
      <c r="BI2972" s="200"/>
      <c r="BJ2972" s="200"/>
      <c r="BK2972" s="200"/>
      <c r="BL2972" s="200"/>
      <c r="BM2972" s="200"/>
      <c r="BN2972" s="200"/>
      <c r="BO2972" s="200"/>
      <c r="BP2972" s="200"/>
      <c r="BQ2972" s="200"/>
      <c r="BR2972" s="200"/>
      <c r="BS2972" s="200"/>
      <c r="BT2972" s="200"/>
      <c r="BU2972" s="200"/>
      <c r="BV2972" s="200"/>
      <c r="BW2972" s="200"/>
      <c r="BX2972" s="200"/>
      <c r="BY2972" s="200"/>
      <c r="BZ2972" s="200"/>
      <c r="CA2972" s="200"/>
      <c r="CB2972" s="200"/>
      <c r="CC2972" s="200"/>
      <c r="CD2972" s="200"/>
      <c r="CE2972" s="200"/>
      <c r="CF2972" s="200"/>
    </row>
    <row r="2973" spans="3:84" s="197" customFormat="1" ht="16.5">
      <c r="C2973" s="198"/>
      <c r="D2973" s="198"/>
      <c r="L2973" s="198"/>
      <c r="BH2973" s="200"/>
      <c r="BI2973" s="200"/>
      <c r="BJ2973" s="200"/>
      <c r="BK2973" s="200"/>
      <c r="BL2973" s="200"/>
      <c r="BM2973" s="200"/>
      <c r="BN2973" s="200"/>
      <c r="BO2973" s="200"/>
      <c r="BP2973" s="200"/>
      <c r="BQ2973" s="200"/>
      <c r="BR2973" s="200"/>
      <c r="BS2973" s="200"/>
      <c r="BT2973" s="200"/>
      <c r="BU2973" s="200"/>
      <c r="BV2973" s="200"/>
      <c r="BW2973" s="200"/>
      <c r="BX2973" s="200"/>
      <c r="BY2973" s="200"/>
      <c r="BZ2973" s="200"/>
      <c r="CA2973" s="200"/>
      <c r="CB2973" s="200"/>
      <c r="CC2973" s="200"/>
      <c r="CD2973" s="200"/>
      <c r="CE2973" s="200"/>
      <c r="CF2973" s="200"/>
    </row>
    <row r="2974" spans="3:84" s="197" customFormat="1" ht="16.5">
      <c r="C2974" s="198"/>
      <c r="D2974" s="198"/>
      <c r="L2974" s="198"/>
      <c r="BH2974" s="200"/>
      <c r="BI2974" s="200"/>
      <c r="BJ2974" s="200"/>
      <c r="BK2974" s="200"/>
      <c r="BL2974" s="200"/>
      <c r="BM2974" s="200"/>
      <c r="BN2974" s="200"/>
      <c r="BO2974" s="200"/>
      <c r="BP2974" s="200"/>
      <c r="BQ2974" s="200"/>
      <c r="BR2974" s="200"/>
      <c r="BS2974" s="200"/>
      <c r="BT2974" s="200"/>
      <c r="BU2974" s="200"/>
      <c r="BV2974" s="200"/>
      <c r="BW2974" s="200"/>
      <c r="BX2974" s="200"/>
      <c r="BY2974" s="200"/>
      <c r="BZ2974" s="200"/>
      <c r="CA2974" s="200"/>
      <c r="CB2974" s="200"/>
      <c r="CC2974" s="200"/>
      <c r="CD2974" s="200"/>
      <c r="CE2974" s="200"/>
      <c r="CF2974" s="200"/>
    </row>
    <row r="2975" spans="3:84" s="197" customFormat="1" ht="16.5">
      <c r="C2975" s="198"/>
      <c r="D2975" s="198"/>
      <c r="L2975" s="198"/>
      <c r="BH2975" s="200"/>
      <c r="BI2975" s="200"/>
      <c r="BJ2975" s="200"/>
      <c r="BK2975" s="200"/>
      <c r="BL2975" s="200"/>
      <c r="BM2975" s="200"/>
      <c r="BN2975" s="200"/>
      <c r="BO2975" s="200"/>
      <c r="BP2975" s="200"/>
      <c r="BQ2975" s="200"/>
      <c r="BR2975" s="200"/>
      <c r="BS2975" s="200"/>
      <c r="BT2975" s="200"/>
      <c r="BU2975" s="200"/>
      <c r="BV2975" s="200"/>
      <c r="BW2975" s="200"/>
      <c r="BX2975" s="200"/>
      <c r="BY2975" s="200"/>
      <c r="BZ2975" s="200"/>
      <c r="CA2975" s="200"/>
      <c r="CB2975" s="200"/>
      <c r="CC2975" s="200"/>
      <c r="CD2975" s="200"/>
      <c r="CE2975" s="200"/>
      <c r="CF2975" s="200"/>
    </row>
    <row r="2976" spans="3:84" s="197" customFormat="1" ht="16.5">
      <c r="C2976" s="198"/>
      <c r="D2976" s="198"/>
      <c r="L2976" s="198"/>
      <c r="BH2976" s="200"/>
      <c r="BI2976" s="200"/>
      <c r="BJ2976" s="200"/>
      <c r="BK2976" s="200"/>
      <c r="BL2976" s="200"/>
      <c r="BM2976" s="200"/>
      <c r="BN2976" s="200"/>
      <c r="BO2976" s="200"/>
      <c r="BP2976" s="200"/>
      <c r="BQ2976" s="200"/>
      <c r="BR2976" s="200"/>
      <c r="BS2976" s="200"/>
      <c r="BT2976" s="200"/>
      <c r="BU2976" s="200"/>
      <c r="BV2976" s="200"/>
      <c r="BW2976" s="200"/>
      <c r="BX2976" s="200"/>
      <c r="BY2976" s="200"/>
      <c r="BZ2976" s="200"/>
      <c r="CA2976" s="200"/>
      <c r="CB2976" s="200"/>
      <c r="CC2976" s="200"/>
      <c r="CD2976" s="200"/>
      <c r="CE2976" s="200"/>
      <c r="CF2976" s="200"/>
    </row>
    <row r="2977" spans="3:84" s="197" customFormat="1" ht="16.5">
      <c r="C2977" s="198"/>
      <c r="D2977" s="198"/>
      <c r="L2977" s="198"/>
      <c r="BH2977" s="200"/>
      <c r="BI2977" s="200"/>
      <c r="BJ2977" s="200"/>
      <c r="BK2977" s="200"/>
      <c r="BL2977" s="200"/>
      <c r="BM2977" s="200"/>
      <c r="BN2977" s="200"/>
      <c r="BO2977" s="200"/>
      <c r="BP2977" s="200"/>
      <c r="BQ2977" s="200"/>
      <c r="BR2977" s="200"/>
      <c r="BS2977" s="200"/>
      <c r="BT2977" s="200"/>
      <c r="BU2977" s="200"/>
      <c r="BV2977" s="200"/>
      <c r="BW2977" s="200"/>
      <c r="BX2977" s="200"/>
      <c r="BY2977" s="200"/>
      <c r="BZ2977" s="200"/>
      <c r="CA2977" s="200"/>
      <c r="CB2977" s="200"/>
      <c r="CC2977" s="200"/>
      <c r="CD2977" s="200"/>
      <c r="CE2977" s="200"/>
      <c r="CF2977" s="200"/>
    </row>
    <row r="2978" spans="3:84" s="197" customFormat="1" ht="16.5">
      <c r="C2978" s="198"/>
      <c r="D2978" s="198"/>
      <c r="L2978" s="198"/>
      <c r="BH2978" s="200"/>
      <c r="BI2978" s="200"/>
      <c r="BJ2978" s="200"/>
      <c r="BK2978" s="200"/>
      <c r="BL2978" s="200"/>
      <c r="BM2978" s="200"/>
      <c r="BN2978" s="200"/>
      <c r="BO2978" s="200"/>
      <c r="BP2978" s="200"/>
      <c r="BQ2978" s="200"/>
      <c r="BR2978" s="200"/>
      <c r="BS2978" s="200"/>
      <c r="BT2978" s="200"/>
      <c r="BU2978" s="200"/>
      <c r="BV2978" s="200"/>
      <c r="BW2978" s="200"/>
      <c r="BX2978" s="200"/>
      <c r="BY2978" s="200"/>
      <c r="BZ2978" s="200"/>
      <c r="CA2978" s="200"/>
      <c r="CB2978" s="200"/>
      <c r="CC2978" s="200"/>
      <c r="CD2978" s="200"/>
      <c r="CE2978" s="200"/>
      <c r="CF2978" s="200"/>
    </row>
    <row r="2979" spans="3:84" s="197" customFormat="1" ht="16.5">
      <c r="C2979" s="198"/>
      <c r="D2979" s="198"/>
      <c r="L2979" s="198"/>
      <c r="BH2979" s="200"/>
      <c r="BI2979" s="200"/>
      <c r="BJ2979" s="200"/>
      <c r="BK2979" s="200"/>
      <c r="BL2979" s="200"/>
      <c r="BM2979" s="200"/>
      <c r="BN2979" s="200"/>
      <c r="BO2979" s="200"/>
      <c r="BP2979" s="200"/>
      <c r="BQ2979" s="200"/>
      <c r="BR2979" s="200"/>
      <c r="BS2979" s="200"/>
      <c r="BT2979" s="200"/>
      <c r="BU2979" s="200"/>
      <c r="BV2979" s="200"/>
      <c r="BW2979" s="200"/>
      <c r="BX2979" s="200"/>
      <c r="BY2979" s="200"/>
      <c r="BZ2979" s="200"/>
      <c r="CA2979" s="200"/>
      <c r="CB2979" s="200"/>
      <c r="CC2979" s="200"/>
      <c r="CD2979" s="200"/>
      <c r="CE2979" s="200"/>
      <c r="CF2979" s="200"/>
    </row>
    <row r="2980" spans="3:84" s="197" customFormat="1" ht="16.5">
      <c r="C2980" s="198"/>
      <c r="D2980" s="198"/>
      <c r="L2980" s="198"/>
      <c r="BH2980" s="200"/>
      <c r="BI2980" s="200"/>
      <c r="BJ2980" s="200"/>
      <c r="BK2980" s="200"/>
      <c r="BL2980" s="200"/>
      <c r="BM2980" s="200"/>
      <c r="BN2980" s="200"/>
      <c r="BO2980" s="200"/>
      <c r="BP2980" s="200"/>
      <c r="BQ2980" s="200"/>
      <c r="BR2980" s="200"/>
      <c r="BS2980" s="200"/>
      <c r="BT2980" s="200"/>
      <c r="BU2980" s="200"/>
      <c r="BV2980" s="200"/>
      <c r="BW2980" s="200"/>
      <c r="BX2980" s="200"/>
      <c r="BY2980" s="200"/>
      <c r="BZ2980" s="200"/>
      <c r="CA2980" s="200"/>
      <c r="CB2980" s="200"/>
      <c r="CC2980" s="200"/>
      <c r="CD2980" s="200"/>
      <c r="CE2980" s="200"/>
      <c r="CF2980" s="200"/>
    </row>
    <row r="2981" spans="3:84" s="197" customFormat="1" ht="16.5">
      <c r="C2981" s="198"/>
      <c r="D2981" s="198"/>
      <c r="L2981" s="198"/>
      <c r="BH2981" s="200"/>
      <c r="BI2981" s="200"/>
      <c r="BJ2981" s="200"/>
      <c r="BK2981" s="200"/>
      <c r="BL2981" s="200"/>
      <c r="BM2981" s="200"/>
      <c r="BN2981" s="200"/>
      <c r="BO2981" s="200"/>
      <c r="BP2981" s="200"/>
      <c r="BQ2981" s="200"/>
      <c r="BR2981" s="200"/>
      <c r="BS2981" s="200"/>
      <c r="BT2981" s="200"/>
      <c r="BU2981" s="200"/>
      <c r="BV2981" s="200"/>
      <c r="BW2981" s="200"/>
      <c r="BX2981" s="200"/>
      <c r="BY2981" s="200"/>
      <c r="BZ2981" s="200"/>
      <c r="CA2981" s="200"/>
      <c r="CB2981" s="200"/>
      <c r="CC2981" s="200"/>
      <c r="CD2981" s="200"/>
      <c r="CE2981" s="200"/>
      <c r="CF2981" s="200"/>
    </row>
    <row r="2982" spans="3:84" s="197" customFormat="1" ht="16.5">
      <c r="C2982" s="198"/>
      <c r="D2982" s="198"/>
      <c r="L2982" s="198"/>
      <c r="BH2982" s="200"/>
      <c r="BI2982" s="200"/>
      <c r="BJ2982" s="200"/>
      <c r="BK2982" s="200"/>
      <c r="BL2982" s="200"/>
      <c r="BM2982" s="200"/>
      <c r="BN2982" s="200"/>
      <c r="BO2982" s="200"/>
      <c r="BP2982" s="200"/>
      <c r="BQ2982" s="200"/>
      <c r="BR2982" s="200"/>
      <c r="BS2982" s="200"/>
      <c r="BT2982" s="200"/>
      <c r="BU2982" s="200"/>
      <c r="BV2982" s="200"/>
      <c r="BW2982" s="200"/>
      <c r="BX2982" s="200"/>
      <c r="BY2982" s="200"/>
      <c r="BZ2982" s="200"/>
      <c r="CA2982" s="200"/>
      <c r="CB2982" s="200"/>
      <c r="CC2982" s="200"/>
      <c r="CD2982" s="200"/>
      <c r="CE2982" s="200"/>
      <c r="CF2982" s="200"/>
    </row>
    <row r="2983" spans="3:84" s="197" customFormat="1" ht="16.5">
      <c r="C2983" s="198"/>
      <c r="D2983" s="198"/>
      <c r="L2983" s="198"/>
      <c r="BH2983" s="200"/>
      <c r="BI2983" s="200"/>
      <c r="BJ2983" s="200"/>
      <c r="BK2983" s="200"/>
      <c r="BL2983" s="200"/>
      <c r="BM2983" s="200"/>
      <c r="BN2983" s="200"/>
      <c r="BO2983" s="200"/>
      <c r="BP2983" s="200"/>
      <c r="BQ2983" s="200"/>
      <c r="BR2983" s="200"/>
      <c r="BS2983" s="200"/>
      <c r="BT2983" s="200"/>
      <c r="BU2983" s="200"/>
      <c r="BV2983" s="200"/>
      <c r="BW2983" s="200"/>
      <c r="BX2983" s="200"/>
      <c r="BY2983" s="200"/>
      <c r="BZ2983" s="200"/>
      <c r="CA2983" s="200"/>
      <c r="CB2983" s="200"/>
      <c r="CC2983" s="200"/>
      <c r="CD2983" s="200"/>
      <c r="CE2983" s="200"/>
      <c r="CF2983" s="200"/>
    </row>
    <row r="2984" spans="3:84" s="197" customFormat="1" ht="16.5">
      <c r="C2984" s="198"/>
      <c r="D2984" s="198"/>
      <c r="L2984" s="198"/>
      <c r="BH2984" s="200"/>
      <c r="BI2984" s="200"/>
      <c r="BJ2984" s="200"/>
      <c r="BK2984" s="200"/>
      <c r="BL2984" s="200"/>
      <c r="BM2984" s="200"/>
      <c r="BN2984" s="200"/>
      <c r="BO2984" s="200"/>
      <c r="BP2984" s="200"/>
      <c r="BQ2984" s="200"/>
      <c r="BR2984" s="200"/>
      <c r="BS2984" s="200"/>
      <c r="BT2984" s="200"/>
      <c r="BU2984" s="200"/>
      <c r="BV2984" s="200"/>
      <c r="BW2984" s="200"/>
      <c r="BX2984" s="200"/>
      <c r="BY2984" s="200"/>
      <c r="BZ2984" s="200"/>
      <c r="CA2984" s="200"/>
      <c r="CB2984" s="200"/>
      <c r="CC2984" s="200"/>
      <c r="CD2984" s="200"/>
      <c r="CE2984" s="200"/>
      <c r="CF2984" s="200"/>
    </row>
    <row r="2985" spans="3:84" s="197" customFormat="1" ht="16.5">
      <c r="C2985" s="198"/>
      <c r="D2985" s="198"/>
      <c r="L2985" s="198"/>
      <c r="BH2985" s="200"/>
      <c r="BI2985" s="200"/>
      <c r="BJ2985" s="200"/>
      <c r="BK2985" s="200"/>
      <c r="BL2985" s="200"/>
      <c r="BM2985" s="200"/>
      <c r="BN2985" s="200"/>
      <c r="BO2985" s="200"/>
      <c r="BP2985" s="200"/>
      <c r="BQ2985" s="200"/>
      <c r="BR2985" s="200"/>
      <c r="BS2985" s="200"/>
      <c r="BT2985" s="200"/>
      <c r="BU2985" s="200"/>
      <c r="BV2985" s="200"/>
      <c r="BW2985" s="200"/>
      <c r="BX2985" s="200"/>
      <c r="BY2985" s="200"/>
      <c r="BZ2985" s="200"/>
      <c r="CA2985" s="200"/>
      <c r="CB2985" s="200"/>
      <c r="CC2985" s="200"/>
      <c r="CD2985" s="200"/>
      <c r="CE2985" s="200"/>
      <c r="CF2985" s="200"/>
    </row>
    <row r="2986" spans="3:84" s="197" customFormat="1" ht="16.5">
      <c r="C2986" s="198"/>
      <c r="D2986" s="198"/>
      <c r="L2986" s="198"/>
      <c r="BH2986" s="200"/>
      <c r="BI2986" s="200"/>
      <c r="BJ2986" s="200"/>
      <c r="BK2986" s="200"/>
      <c r="BL2986" s="200"/>
      <c r="BM2986" s="200"/>
      <c r="BN2986" s="200"/>
      <c r="BO2986" s="200"/>
      <c r="BP2986" s="200"/>
      <c r="BQ2986" s="200"/>
      <c r="BR2986" s="200"/>
      <c r="BS2986" s="200"/>
      <c r="BT2986" s="200"/>
      <c r="BU2986" s="200"/>
      <c r="BV2986" s="200"/>
      <c r="BW2986" s="200"/>
      <c r="BX2986" s="200"/>
      <c r="BY2986" s="200"/>
      <c r="BZ2986" s="200"/>
      <c r="CA2986" s="200"/>
      <c r="CB2986" s="200"/>
      <c r="CC2986" s="200"/>
      <c r="CD2986" s="200"/>
      <c r="CE2986" s="200"/>
      <c r="CF2986" s="200"/>
    </row>
    <row r="2987" spans="3:84" s="197" customFormat="1" ht="16.5">
      <c r="C2987" s="198"/>
      <c r="D2987" s="198"/>
      <c r="L2987" s="198"/>
      <c r="BH2987" s="200"/>
      <c r="BI2987" s="200"/>
      <c r="BJ2987" s="200"/>
      <c r="BK2987" s="200"/>
      <c r="BL2987" s="200"/>
      <c r="BM2987" s="200"/>
      <c r="BN2987" s="200"/>
      <c r="BO2987" s="200"/>
      <c r="BP2987" s="200"/>
      <c r="BQ2987" s="200"/>
      <c r="BR2987" s="200"/>
      <c r="BS2987" s="200"/>
      <c r="BT2987" s="200"/>
      <c r="BU2987" s="200"/>
      <c r="BV2987" s="200"/>
      <c r="BW2987" s="200"/>
      <c r="BX2987" s="200"/>
      <c r="BY2987" s="200"/>
      <c r="BZ2987" s="200"/>
      <c r="CA2987" s="200"/>
      <c r="CB2987" s="200"/>
      <c r="CC2987" s="200"/>
      <c r="CD2987" s="200"/>
      <c r="CE2987" s="200"/>
      <c r="CF2987" s="200"/>
    </row>
    <row r="2988" spans="3:84" s="197" customFormat="1" ht="16.5">
      <c r="C2988" s="198"/>
      <c r="D2988" s="198"/>
      <c r="L2988" s="198"/>
      <c r="BH2988" s="200"/>
      <c r="BI2988" s="200"/>
      <c r="BJ2988" s="200"/>
      <c r="BK2988" s="200"/>
      <c r="BL2988" s="200"/>
      <c r="BM2988" s="200"/>
      <c r="BN2988" s="200"/>
      <c r="BO2988" s="200"/>
      <c r="BP2988" s="200"/>
      <c r="BQ2988" s="200"/>
      <c r="BR2988" s="200"/>
      <c r="BS2988" s="200"/>
      <c r="BT2988" s="200"/>
      <c r="BU2988" s="200"/>
      <c r="BV2988" s="200"/>
      <c r="BW2988" s="200"/>
      <c r="BX2988" s="200"/>
      <c r="BY2988" s="200"/>
      <c r="BZ2988" s="200"/>
      <c r="CA2988" s="200"/>
      <c r="CB2988" s="200"/>
      <c r="CC2988" s="200"/>
      <c r="CD2988" s="200"/>
      <c r="CE2988" s="200"/>
      <c r="CF2988" s="200"/>
    </row>
    <row r="2989" spans="3:84" s="197" customFormat="1" ht="16.5">
      <c r="C2989" s="198"/>
      <c r="D2989" s="198"/>
      <c r="L2989" s="198"/>
      <c r="BH2989" s="200"/>
      <c r="BI2989" s="200"/>
      <c r="BJ2989" s="200"/>
      <c r="BK2989" s="200"/>
      <c r="BL2989" s="200"/>
      <c r="BM2989" s="200"/>
      <c r="BN2989" s="200"/>
      <c r="BO2989" s="200"/>
      <c r="BP2989" s="200"/>
      <c r="BQ2989" s="200"/>
      <c r="BR2989" s="200"/>
      <c r="BS2989" s="200"/>
      <c r="BT2989" s="200"/>
      <c r="BU2989" s="200"/>
      <c r="BV2989" s="200"/>
      <c r="BW2989" s="200"/>
      <c r="BX2989" s="200"/>
      <c r="BY2989" s="200"/>
      <c r="BZ2989" s="200"/>
      <c r="CA2989" s="200"/>
      <c r="CB2989" s="200"/>
      <c r="CC2989" s="200"/>
      <c r="CD2989" s="200"/>
      <c r="CE2989" s="200"/>
      <c r="CF2989" s="200"/>
    </row>
    <row r="2990" spans="3:84" s="197" customFormat="1" ht="16.5">
      <c r="C2990" s="198"/>
      <c r="D2990" s="198"/>
      <c r="L2990" s="198"/>
      <c r="BH2990" s="200"/>
      <c r="BI2990" s="200"/>
      <c r="BJ2990" s="200"/>
      <c r="BK2990" s="200"/>
      <c r="BL2990" s="200"/>
      <c r="BM2990" s="200"/>
      <c r="BN2990" s="200"/>
      <c r="BO2990" s="200"/>
      <c r="BP2990" s="200"/>
      <c r="BQ2990" s="200"/>
      <c r="BR2990" s="200"/>
      <c r="BS2990" s="200"/>
      <c r="BT2990" s="200"/>
      <c r="BU2990" s="200"/>
      <c r="BV2990" s="200"/>
      <c r="BW2990" s="200"/>
      <c r="BX2990" s="200"/>
      <c r="BY2990" s="200"/>
      <c r="BZ2990" s="200"/>
      <c r="CA2990" s="200"/>
      <c r="CB2990" s="200"/>
      <c r="CC2990" s="200"/>
      <c r="CD2990" s="200"/>
      <c r="CE2990" s="200"/>
      <c r="CF2990" s="200"/>
    </row>
    <row r="2991" spans="3:84" s="197" customFormat="1" ht="16.5">
      <c r="C2991" s="198"/>
      <c r="D2991" s="198"/>
      <c r="L2991" s="198"/>
      <c r="BH2991" s="200"/>
      <c r="BI2991" s="200"/>
      <c r="BJ2991" s="200"/>
      <c r="BK2991" s="200"/>
      <c r="BL2991" s="200"/>
      <c r="BM2991" s="200"/>
      <c r="BN2991" s="200"/>
      <c r="BO2991" s="200"/>
      <c r="BP2991" s="200"/>
      <c r="BQ2991" s="200"/>
      <c r="BR2991" s="200"/>
      <c r="BS2991" s="200"/>
      <c r="BT2991" s="200"/>
      <c r="BU2991" s="200"/>
      <c r="BV2991" s="200"/>
      <c r="BW2991" s="200"/>
      <c r="BX2991" s="200"/>
      <c r="BY2991" s="200"/>
      <c r="BZ2991" s="200"/>
      <c r="CA2991" s="200"/>
      <c r="CB2991" s="200"/>
      <c r="CC2991" s="200"/>
      <c r="CD2991" s="200"/>
      <c r="CE2991" s="200"/>
      <c r="CF2991" s="200"/>
    </row>
    <row r="2992" spans="3:84" s="197" customFormat="1" ht="16.5">
      <c r="C2992" s="198"/>
      <c r="D2992" s="198"/>
      <c r="L2992" s="198"/>
      <c r="BH2992" s="200"/>
      <c r="BI2992" s="200"/>
      <c r="BJ2992" s="200"/>
      <c r="BK2992" s="200"/>
      <c r="BL2992" s="200"/>
      <c r="BM2992" s="200"/>
      <c r="BN2992" s="200"/>
      <c r="BO2992" s="200"/>
      <c r="BP2992" s="200"/>
      <c r="BQ2992" s="200"/>
      <c r="BR2992" s="200"/>
      <c r="BS2992" s="200"/>
      <c r="BT2992" s="200"/>
      <c r="BU2992" s="200"/>
      <c r="BV2992" s="200"/>
      <c r="BW2992" s="200"/>
      <c r="BX2992" s="200"/>
      <c r="BY2992" s="200"/>
      <c r="BZ2992" s="200"/>
      <c r="CA2992" s="200"/>
      <c r="CB2992" s="200"/>
      <c r="CC2992" s="200"/>
      <c r="CD2992" s="200"/>
      <c r="CE2992" s="200"/>
      <c r="CF2992" s="200"/>
    </row>
    <row r="2993" spans="3:84" s="197" customFormat="1" ht="16.5">
      <c r="C2993" s="198"/>
      <c r="D2993" s="198"/>
      <c r="L2993" s="198"/>
      <c r="BH2993" s="200"/>
      <c r="BI2993" s="200"/>
      <c r="BJ2993" s="200"/>
      <c r="BK2993" s="200"/>
      <c r="BL2993" s="200"/>
      <c r="BM2993" s="200"/>
      <c r="BN2993" s="200"/>
      <c r="BO2993" s="200"/>
      <c r="BP2993" s="200"/>
      <c r="BQ2993" s="200"/>
      <c r="BR2993" s="200"/>
      <c r="BS2993" s="200"/>
      <c r="BT2993" s="200"/>
      <c r="BU2993" s="200"/>
      <c r="BV2993" s="200"/>
      <c r="BW2993" s="200"/>
      <c r="BX2993" s="200"/>
      <c r="BY2993" s="200"/>
      <c r="BZ2993" s="200"/>
      <c r="CA2993" s="200"/>
      <c r="CB2993" s="200"/>
      <c r="CC2993" s="200"/>
      <c r="CD2993" s="200"/>
      <c r="CE2993" s="200"/>
      <c r="CF2993" s="200"/>
    </row>
    <row r="2994" spans="3:84" s="197" customFormat="1" ht="16.5">
      <c r="C2994" s="198"/>
      <c r="D2994" s="198"/>
      <c r="L2994" s="198"/>
      <c r="BH2994" s="200"/>
      <c r="BI2994" s="200"/>
      <c r="BJ2994" s="200"/>
      <c r="BK2994" s="200"/>
      <c r="BL2994" s="200"/>
      <c r="BM2994" s="200"/>
      <c r="BN2994" s="200"/>
      <c r="BO2994" s="200"/>
      <c r="BP2994" s="200"/>
      <c r="BQ2994" s="200"/>
      <c r="BR2994" s="200"/>
      <c r="BS2994" s="200"/>
      <c r="BT2994" s="200"/>
      <c r="BU2994" s="200"/>
      <c r="BV2994" s="200"/>
      <c r="BW2994" s="200"/>
      <c r="BX2994" s="200"/>
      <c r="BY2994" s="200"/>
      <c r="BZ2994" s="200"/>
      <c r="CA2994" s="200"/>
      <c r="CB2994" s="200"/>
      <c r="CC2994" s="200"/>
      <c r="CD2994" s="200"/>
      <c r="CE2994" s="200"/>
      <c r="CF2994" s="200"/>
    </row>
    <row r="2995" spans="3:84" s="197" customFormat="1" ht="16.5">
      <c r="C2995" s="198"/>
      <c r="D2995" s="198"/>
      <c r="L2995" s="198"/>
      <c r="BH2995" s="200"/>
      <c r="BI2995" s="200"/>
      <c r="BJ2995" s="200"/>
      <c r="BK2995" s="200"/>
      <c r="BL2995" s="200"/>
      <c r="BM2995" s="200"/>
      <c r="BN2995" s="200"/>
      <c r="BO2995" s="200"/>
      <c r="BP2995" s="200"/>
      <c r="BQ2995" s="200"/>
      <c r="BR2995" s="200"/>
      <c r="BS2995" s="200"/>
      <c r="BT2995" s="200"/>
      <c r="BU2995" s="200"/>
      <c r="BV2995" s="200"/>
      <c r="BW2995" s="200"/>
      <c r="BX2995" s="200"/>
      <c r="BY2995" s="200"/>
      <c r="BZ2995" s="200"/>
      <c r="CA2995" s="200"/>
      <c r="CB2995" s="200"/>
      <c r="CC2995" s="200"/>
      <c r="CD2995" s="200"/>
      <c r="CE2995" s="200"/>
      <c r="CF2995" s="200"/>
    </row>
    <row r="2996" spans="3:84" s="197" customFormat="1" ht="16.5">
      <c r="C2996" s="198"/>
      <c r="D2996" s="198"/>
      <c r="L2996" s="198"/>
      <c r="BH2996" s="200"/>
      <c r="BI2996" s="200"/>
      <c r="BJ2996" s="200"/>
      <c r="BK2996" s="200"/>
      <c r="BL2996" s="200"/>
      <c r="BM2996" s="200"/>
      <c r="BN2996" s="200"/>
      <c r="BO2996" s="200"/>
      <c r="BP2996" s="200"/>
      <c r="BQ2996" s="200"/>
      <c r="BR2996" s="200"/>
      <c r="BS2996" s="200"/>
      <c r="BT2996" s="200"/>
      <c r="BU2996" s="200"/>
      <c r="BV2996" s="200"/>
      <c r="BW2996" s="200"/>
      <c r="BX2996" s="200"/>
      <c r="BY2996" s="200"/>
      <c r="BZ2996" s="200"/>
      <c r="CA2996" s="200"/>
      <c r="CB2996" s="200"/>
      <c r="CC2996" s="200"/>
      <c r="CD2996" s="200"/>
      <c r="CE2996" s="200"/>
      <c r="CF2996" s="200"/>
    </row>
    <row r="2997" spans="3:84" s="197" customFormat="1" ht="16.5">
      <c r="C2997" s="198"/>
      <c r="D2997" s="198"/>
      <c r="L2997" s="198"/>
      <c r="BH2997" s="200"/>
      <c r="BI2997" s="200"/>
      <c r="BJ2997" s="200"/>
      <c r="BK2997" s="200"/>
      <c r="BL2997" s="200"/>
      <c r="BM2997" s="200"/>
      <c r="BN2997" s="200"/>
      <c r="BO2997" s="200"/>
      <c r="BP2997" s="200"/>
      <c r="BQ2997" s="200"/>
      <c r="BR2997" s="200"/>
      <c r="BS2997" s="200"/>
      <c r="BT2997" s="200"/>
      <c r="BU2997" s="200"/>
      <c r="BV2997" s="200"/>
      <c r="BW2997" s="200"/>
      <c r="BX2997" s="200"/>
      <c r="BY2997" s="200"/>
      <c r="BZ2997" s="200"/>
      <c r="CA2997" s="200"/>
      <c r="CB2997" s="200"/>
      <c r="CC2997" s="200"/>
      <c r="CD2997" s="200"/>
      <c r="CE2997" s="200"/>
      <c r="CF2997" s="200"/>
    </row>
    <row r="2998" spans="3:84" s="197" customFormat="1" ht="16.5">
      <c r="C2998" s="198"/>
      <c r="D2998" s="198"/>
      <c r="L2998" s="198"/>
      <c r="BH2998" s="200"/>
      <c r="BI2998" s="200"/>
      <c r="BJ2998" s="200"/>
      <c r="BK2998" s="200"/>
      <c r="BL2998" s="200"/>
      <c r="BM2998" s="200"/>
      <c r="BN2998" s="200"/>
      <c r="BO2998" s="200"/>
      <c r="BP2998" s="200"/>
      <c r="BQ2998" s="200"/>
      <c r="BR2998" s="200"/>
      <c r="BS2998" s="200"/>
      <c r="BT2998" s="200"/>
      <c r="BU2998" s="200"/>
      <c r="BV2998" s="200"/>
      <c r="BW2998" s="200"/>
      <c r="BX2998" s="200"/>
      <c r="BY2998" s="200"/>
      <c r="BZ2998" s="200"/>
      <c r="CA2998" s="200"/>
      <c r="CB2998" s="200"/>
      <c r="CC2998" s="200"/>
      <c r="CD2998" s="200"/>
      <c r="CE2998" s="200"/>
      <c r="CF2998" s="200"/>
    </row>
    <row r="2999" spans="3:84" s="197" customFormat="1" ht="16.5">
      <c r="C2999" s="198"/>
      <c r="D2999" s="198"/>
      <c r="L2999" s="198"/>
      <c r="BH2999" s="200"/>
      <c r="BI2999" s="200"/>
      <c r="BJ2999" s="200"/>
      <c r="BK2999" s="200"/>
      <c r="BL2999" s="200"/>
      <c r="BM2999" s="200"/>
      <c r="BN2999" s="200"/>
      <c r="BO2999" s="200"/>
      <c r="BP2999" s="200"/>
      <c r="BQ2999" s="200"/>
      <c r="BR2999" s="200"/>
      <c r="BS2999" s="200"/>
      <c r="BT2999" s="200"/>
      <c r="BU2999" s="200"/>
      <c r="BV2999" s="200"/>
      <c r="BW2999" s="200"/>
      <c r="BX2999" s="200"/>
      <c r="BY2999" s="200"/>
      <c r="BZ2999" s="200"/>
      <c r="CA2999" s="200"/>
      <c r="CB2999" s="200"/>
      <c r="CC2999" s="200"/>
      <c r="CD2999" s="200"/>
      <c r="CE2999" s="200"/>
      <c r="CF2999" s="200"/>
    </row>
    <row r="3000" spans="3:84" s="197" customFormat="1" ht="16.5">
      <c r="C3000" s="198"/>
      <c r="D3000" s="198"/>
      <c r="L3000" s="198"/>
      <c r="BH3000" s="200"/>
      <c r="BI3000" s="200"/>
      <c r="BJ3000" s="200"/>
      <c r="BK3000" s="200"/>
      <c r="BL3000" s="200"/>
      <c r="BM3000" s="200"/>
      <c r="BN3000" s="200"/>
      <c r="BO3000" s="200"/>
      <c r="BP3000" s="200"/>
      <c r="BQ3000" s="200"/>
      <c r="BR3000" s="200"/>
      <c r="BS3000" s="200"/>
      <c r="BT3000" s="200"/>
      <c r="BU3000" s="200"/>
      <c r="BV3000" s="200"/>
      <c r="BW3000" s="200"/>
      <c r="BX3000" s="200"/>
      <c r="BY3000" s="200"/>
      <c r="BZ3000" s="200"/>
      <c r="CA3000" s="200"/>
      <c r="CB3000" s="200"/>
      <c r="CC3000" s="200"/>
      <c r="CD3000" s="200"/>
      <c r="CE3000" s="200"/>
      <c r="CF3000" s="200"/>
    </row>
    <row r="3001" spans="3:84" s="197" customFormat="1" ht="16.5">
      <c r="C3001" s="198"/>
      <c r="D3001" s="198"/>
      <c r="L3001" s="198"/>
      <c r="BH3001" s="200"/>
      <c r="BI3001" s="200"/>
      <c r="BJ3001" s="200"/>
      <c r="BK3001" s="200"/>
      <c r="BL3001" s="200"/>
      <c r="BM3001" s="200"/>
      <c r="BN3001" s="200"/>
      <c r="BO3001" s="200"/>
      <c r="BP3001" s="200"/>
      <c r="BQ3001" s="200"/>
      <c r="BR3001" s="200"/>
      <c r="BS3001" s="200"/>
      <c r="BT3001" s="200"/>
      <c r="BU3001" s="200"/>
      <c r="BV3001" s="200"/>
      <c r="BW3001" s="200"/>
      <c r="BX3001" s="200"/>
      <c r="BY3001" s="200"/>
      <c r="BZ3001" s="200"/>
      <c r="CA3001" s="200"/>
      <c r="CB3001" s="200"/>
      <c r="CC3001" s="200"/>
      <c r="CD3001" s="200"/>
      <c r="CE3001" s="200"/>
      <c r="CF3001" s="200"/>
    </row>
    <row r="3002" spans="3:84" s="197" customFormat="1" ht="16.5">
      <c r="C3002" s="198"/>
      <c r="D3002" s="198"/>
      <c r="L3002" s="198"/>
      <c r="BH3002" s="200"/>
      <c r="BI3002" s="200"/>
      <c r="BJ3002" s="200"/>
      <c r="BK3002" s="200"/>
      <c r="BL3002" s="200"/>
      <c r="BM3002" s="200"/>
      <c r="BN3002" s="200"/>
      <c r="BO3002" s="200"/>
      <c r="BP3002" s="200"/>
      <c r="BQ3002" s="200"/>
      <c r="BR3002" s="200"/>
      <c r="BS3002" s="200"/>
      <c r="BT3002" s="200"/>
      <c r="BU3002" s="200"/>
      <c r="BV3002" s="200"/>
      <c r="BW3002" s="200"/>
      <c r="BX3002" s="200"/>
      <c r="BY3002" s="200"/>
      <c r="BZ3002" s="200"/>
      <c r="CA3002" s="200"/>
      <c r="CB3002" s="200"/>
      <c r="CC3002" s="200"/>
      <c r="CD3002" s="200"/>
      <c r="CE3002" s="200"/>
      <c r="CF3002" s="200"/>
    </row>
    <row r="3003" spans="3:84" s="197" customFormat="1" ht="16.5">
      <c r="C3003" s="198"/>
      <c r="D3003" s="198"/>
      <c r="L3003" s="198"/>
      <c r="BH3003" s="200"/>
      <c r="BI3003" s="200"/>
      <c r="BJ3003" s="200"/>
      <c r="BK3003" s="200"/>
      <c r="BL3003" s="200"/>
      <c r="BM3003" s="200"/>
      <c r="BN3003" s="200"/>
      <c r="BO3003" s="200"/>
      <c r="BP3003" s="200"/>
      <c r="BQ3003" s="200"/>
      <c r="BR3003" s="200"/>
      <c r="BS3003" s="200"/>
      <c r="BT3003" s="200"/>
      <c r="BU3003" s="200"/>
      <c r="BV3003" s="200"/>
      <c r="BW3003" s="200"/>
      <c r="BX3003" s="200"/>
      <c r="BY3003" s="200"/>
      <c r="BZ3003" s="200"/>
      <c r="CA3003" s="200"/>
      <c r="CB3003" s="200"/>
      <c r="CC3003" s="200"/>
      <c r="CD3003" s="200"/>
      <c r="CE3003" s="200"/>
      <c r="CF3003" s="200"/>
    </row>
    <row r="3004" spans="3:84" s="197" customFormat="1" ht="16.5">
      <c r="C3004" s="198"/>
      <c r="D3004" s="198"/>
      <c r="L3004" s="198"/>
      <c r="BH3004" s="200"/>
      <c r="BI3004" s="200"/>
      <c r="BJ3004" s="200"/>
      <c r="BK3004" s="200"/>
      <c r="BL3004" s="200"/>
      <c r="BM3004" s="200"/>
      <c r="BN3004" s="200"/>
      <c r="BO3004" s="200"/>
      <c r="BP3004" s="200"/>
      <c r="BQ3004" s="200"/>
      <c r="BR3004" s="200"/>
      <c r="BS3004" s="200"/>
      <c r="BT3004" s="200"/>
      <c r="BU3004" s="200"/>
      <c r="BV3004" s="200"/>
      <c r="BW3004" s="200"/>
      <c r="BX3004" s="200"/>
      <c r="BY3004" s="200"/>
      <c r="BZ3004" s="200"/>
      <c r="CA3004" s="200"/>
      <c r="CB3004" s="200"/>
      <c r="CC3004" s="200"/>
      <c r="CD3004" s="200"/>
      <c r="CE3004" s="200"/>
      <c r="CF3004" s="200"/>
    </row>
    <row r="3005" spans="3:84" s="197" customFormat="1" ht="16.5">
      <c r="C3005" s="198"/>
      <c r="D3005" s="198"/>
      <c r="L3005" s="198"/>
      <c r="BH3005" s="200"/>
      <c r="BI3005" s="200"/>
      <c r="BJ3005" s="200"/>
      <c r="BK3005" s="200"/>
      <c r="BL3005" s="200"/>
      <c r="BM3005" s="200"/>
      <c r="BN3005" s="200"/>
      <c r="BO3005" s="200"/>
      <c r="BP3005" s="200"/>
      <c r="BQ3005" s="200"/>
      <c r="BR3005" s="200"/>
      <c r="BS3005" s="200"/>
      <c r="BT3005" s="200"/>
      <c r="BU3005" s="200"/>
      <c r="BV3005" s="200"/>
      <c r="BW3005" s="200"/>
      <c r="BX3005" s="200"/>
      <c r="BY3005" s="200"/>
      <c r="BZ3005" s="200"/>
      <c r="CA3005" s="200"/>
      <c r="CB3005" s="200"/>
      <c r="CC3005" s="200"/>
      <c r="CD3005" s="200"/>
      <c r="CE3005" s="200"/>
      <c r="CF3005" s="200"/>
    </row>
    <row r="3006" spans="3:84" s="197" customFormat="1" ht="16.5">
      <c r="C3006" s="198"/>
      <c r="D3006" s="198"/>
      <c r="L3006" s="198"/>
      <c r="BH3006" s="200"/>
      <c r="BI3006" s="200"/>
      <c r="BJ3006" s="200"/>
      <c r="BK3006" s="200"/>
      <c r="BL3006" s="200"/>
      <c r="BM3006" s="200"/>
      <c r="BN3006" s="200"/>
      <c r="BO3006" s="200"/>
      <c r="BP3006" s="200"/>
      <c r="BQ3006" s="200"/>
      <c r="BR3006" s="200"/>
      <c r="BS3006" s="200"/>
      <c r="BT3006" s="200"/>
      <c r="BU3006" s="200"/>
      <c r="BV3006" s="200"/>
      <c r="BW3006" s="200"/>
      <c r="BX3006" s="200"/>
      <c r="BY3006" s="200"/>
      <c r="BZ3006" s="200"/>
      <c r="CA3006" s="200"/>
      <c r="CB3006" s="200"/>
      <c r="CC3006" s="200"/>
      <c r="CD3006" s="200"/>
      <c r="CE3006" s="200"/>
      <c r="CF3006" s="200"/>
    </row>
    <row r="3007" spans="3:84" s="197" customFormat="1" ht="16.5">
      <c r="C3007" s="198"/>
      <c r="D3007" s="198"/>
      <c r="L3007" s="198"/>
      <c r="BH3007" s="200"/>
      <c r="BI3007" s="200"/>
      <c r="BJ3007" s="200"/>
      <c r="BK3007" s="200"/>
      <c r="BL3007" s="200"/>
      <c r="BM3007" s="200"/>
      <c r="BN3007" s="200"/>
      <c r="BO3007" s="200"/>
      <c r="BP3007" s="200"/>
      <c r="BQ3007" s="200"/>
      <c r="BR3007" s="200"/>
      <c r="BS3007" s="200"/>
      <c r="BT3007" s="200"/>
      <c r="BU3007" s="200"/>
      <c r="BV3007" s="200"/>
      <c r="BW3007" s="200"/>
      <c r="BX3007" s="200"/>
      <c r="BY3007" s="200"/>
      <c r="BZ3007" s="200"/>
      <c r="CA3007" s="200"/>
      <c r="CB3007" s="200"/>
      <c r="CC3007" s="200"/>
      <c r="CD3007" s="200"/>
      <c r="CE3007" s="200"/>
      <c r="CF3007" s="200"/>
    </row>
    <row r="3008" spans="3:84" s="197" customFormat="1" ht="16.5">
      <c r="C3008" s="198"/>
      <c r="D3008" s="198"/>
      <c r="L3008" s="198"/>
      <c r="BH3008" s="200"/>
      <c r="BI3008" s="200"/>
      <c r="BJ3008" s="200"/>
      <c r="BK3008" s="200"/>
      <c r="BL3008" s="200"/>
      <c r="BM3008" s="200"/>
      <c r="BN3008" s="200"/>
      <c r="BO3008" s="200"/>
      <c r="BP3008" s="200"/>
      <c r="BQ3008" s="200"/>
      <c r="BR3008" s="200"/>
      <c r="BS3008" s="200"/>
      <c r="BT3008" s="200"/>
      <c r="BU3008" s="200"/>
      <c r="BV3008" s="200"/>
      <c r="BW3008" s="200"/>
      <c r="BX3008" s="200"/>
      <c r="BY3008" s="200"/>
      <c r="BZ3008" s="200"/>
      <c r="CA3008" s="200"/>
      <c r="CB3008" s="200"/>
      <c r="CC3008" s="200"/>
      <c r="CD3008" s="200"/>
      <c r="CE3008" s="200"/>
      <c r="CF3008" s="200"/>
    </row>
    <row r="3009" spans="3:84" s="197" customFormat="1" ht="16.5">
      <c r="C3009" s="198"/>
      <c r="D3009" s="198"/>
      <c r="L3009" s="198"/>
      <c r="BH3009" s="200"/>
      <c r="BI3009" s="200"/>
      <c r="BJ3009" s="200"/>
      <c r="BK3009" s="200"/>
      <c r="BL3009" s="200"/>
      <c r="BM3009" s="200"/>
      <c r="BN3009" s="200"/>
      <c r="BO3009" s="200"/>
      <c r="BP3009" s="200"/>
      <c r="BQ3009" s="200"/>
      <c r="BR3009" s="200"/>
      <c r="BS3009" s="200"/>
      <c r="BT3009" s="200"/>
      <c r="BU3009" s="200"/>
      <c r="BV3009" s="200"/>
      <c r="BW3009" s="200"/>
      <c r="BX3009" s="200"/>
      <c r="BY3009" s="200"/>
      <c r="BZ3009" s="200"/>
      <c r="CA3009" s="200"/>
      <c r="CB3009" s="200"/>
      <c r="CC3009" s="200"/>
      <c r="CD3009" s="200"/>
      <c r="CE3009" s="200"/>
      <c r="CF3009" s="200"/>
    </row>
    <row r="3010" spans="3:84" s="197" customFormat="1" ht="16.5">
      <c r="C3010" s="198"/>
      <c r="D3010" s="198"/>
      <c r="L3010" s="198"/>
      <c r="BH3010" s="200"/>
      <c r="BI3010" s="200"/>
      <c r="BJ3010" s="200"/>
      <c r="BK3010" s="200"/>
      <c r="BL3010" s="200"/>
      <c r="BM3010" s="200"/>
      <c r="BN3010" s="200"/>
      <c r="BO3010" s="200"/>
      <c r="BP3010" s="200"/>
      <c r="BQ3010" s="200"/>
      <c r="BR3010" s="200"/>
      <c r="BS3010" s="200"/>
      <c r="BT3010" s="200"/>
      <c r="BU3010" s="200"/>
      <c r="BV3010" s="200"/>
      <c r="BW3010" s="200"/>
      <c r="BX3010" s="200"/>
      <c r="BY3010" s="200"/>
      <c r="BZ3010" s="200"/>
      <c r="CA3010" s="200"/>
      <c r="CB3010" s="200"/>
      <c r="CC3010" s="200"/>
      <c r="CD3010" s="200"/>
      <c r="CE3010" s="200"/>
      <c r="CF3010" s="200"/>
    </row>
    <row r="3011" spans="3:84" s="197" customFormat="1" ht="16.5">
      <c r="C3011" s="198"/>
      <c r="D3011" s="198"/>
      <c r="L3011" s="198"/>
      <c r="BH3011" s="200"/>
      <c r="BI3011" s="200"/>
      <c r="BJ3011" s="200"/>
      <c r="BK3011" s="200"/>
      <c r="BL3011" s="200"/>
      <c r="BM3011" s="200"/>
      <c r="BN3011" s="200"/>
      <c r="BO3011" s="200"/>
      <c r="BP3011" s="200"/>
      <c r="BQ3011" s="200"/>
      <c r="BR3011" s="200"/>
      <c r="BS3011" s="200"/>
      <c r="BT3011" s="200"/>
      <c r="BU3011" s="200"/>
      <c r="BV3011" s="200"/>
      <c r="BW3011" s="200"/>
      <c r="BX3011" s="200"/>
      <c r="BY3011" s="200"/>
      <c r="BZ3011" s="200"/>
      <c r="CA3011" s="200"/>
      <c r="CB3011" s="200"/>
      <c r="CC3011" s="200"/>
      <c r="CD3011" s="200"/>
      <c r="CE3011" s="200"/>
      <c r="CF3011" s="200"/>
    </row>
    <row r="3012" spans="3:84" s="197" customFormat="1" ht="16.5">
      <c r="C3012" s="198"/>
      <c r="D3012" s="198"/>
      <c r="L3012" s="198"/>
      <c r="BH3012" s="200"/>
      <c r="BI3012" s="200"/>
      <c r="BJ3012" s="200"/>
      <c r="BK3012" s="200"/>
      <c r="BL3012" s="200"/>
      <c r="BM3012" s="200"/>
      <c r="BN3012" s="200"/>
      <c r="BO3012" s="200"/>
      <c r="BP3012" s="200"/>
      <c r="BQ3012" s="200"/>
      <c r="BR3012" s="200"/>
      <c r="BS3012" s="200"/>
      <c r="BT3012" s="200"/>
      <c r="BU3012" s="200"/>
      <c r="BV3012" s="200"/>
      <c r="BW3012" s="200"/>
      <c r="BX3012" s="200"/>
      <c r="BY3012" s="200"/>
      <c r="BZ3012" s="200"/>
      <c r="CA3012" s="200"/>
      <c r="CB3012" s="200"/>
      <c r="CC3012" s="200"/>
      <c r="CD3012" s="200"/>
      <c r="CE3012" s="200"/>
      <c r="CF3012" s="200"/>
    </row>
    <row r="3013" spans="3:84" s="197" customFormat="1" ht="16.5">
      <c r="C3013" s="198"/>
      <c r="D3013" s="198"/>
      <c r="L3013" s="198"/>
      <c r="BH3013" s="200"/>
      <c r="BI3013" s="200"/>
      <c r="BJ3013" s="200"/>
      <c r="BK3013" s="200"/>
      <c r="BL3013" s="200"/>
      <c r="BM3013" s="200"/>
      <c r="BN3013" s="200"/>
      <c r="BO3013" s="200"/>
      <c r="BP3013" s="200"/>
      <c r="BQ3013" s="200"/>
      <c r="BR3013" s="200"/>
      <c r="BS3013" s="200"/>
      <c r="BT3013" s="200"/>
      <c r="BU3013" s="200"/>
      <c r="BV3013" s="200"/>
      <c r="BW3013" s="200"/>
      <c r="BX3013" s="200"/>
      <c r="BY3013" s="200"/>
      <c r="BZ3013" s="200"/>
      <c r="CA3013" s="200"/>
      <c r="CB3013" s="200"/>
      <c r="CC3013" s="200"/>
      <c r="CD3013" s="200"/>
      <c r="CE3013" s="200"/>
      <c r="CF3013" s="200"/>
    </row>
    <row r="3014" spans="3:84" s="197" customFormat="1" ht="16.5">
      <c r="C3014" s="198"/>
      <c r="D3014" s="198"/>
      <c r="L3014" s="198"/>
      <c r="BH3014" s="200"/>
      <c r="BI3014" s="200"/>
      <c r="BJ3014" s="200"/>
      <c r="BK3014" s="200"/>
      <c r="BL3014" s="200"/>
      <c r="BM3014" s="200"/>
      <c r="BN3014" s="200"/>
      <c r="BO3014" s="200"/>
      <c r="BP3014" s="200"/>
      <c r="BQ3014" s="200"/>
      <c r="BR3014" s="200"/>
      <c r="BS3014" s="200"/>
      <c r="BT3014" s="200"/>
      <c r="BU3014" s="200"/>
      <c r="BV3014" s="200"/>
      <c r="BW3014" s="200"/>
      <c r="BX3014" s="200"/>
      <c r="BY3014" s="200"/>
      <c r="BZ3014" s="200"/>
      <c r="CA3014" s="200"/>
      <c r="CB3014" s="200"/>
      <c r="CC3014" s="200"/>
      <c r="CD3014" s="200"/>
      <c r="CE3014" s="200"/>
      <c r="CF3014" s="200"/>
    </row>
    <row r="3015" spans="3:84" s="197" customFormat="1" ht="16.5">
      <c r="C3015" s="198"/>
      <c r="D3015" s="198"/>
      <c r="L3015" s="198"/>
      <c r="BH3015" s="200"/>
      <c r="BI3015" s="200"/>
      <c r="BJ3015" s="200"/>
      <c r="BK3015" s="200"/>
      <c r="BL3015" s="200"/>
      <c r="BM3015" s="200"/>
      <c r="BN3015" s="200"/>
      <c r="BO3015" s="200"/>
      <c r="BP3015" s="200"/>
      <c r="BQ3015" s="200"/>
      <c r="BR3015" s="200"/>
      <c r="BS3015" s="200"/>
      <c r="BT3015" s="200"/>
      <c r="BU3015" s="200"/>
      <c r="BV3015" s="200"/>
      <c r="BW3015" s="200"/>
      <c r="BX3015" s="200"/>
      <c r="BY3015" s="200"/>
      <c r="BZ3015" s="200"/>
      <c r="CA3015" s="200"/>
      <c r="CB3015" s="200"/>
      <c r="CC3015" s="200"/>
      <c r="CD3015" s="200"/>
      <c r="CE3015" s="200"/>
      <c r="CF3015" s="200"/>
    </row>
    <row r="3016" spans="3:84" s="197" customFormat="1" ht="16.5">
      <c r="C3016" s="198"/>
      <c r="D3016" s="198"/>
      <c r="L3016" s="198"/>
      <c r="BH3016" s="200"/>
      <c r="BI3016" s="200"/>
      <c r="BJ3016" s="200"/>
      <c r="BK3016" s="200"/>
      <c r="BL3016" s="200"/>
      <c r="BM3016" s="200"/>
      <c r="BN3016" s="200"/>
      <c r="BO3016" s="200"/>
      <c r="BP3016" s="200"/>
      <c r="BQ3016" s="200"/>
      <c r="BR3016" s="200"/>
      <c r="BS3016" s="200"/>
      <c r="BT3016" s="200"/>
      <c r="BU3016" s="200"/>
      <c r="BV3016" s="200"/>
      <c r="BW3016" s="200"/>
      <c r="BX3016" s="200"/>
      <c r="BY3016" s="200"/>
      <c r="BZ3016" s="200"/>
      <c r="CA3016" s="200"/>
      <c r="CB3016" s="200"/>
      <c r="CC3016" s="200"/>
      <c r="CD3016" s="200"/>
      <c r="CE3016" s="200"/>
      <c r="CF3016" s="200"/>
    </row>
    <row r="3017" spans="3:84" s="197" customFormat="1" ht="16.5">
      <c r="C3017" s="198"/>
      <c r="D3017" s="198"/>
      <c r="L3017" s="198"/>
      <c r="BH3017" s="200"/>
      <c r="BI3017" s="200"/>
      <c r="BJ3017" s="200"/>
      <c r="BK3017" s="200"/>
      <c r="BL3017" s="200"/>
      <c r="BM3017" s="200"/>
      <c r="BN3017" s="200"/>
      <c r="BO3017" s="200"/>
      <c r="BP3017" s="200"/>
      <c r="BQ3017" s="200"/>
      <c r="BR3017" s="200"/>
      <c r="BS3017" s="200"/>
      <c r="BT3017" s="200"/>
      <c r="BU3017" s="200"/>
      <c r="BV3017" s="200"/>
      <c r="BW3017" s="200"/>
      <c r="BX3017" s="200"/>
      <c r="BY3017" s="200"/>
      <c r="BZ3017" s="200"/>
      <c r="CA3017" s="200"/>
      <c r="CB3017" s="200"/>
      <c r="CC3017" s="200"/>
      <c r="CD3017" s="200"/>
      <c r="CE3017" s="200"/>
      <c r="CF3017" s="200"/>
    </row>
    <row r="3018" spans="3:84" s="197" customFormat="1" ht="16.5">
      <c r="C3018" s="198"/>
      <c r="D3018" s="198"/>
      <c r="L3018" s="198"/>
      <c r="BH3018" s="200"/>
      <c r="BI3018" s="200"/>
      <c r="BJ3018" s="200"/>
      <c r="BK3018" s="200"/>
      <c r="BL3018" s="200"/>
      <c r="BM3018" s="200"/>
      <c r="BN3018" s="200"/>
      <c r="BO3018" s="200"/>
      <c r="BP3018" s="200"/>
      <c r="BQ3018" s="200"/>
      <c r="BR3018" s="200"/>
      <c r="BS3018" s="200"/>
      <c r="BT3018" s="200"/>
      <c r="BU3018" s="200"/>
      <c r="BV3018" s="200"/>
      <c r="BW3018" s="200"/>
      <c r="BX3018" s="200"/>
      <c r="BY3018" s="200"/>
      <c r="BZ3018" s="200"/>
      <c r="CA3018" s="200"/>
      <c r="CB3018" s="200"/>
      <c r="CC3018" s="200"/>
      <c r="CD3018" s="200"/>
      <c r="CE3018" s="200"/>
      <c r="CF3018" s="200"/>
    </row>
    <row r="3019" spans="3:84" s="197" customFormat="1" ht="16.5">
      <c r="C3019" s="198"/>
      <c r="D3019" s="198"/>
      <c r="L3019" s="198"/>
      <c r="BH3019" s="200"/>
      <c r="BI3019" s="200"/>
      <c r="BJ3019" s="200"/>
      <c r="BK3019" s="200"/>
      <c r="BL3019" s="200"/>
      <c r="BM3019" s="200"/>
      <c r="BN3019" s="200"/>
      <c r="BO3019" s="200"/>
      <c r="BP3019" s="200"/>
      <c r="BQ3019" s="200"/>
      <c r="BR3019" s="200"/>
      <c r="BS3019" s="200"/>
      <c r="BT3019" s="200"/>
      <c r="BU3019" s="200"/>
      <c r="BV3019" s="200"/>
      <c r="BW3019" s="200"/>
      <c r="BX3019" s="200"/>
      <c r="BY3019" s="200"/>
      <c r="BZ3019" s="200"/>
      <c r="CA3019" s="200"/>
      <c r="CB3019" s="200"/>
      <c r="CC3019" s="200"/>
      <c r="CD3019" s="200"/>
      <c r="CE3019" s="200"/>
      <c r="CF3019" s="200"/>
    </row>
    <row r="3020" spans="3:84" s="197" customFormat="1" ht="16.5">
      <c r="C3020" s="198"/>
      <c r="D3020" s="198"/>
      <c r="L3020" s="198"/>
      <c r="BH3020" s="200"/>
      <c r="BI3020" s="200"/>
      <c r="BJ3020" s="200"/>
      <c r="BK3020" s="200"/>
      <c r="BL3020" s="200"/>
      <c r="BM3020" s="200"/>
      <c r="BN3020" s="200"/>
      <c r="BO3020" s="200"/>
      <c r="BP3020" s="200"/>
      <c r="BQ3020" s="200"/>
      <c r="BR3020" s="200"/>
      <c r="BS3020" s="200"/>
      <c r="BT3020" s="200"/>
      <c r="BU3020" s="200"/>
      <c r="BV3020" s="200"/>
      <c r="BW3020" s="200"/>
      <c r="BX3020" s="200"/>
      <c r="BY3020" s="200"/>
      <c r="BZ3020" s="200"/>
      <c r="CA3020" s="200"/>
      <c r="CB3020" s="200"/>
      <c r="CC3020" s="200"/>
      <c r="CD3020" s="200"/>
      <c r="CE3020" s="200"/>
      <c r="CF3020" s="200"/>
    </row>
    <row r="3021" spans="3:84" s="197" customFormat="1" ht="16.5">
      <c r="C3021" s="198"/>
      <c r="D3021" s="198"/>
      <c r="L3021" s="198"/>
      <c r="BH3021" s="200"/>
      <c r="BI3021" s="200"/>
      <c r="BJ3021" s="200"/>
      <c r="BK3021" s="200"/>
      <c r="BL3021" s="200"/>
      <c r="BM3021" s="200"/>
      <c r="BN3021" s="200"/>
      <c r="BO3021" s="200"/>
      <c r="BP3021" s="200"/>
      <c r="BQ3021" s="200"/>
      <c r="BR3021" s="200"/>
      <c r="BS3021" s="200"/>
      <c r="BT3021" s="200"/>
      <c r="BU3021" s="200"/>
      <c r="BV3021" s="200"/>
      <c r="BW3021" s="200"/>
      <c r="BX3021" s="200"/>
      <c r="BY3021" s="200"/>
      <c r="BZ3021" s="200"/>
      <c r="CA3021" s="200"/>
      <c r="CB3021" s="200"/>
      <c r="CC3021" s="200"/>
      <c r="CD3021" s="200"/>
      <c r="CE3021" s="200"/>
      <c r="CF3021" s="200"/>
    </row>
    <row r="3022" spans="3:84" s="197" customFormat="1" ht="16.5">
      <c r="C3022" s="198"/>
      <c r="D3022" s="198"/>
      <c r="L3022" s="198"/>
      <c r="BH3022" s="200"/>
      <c r="BI3022" s="200"/>
      <c r="BJ3022" s="200"/>
      <c r="BK3022" s="200"/>
      <c r="BL3022" s="200"/>
      <c r="BM3022" s="200"/>
      <c r="BN3022" s="200"/>
      <c r="BO3022" s="200"/>
      <c r="BP3022" s="200"/>
      <c r="BQ3022" s="200"/>
      <c r="BR3022" s="200"/>
      <c r="BS3022" s="200"/>
      <c r="BT3022" s="200"/>
      <c r="BU3022" s="200"/>
      <c r="BV3022" s="200"/>
      <c r="BW3022" s="200"/>
      <c r="BX3022" s="200"/>
      <c r="BY3022" s="200"/>
      <c r="BZ3022" s="200"/>
      <c r="CA3022" s="200"/>
      <c r="CB3022" s="200"/>
      <c r="CC3022" s="200"/>
      <c r="CD3022" s="200"/>
      <c r="CE3022" s="200"/>
      <c r="CF3022" s="200"/>
    </row>
    <row r="3023" spans="3:84" s="197" customFormat="1" ht="16.5">
      <c r="C3023" s="198"/>
      <c r="D3023" s="198"/>
      <c r="L3023" s="198"/>
      <c r="BH3023" s="200"/>
      <c r="BI3023" s="200"/>
      <c r="BJ3023" s="200"/>
      <c r="BK3023" s="200"/>
      <c r="BL3023" s="200"/>
      <c r="BM3023" s="200"/>
      <c r="BN3023" s="200"/>
      <c r="BO3023" s="200"/>
      <c r="BP3023" s="200"/>
      <c r="BQ3023" s="200"/>
      <c r="BR3023" s="200"/>
      <c r="BS3023" s="200"/>
      <c r="BT3023" s="200"/>
      <c r="BU3023" s="200"/>
      <c r="BV3023" s="200"/>
      <c r="BW3023" s="200"/>
      <c r="BX3023" s="200"/>
      <c r="BY3023" s="200"/>
      <c r="BZ3023" s="200"/>
      <c r="CA3023" s="200"/>
      <c r="CB3023" s="200"/>
      <c r="CC3023" s="200"/>
      <c r="CD3023" s="200"/>
      <c r="CE3023" s="200"/>
      <c r="CF3023" s="200"/>
    </row>
    <row r="3024" spans="3:84" s="197" customFormat="1" ht="16.5">
      <c r="C3024" s="198"/>
      <c r="D3024" s="198"/>
      <c r="L3024" s="198"/>
      <c r="BH3024" s="200"/>
      <c r="BI3024" s="200"/>
      <c r="BJ3024" s="200"/>
      <c r="BK3024" s="200"/>
      <c r="BL3024" s="200"/>
      <c r="BM3024" s="200"/>
      <c r="BN3024" s="200"/>
      <c r="BO3024" s="200"/>
      <c r="BP3024" s="200"/>
      <c r="BQ3024" s="200"/>
      <c r="BR3024" s="200"/>
      <c r="BS3024" s="200"/>
      <c r="BT3024" s="200"/>
      <c r="BU3024" s="200"/>
      <c r="BV3024" s="200"/>
      <c r="BW3024" s="200"/>
      <c r="BX3024" s="200"/>
      <c r="BY3024" s="200"/>
      <c r="BZ3024" s="200"/>
      <c r="CA3024" s="200"/>
      <c r="CB3024" s="200"/>
      <c r="CC3024" s="200"/>
      <c r="CD3024" s="200"/>
      <c r="CE3024" s="200"/>
      <c r="CF3024" s="200"/>
    </row>
    <row r="3025" spans="3:84" s="197" customFormat="1" ht="16.5">
      <c r="C3025" s="198"/>
      <c r="D3025" s="198"/>
      <c r="L3025" s="198"/>
      <c r="BH3025" s="200"/>
      <c r="BI3025" s="200"/>
      <c r="BJ3025" s="200"/>
      <c r="BK3025" s="200"/>
      <c r="BL3025" s="200"/>
      <c r="BM3025" s="200"/>
      <c r="BN3025" s="200"/>
      <c r="BO3025" s="200"/>
      <c r="BP3025" s="200"/>
      <c r="BQ3025" s="200"/>
      <c r="BR3025" s="200"/>
      <c r="BS3025" s="200"/>
      <c r="BT3025" s="200"/>
      <c r="BU3025" s="200"/>
      <c r="BV3025" s="200"/>
      <c r="BW3025" s="200"/>
      <c r="BX3025" s="200"/>
      <c r="BY3025" s="200"/>
      <c r="BZ3025" s="200"/>
      <c r="CA3025" s="200"/>
      <c r="CB3025" s="200"/>
      <c r="CC3025" s="200"/>
      <c r="CD3025" s="200"/>
      <c r="CE3025" s="200"/>
      <c r="CF3025" s="200"/>
    </row>
    <row r="3026" spans="3:84" s="197" customFormat="1" ht="16.5">
      <c r="C3026" s="198"/>
      <c r="D3026" s="198"/>
      <c r="L3026" s="198"/>
      <c r="BH3026" s="200"/>
      <c r="BI3026" s="200"/>
      <c r="BJ3026" s="200"/>
      <c r="BK3026" s="200"/>
      <c r="BL3026" s="200"/>
      <c r="BM3026" s="200"/>
      <c r="BN3026" s="200"/>
      <c r="BO3026" s="200"/>
      <c r="BP3026" s="200"/>
      <c r="BQ3026" s="200"/>
      <c r="BR3026" s="200"/>
      <c r="BS3026" s="200"/>
      <c r="BT3026" s="200"/>
      <c r="BU3026" s="200"/>
      <c r="BV3026" s="200"/>
      <c r="BW3026" s="200"/>
      <c r="BX3026" s="200"/>
      <c r="BY3026" s="200"/>
      <c r="BZ3026" s="200"/>
      <c r="CA3026" s="200"/>
      <c r="CB3026" s="200"/>
      <c r="CC3026" s="200"/>
      <c r="CD3026" s="200"/>
      <c r="CE3026" s="200"/>
      <c r="CF3026" s="200"/>
    </row>
    <row r="3027" spans="3:84" s="197" customFormat="1" ht="16.5">
      <c r="C3027" s="198"/>
      <c r="D3027" s="198"/>
      <c r="L3027" s="198"/>
      <c r="BH3027" s="200"/>
      <c r="BI3027" s="200"/>
      <c r="BJ3027" s="200"/>
      <c r="BK3027" s="200"/>
      <c r="BL3027" s="200"/>
      <c r="BM3027" s="200"/>
      <c r="BN3027" s="200"/>
      <c r="BO3027" s="200"/>
      <c r="BP3027" s="200"/>
      <c r="BQ3027" s="200"/>
      <c r="BR3027" s="200"/>
      <c r="BS3027" s="200"/>
      <c r="BT3027" s="200"/>
      <c r="BU3027" s="200"/>
      <c r="BV3027" s="200"/>
      <c r="BW3027" s="200"/>
      <c r="BX3027" s="200"/>
      <c r="BY3027" s="200"/>
      <c r="BZ3027" s="200"/>
      <c r="CA3027" s="200"/>
      <c r="CB3027" s="200"/>
      <c r="CC3027" s="200"/>
      <c r="CD3027" s="200"/>
      <c r="CE3027" s="200"/>
      <c r="CF3027" s="200"/>
    </row>
    <row r="3028" spans="3:84" s="197" customFormat="1" ht="16.5">
      <c r="C3028" s="198"/>
      <c r="D3028" s="198"/>
      <c r="L3028" s="198"/>
      <c r="BH3028" s="200"/>
      <c r="BI3028" s="200"/>
      <c r="BJ3028" s="200"/>
      <c r="BK3028" s="200"/>
      <c r="BL3028" s="200"/>
      <c r="BM3028" s="200"/>
      <c r="BN3028" s="200"/>
      <c r="BO3028" s="200"/>
      <c r="BP3028" s="200"/>
      <c r="BQ3028" s="200"/>
      <c r="BR3028" s="200"/>
      <c r="BS3028" s="200"/>
      <c r="BT3028" s="200"/>
      <c r="BU3028" s="200"/>
      <c r="BV3028" s="200"/>
      <c r="BW3028" s="200"/>
      <c r="BX3028" s="200"/>
      <c r="BY3028" s="200"/>
      <c r="BZ3028" s="200"/>
      <c r="CA3028" s="200"/>
      <c r="CB3028" s="200"/>
      <c r="CC3028" s="200"/>
      <c r="CD3028" s="200"/>
      <c r="CE3028" s="200"/>
      <c r="CF3028" s="200"/>
    </row>
    <row r="3029" spans="3:84" s="197" customFormat="1" ht="16.5">
      <c r="C3029" s="198"/>
      <c r="D3029" s="198"/>
      <c r="L3029" s="198"/>
      <c r="BH3029" s="200"/>
      <c r="BI3029" s="200"/>
      <c r="BJ3029" s="200"/>
      <c r="BK3029" s="200"/>
      <c r="BL3029" s="200"/>
      <c r="BM3029" s="200"/>
      <c r="BN3029" s="200"/>
      <c r="BO3029" s="200"/>
      <c r="BP3029" s="200"/>
      <c r="BQ3029" s="200"/>
      <c r="BR3029" s="200"/>
      <c r="BS3029" s="200"/>
      <c r="BT3029" s="200"/>
      <c r="BU3029" s="200"/>
      <c r="BV3029" s="200"/>
      <c r="BW3029" s="200"/>
      <c r="BX3029" s="200"/>
      <c r="BY3029" s="200"/>
      <c r="BZ3029" s="200"/>
      <c r="CA3029" s="200"/>
      <c r="CB3029" s="200"/>
      <c r="CC3029" s="200"/>
      <c r="CD3029" s="200"/>
      <c r="CE3029" s="200"/>
      <c r="CF3029" s="200"/>
    </row>
    <row r="3030" spans="3:84" s="197" customFormat="1" ht="16.5">
      <c r="C3030" s="198"/>
      <c r="D3030" s="198"/>
      <c r="L3030" s="198"/>
      <c r="BH3030" s="200"/>
      <c r="BI3030" s="200"/>
      <c r="BJ3030" s="200"/>
      <c r="BK3030" s="200"/>
      <c r="BL3030" s="200"/>
      <c r="BM3030" s="200"/>
      <c r="BN3030" s="200"/>
      <c r="BO3030" s="200"/>
      <c r="BP3030" s="200"/>
      <c r="BQ3030" s="200"/>
      <c r="BR3030" s="200"/>
      <c r="BS3030" s="200"/>
      <c r="BT3030" s="200"/>
      <c r="BU3030" s="200"/>
      <c r="BV3030" s="200"/>
      <c r="BW3030" s="200"/>
      <c r="BX3030" s="200"/>
      <c r="BY3030" s="200"/>
      <c r="BZ3030" s="200"/>
      <c r="CA3030" s="200"/>
      <c r="CB3030" s="200"/>
      <c r="CC3030" s="200"/>
      <c r="CD3030" s="200"/>
      <c r="CE3030" s="200"/>
      <c r="CF3030" s="200"/>
    </row>
    <row r="3031" spans="3:84" s="197" customFormat="1" ht="16.5">
      <c r="C3031" s="198"/>
      <c r="D3031" s="198"/>
      <c r="L3031" s="198"/>
      <c r="BH3031" s="200"/>
      <c r="BI3031" s="200"/>
      <c r="BJ3031" s="200"/>
      <c r="BK3031" s="200"/>
      <c r="BL3031" s="200"/>
      <c r="BM3031" s="200"/>
      <c r="BN3031" s="200"/>
      <c r="BO3031" s="200"/>
      <c r="BP3031" s="200"/>
      <c r="BQ3031" s="200"/>
      <c r="BR3031" s="200"/>
      <c r="BS3031" s="200"/>
      <c r="BT3031" s="200"/>
      <c r="BU3031" s="200"/>
      <c r="BV3031" s="200"/>
      <c r="BW3031" s="200"/>
      <c r="BX3031" s="200"/>
      <c r="BY3031" s="200"/>
      <c r="BZ3031" s="200"/>
      <c r="CA3031" s="200"/>
      <c r="CB3031" s="200"/>
      <c r="CC3031" s="200"/>
      <c r="CD3031" s="200"/>
      <c r="CE3031" s="200"/>
      <c r="CF3031" s="200"/>
    </row>
    <row r="3032" spans="3:84" s="197" customFormat="1" ht="16.5">
      <c r="C3032" s="198"/>
      <c r="D3032" s="198"/>
      <c r="L3032" s="198"/>
      <c r="BH3032" s="200"/>
      <c r="BI3032" s="200"/>
      <c r="BJ3032" s="200"/>
      <c r="BK3032" s="200"/>
      <c r="BL3032" s="200"/>
      <c r="BM3032" s="200"/>
      <c r="BN3032" s="200"/>
      <c r="BO3032" s="200"/>
      <c r="BP3032" s="200"/>
      <c r="BQ3032" s="200"/>
      <c r="BR3032" s="200"/>
      <c r="BS3032" s="200"/>
      <c r="BT3032" s="200"/>
      <c r="BU3032" s="200"/>
      <c r="BV3032" s="200"/>
      <c r="BW3032" s="200"/>
      <c r="BX3032" s="200"/>
      <c r="BY3032" s="200"/>
      <c r="BZ3032" s="200"/>
      <c r="CA3032" s="200"/>
      <c r="CB3032" s="200"/>
      <c r="CC3032" s="200"/>
      <c r="CD3032" s="200"/>
      <c r="CE3032" s="200"/>
      <c r="CF3032" s="200"/>
    </row>
    <row r="3033" spans="3:84" s="197" customFormat="1" ht="16.5">
      <c r="C3033" s="198"/>
      <c r="D3033" s="198"/>
      <c r="L3033" s="198"/>
      <c r="BH3033" s="200"/>
      <c r="BI3033" s="200"/>
      <c r="BJ3033" s="200"/>
      <c r="BK3033" s="200"/>
      <c r="BL3033" s="200"/>
      <c r="BM3033" s="200"/>
      <c r="BN3033" s="200"/>
      <c r="BO3033" s="200"/>
      <c r="BP3033" s="200"/>
      <c r="BQ3033" s="200"/>
      <c r="BR3033" s="200"/>
      <c r="BS3033" s="200"/>
      <c r="BT3033" s="200"/>
      <c r="BU3033" s="200"/>
      <c r="BV3033" s="200"/>
      <c r="BW3033" s="200"/>
      <c r="BX3033" s="200"/>
      <c r="BY3033" s="200"/>
      <c r="BZ3033" s="200"/>
      <c r="CA3033" s="200"/>
      <c r="CB3033" s="200"/>
      <c r="CC3033" s="200"/>
      <c r="CD3033" s="200"/>
      <c r="CE3033" s="200"/>
      <c r="CF3033" s="200"/>
    </row>
    <row r="3034" spans="3:84" s="197" customFormat="1" ht="16.5">
      <c r="C3034" s="198"/>
      <c r="D3034" s="198"/>
      <c r="L3034" s="198"/>
      <c r="BH3034" s="200"/>
      <c r="BI3034" s="200"/>
      <c r="BJ3034" s="200"/>
      <c r="BK3034" s="200"/>
      <c r="BL3034" s="200"/>
      <c r="BM3034" s="200"/>
      <c r="BN3034" s="200"/>
      <c r="BO3034" s="200"/>
      <c r="BP3034" s="200"/>
      <c r="BQ3034" s="200"/>
      <c r="BR3034" s="200"/>
      <c r="BS3034" s="200"/>
      <c r="BT3034" s="200"/>
      <c r="BU3034" s="200"/>
      <c r="BV3034" s="200"/>
      <c r="BW3034" s="200"/>
      <c r="BX3034" s="200"/>
      <c r="BY3034" s="200"/>
      <c r="BZ3034" s="200"/>
      <c r="CA3034" s="200"/>
      <c r="CB3034" s="200"/>
      <c r="CC3034" s="200"/>
      <c r="CD3034" s="200"/>
      <c r="CE3034" s="200"/>
      <c r="CF3034" s="200"/>
    </row>
    <row r="3035" spans="3:84" s="197" customFormat="1" ht="16.5">
      <c r="C3035" s="198"/>
      <c r="D3035" s="198"/>
      <c r="L3035" s="198"/>
      <c r="BH3035" s="200"/>
      <c r="BI3035" s="200"/>
      <c r="BJ3035" s="200"/>
      <c r="BK3035" s="200"/>
      <c r="BL3035" s="200"/>
      <c r="BM3035" s="200"/>
      <c r="BN3035" s="200"/>
      <c r="BO3035" s="200"/>
      <c r="BP3035" s="200"/>
      <c r="BQ3035" s="200"/>
      <c r="BR3035" s="200"/>
      <c r="BS3035" s="200"/>
      <c r="BT3035" s="200"/>
      <c r="BU3035" s="200"/>
      <c r="BV3035" s="200"/>
      <c r="BW3035" s="200"/>
      <c r="BX3035" s="200"/>
      <c r="BY3035" s="200"/>
      <c r="BZ3035" s="200"/>
      <c r="CA3035" s="200"/>
      <c r="CB3035" s="200"/>
      <c r="CC3035" s="200"/>
      <c r="CD3035" s="200"/>
      <c r="CE3035" s="200"/>
      <c r="CF3035" s="200"/>
    </row>
    <row r="3036" spans="3:84" s="197" customFormat="1" ht="16.5">
      <c r="C3036" s="198"/>
      <c r="D3036" s="198"/>
      <c r="L3036" s="198"/>
      <c r="BH3036" s="200"/>
      <c r="BI3036" s="200"/>
      <c r="BJ3036" s="200"/>
      <c r="BK3036" s="200"/>
      <c r="BL3036" s="200"/>
      <c r="BM3036" s="200"/>
      <c r="BN3036" s="200"/>
      <c r="BO3036" s="200"/>
      <c r="BP3036" s="200"/>
      <c r="BQ3036" s="200"/>
      <c r="BR3036" s="200"/>
      <c r="BS3036" s="200"/>
      <c r="BT3036" s="200"/>
      <c r="BU3036" s="200"/>
      <c r="BV3036" s="200"/>
      <c r="BW3036" s="200"/>
      <c r="BX3036" s="200"/>
      <c r="BY3036" s="200"/>
      <c r="BZ3036" s="200"/>
      <c r="CA3036" s="200"/>
      <c r="CB3036" s="200"/>
      <c r="CC3036" s="200"/>
      <c r="CD3036" s="200"/>
      <c r="CE3036" s="200"/>
      <c r="CF3036" s="200"/>
    </row>
    <row r="3037" spans="3:84" s="197" customFormat="1" ht="16.5">
      <c r="C3037" s="198"/>
      <c r="D3037" s="198"/>
      <c r="L3037" s="198"/>
      <c r="BH3037" s="200"/>
      <c r="BI3037" s="200"/>
      <c r="BJ3037" s="200"/>
      <c r="BK3037" s="200"/>
      <c r="BL3037" s="200"/>
      <c r="BM3037" s="200"/>
      <c r="BN3037" s="200"/>
      <c r="BO3037" s="200"/>
      <c r="BP3037" s="200"/>
      <c r="BQ3037" s="200"/>
      <c r="BR3037" s="200"/>
      <c r="BS3037" s="200"/>
      <c r="BT3037" s="200"/>
      <c r="BU3037" s="200"/>
      <c r="BV3037" s="200"/>
      <c r="BW3037" s="200"/>
      <c r="BX3037" s="200"/>
      <c r="BY3037" s="200"/>
      <c r="BZ3037" s="200"/>
      <c r="CA3037" s="200"/>
      <c r="CB3037" s="200"/>
      <c r="CC3037" s="200"/>
      <c r="CD3037" s="200"/>
      <c r="CE3037" s="200"/>
      <c r="CF3037" s="200"/>
    </row>
    <row r="3038" spans="3:84" s="197" customFormat="1" ht="16.5">
      <c r="C3038" s="198"/>
      <c r="D3038" s="198"/>
      <c r="L3038" s="198"/>
      <c r="BH3038" s="200"/>
      <c r="BI3038" s="200"/>
      <c r="BJ3038" s="200"/>
      <c r="BK3038" s="200"/>
      <c r="BL3038" s="200"/>
      <c r="BM3038" s="200"/>
      <c r="BN3038" s="200"/>
      <c r="BO3038" s="200"/>
      <c r="BP3038" s="200"/>
      <c r="BQ3038" s="200"/>
      <c r="BR3038" s="200"/>
      <c r="BS3038" s="200"/>
      <c r="BT3038" s="200"/>
      <c r="BU3038" s="200"/>
      <c r="BV3038" s="200"/>
      <c r="BW3038" s="200"/>
      <c r="BX3038" s="200"/>
      <c r="BY3038" s="200"/>
      <c r="BZ3038" s="200"/>
      <c r="CA3038" s="200"/>
      <c r="CB3038" s="200"/>
      <c r="CC3038" s="200"/>
      <c r="CD3038" s="200"/>
      <c r="CE3038" s="200"/>
      <c r="CF3038" s="200"/>
    </row>
    <row r="3039" spans="3:84" s="197" customFormat="1" ht="16.5">
      <c r="C3039" s="198"/>
      <c r="D3039" s="198"/>
      <c r="L3039" s="198"/>
      <c r="BH3039" s="200"/>
      <c r="BI3039" s="200"/>
      <c r="BJ3039" s="200"/>
      <c r="BK3039" s="200"/>
      <c r="BL3039" s="200"/>
      <c r="BM3039" s="200"/>
      <c r="BN3039" s="200"/>
      <c r="BO3039" s="200"/>
      <c r="BP3039" s="200"/>
      <c r="BQ3039" s="200"/>
      <c r="BR3039" s="200"/>
      <c r="BS3039" s="200"/>
      <c r="BT3039" s="200"/>
      <c r="BU3039" s="200"/>
      <c r="BV3039" s="200"/>
      <c r="BW3039" s="200"/>
      <c r="BX3039" s="200"/>
      <c r="BY3039" s="200"/>
      <c r="BZ3039" s="200"/>
      <c r="CA3039" s="200"/>
      <c r="CB3039" s="200"/>
      <c r="CC3039" s="200"/>
      <c r="CD3039" s="200"/>
      <c r="CE3039" s="200"/>
      <c r="CF3039" s="200"/>
    </row>
    <row r="3040" spans="3:84" s="197" customFormat="1" ht="16.5">
      <c r="C3040" s="198"/>
      <c r="D3040" s="198"/>
      <c r="L3040" s="198"/>
      <c r="BH3040" s="200"/>
      <c r="BI3040" s="200"/>
      <c r="BJ3040" s="200"/>
      <c r="BK3040" s="200"/>
      <c r="BL3040" s="200"/>
      <c r="BM3040" s="200"/>
      <c r="BN3040" s="200"/>
      <c r="BO3040" s="200"/>
      <c r="BP3040" s="200"/>
      <c r="BQ3040" s="200"/>
      <c r="BR3040" s="200"/>
      <c r="BS3040" s="200"/>
      <c r="BT3040" s="200"/>
      <c r="BU3040" s="200"/>
      <c r="BV3040" s="200"/>
      <c r="BW3040" s="200"/>
      <c r="BX3040" s="200"/>
      <c r="BY3040" s="200"/>
      <c r="BZ3040" s="200"/>
      <c r="CA3040" s="200"/>
      <c r="CB3040" s="200"/>
      <c r="CC3040" s="200"/>
      <c r="CD3040" s="200"/>
      <c r="CE3040" s="200"/>
      <c r="CF3040" s="200"/>
    </row>
    <row r="3041" spans="3:84" s="197" customFormat="1" ht="16.5">
      <c r="C3041" s="198"/>
      <c r="D3041" s="198"/>
      <c r="L3041" s="198"/>
      <c r="BH3041" s="200"/>
      <c r="BI3041" s="200"/>
      <c r="BJ3041" s="200"/>
      <c r="BK3041" s="200"/>
      <c r="BL3041" s="200"/>
      <c r="BM3041" s="200"/>
      <c r="BN3041" s="200"/>
      <c r="BO3041" s="200"/>
      <c r="BP3041" s="200"/>
      <c r="BQ3041" s="200"/>
      <c r="BR3041" s="200"/>
      <c r="BS3041" s="200"/>
      <c r="BT3041" s="200"/>
      <c r="BU3041" s="200"/>
      <c r="BV3041" s="200"/>
      <c r="BW3041" s="200"/>
      <c r="BX3041" s="200"/>
      <c r="BY3041" s="200"/>
      <c r="BZ3041" s="200"/>
      <c r="CA3041" s="200"/>
      <c r="CB3041" s="200"/>
      <c r="CC3041" s="200"/>
      <c r="CD3041" s="200"/>
      <c r="CE3041" s="200"/>
      <c r="CF3041" s="200"/>
    </row>
    <row r="3042" spans="3:84" s="197" customFormat="1" ht="16.5">
      <c r="C3042" s="198"/>
      <c r="D3042" s="198"/>
      <c r="L3042" s="198"/>
      <c r="BH3042" s="200"/>
      <c r="BI3042" s="200"/>
      <c r="BJ3042" s="200"/>
      <c r="BK3042" s="200"/>
      <c r="BL3042" s="200"/>
      <c r="BM3042" s="200"/>
      <c r="BN3042" s="200"/>
      <c r="BO3042" s="200"/>
      <c r="BP3042" s="200"/>
      <c r="BQ3042" s="200"/>
      <c r="BR3042" s="200"/>
      <c r="BS3042" s="200"/>
      <c r="BT3042" s="200"/>
      <c r="BU3042" s="200"/>
      <c r="BV3042" s="200"/>
      <c r="BW3042" s="200"/>
      <c r="BX3042" s="200"/>
      <c r="BY3042" s="200"/>
      <c r="BZ3042" s="200"/>
      <c r="CA3042" s="200"/>
      <c r="CB3042" s="200"/>
      <c r="CC3042" s="200"/>
      <c r="CD3042" s="200"/>
      <c r="CE3042" s="200"/>
      <c r="CF3042" s="200"/>
    </row>
    <row r="3043" spans="3:84" s="197" customFormat="1" ht="16.5">
      <c r="C3043" s="198"/>
      <c r="D3043" s="198"/>
      <c r="L3043" s="198"/>
      <c r="BH3043" s="200"/>
      <c r="BI3043" s="200"/>
      <c r="BJ3043" s="200"/>
      <c r="BK3043" s="200"/>
      <c r="BL3043" s="200"/>
      <c r="BM3043" s="200"/>
      <c r="BN3043" s="200"/>
      <c r="BO3043" s="200"/>
      <c r="BP3043" s="200"/>
      <c r="BQ3043" s="200"/>
      <c r="BR3043" s="200"/>
      <c r="BS3043" s="200"/>
      <c r="BT3043" s="200"/>
      <c r="BU3043" s="200"/>
      <c r="BV3043" s="200"/>
      <c r="BW3043" s="200"/>
      <c r="BX3043" s="200"/>
      <c r="BY3043" s="200"/>
      <c r="BZ3043" s="200"/>
      <c r="CA3043" s="200"/>
      <c r="CB3043" s="200"/>
      <c r="CC3043" s="200"/>
      <c r="CD3043" s="200"/>
      <c r="CE3043" s="200"/>
      <c r="CF3043" s="200"/>
    </row>
    <row r="3044" spans="3:84" s="197" customFormat="1" ht="16.5">
      <c r="C3044" s="198"/>
      <c r="D3044" s="198"/>
      <c r="L3044" s="198"/>
      <c r="BH3044" s="200"/>
      <c r="BI3044" s="200"/>
      <c r="BJ3044" s="200"/>
      <c r="BK3044" s="200"/>
      <c r="BL3044" s="200"/>
      <c r="BM3044" s="200"/>
      <c r="BN3044" s="200"/>
      <c r="BO3044" s="200"/>
      <c r="BP3044" s="200"/>
      <c r="BQ3044" s="200"/>
      <c r="BR3044" s="200"/>
      <c r="BS3044" s="200"/>
      <c r="BT3044" s="200"/>
      <c r="BU3044" s="200"/>
      <c r="BV3044" s="200"/>
      <c r="BW3044" s="200"/>
      <c r="BX3044" s="200"/>
      <c r="BY3044" s="200"/>
      <c r="BZ3044" s="200"/>
      <c r="CA3044" s="200"/>
      <c r="CB3044" s="200"/>
      <c r="CC3044" s="200"/>
      <c r="CD3044" s="200"/>
      <c r="CE3044" s="200"/>
      <c r="CF3044" s="200"/>
    </row>
    <row r="3045" spans="3:84" s="197" customFormat="1" ht="16.5">
      <c r="C3045" s="198"/>
      <c r="D3045" s="198"/>
      <c r="L3045" s="198"/>
      <c r="BH3045" s="200"/>
      <c r="BI3045" s="200"/>
      <c r="BJ3045" s="200"/>
      <c r="BK3045" s="200"/>
      <c r="BL3045" s="200"/>
      <c r="BM3045" s="200"/>
      <c r="BN3045" s="200"/>
      <c r="BO3045" s="200"/>
      <c r="BP3045" s="200"/>
      <c r="BQ3045" s="200"/>
      <c r="BR3045" s="200"/>
      <c r="BS3045" s="200"/>
      <c r="BT3045" s="200"/>
      <c r="BU3045" s="200"/>
      <c r="BV3045" s="200"/>
      <c r="BW3045" s="200"/>
      <c r="BX3045" s="200"/>
      <c r="BY3045" s="200"/>
      <c r="BZ3045" s="200"/>
      <c r="CA3045" s="200"/>
      <c r="CB3045" s="200"/>
      <c r="CC3045" s="200"/>
      <c r="CD3045" s="200"/>
      <c r="CE3045" s="200"/>
      <c r="CF3045" s="200"/>
    </row>
    <row r="3046" spans="3:84" s="197" customFormat="1" ht="16.5">
      <c r="C3046" s="198"/>
      <c r="D3046" s="198"/>
      <c r="L3046" s="198"/>
      <c r="BH3046" s="200"/>
      <c r="BI3046" s="200"/>
      <c r="BJ3046" s="200"/>
      <c r="BK3046" s="200"/>
      <c r="BL3046" s="200"/>
      <c r="BM3046" s="200"/>
      <c r="BN3046" s="200"/>
      <c r="BO3046" s="200"/>
      <c r="BP3046" s="200"/>
      <c r="BQ3046" s="200"/>
      <c r="BR3046" s="200"/>
      <c r="BS3046" s="200"/>
      <c r="BT3046" s="200"/>
      <c r="BU3046" s="200"/>
      <c r="BV3046" s="200"/>
      <c r="BW3046" s="200"/>
      <c r="BX3046" s="200"/>
      <c r="BY3046" s="200"/>
      <c r="BZ3046" s="200"/>
      <c r="CA3046" s="200"/>
      <c r="CB3046" s="200"/>
      <c r="CC3046" s="200"/>
      <c r="CD3046" s="200"/>
      <c r="CE3046" s="200"/>
      <c r="CF3046" s="200"/>
    </row>
    <row r="3047" spans="3:84" s="197" customFormat="1" ht="16.5">
      <c r="C3047" s="198"/>
      <c r="D3047" s="198"/>
      <c r="L3047" s="198"/>
      <c r="BH3047" s="200"/>
      <c r="BI3047" s="200"/>
      <c r="BJ3047" s="200"/>
      <c r="BK3047" s="200"/>
      <c r="BL3047" s="200"/>
      <c r="BM3047" s="200"/>
      <c r="BN3047" s="200"/>
      <c r="BO3047" s="200"/>
      <c r="BP3047" s="200"/>
      <c r="BQ3047" s="200"/>
      <c r="BR3047" s="200"/>
      <c r="BS3047" s="200"/>
      <c r="BT3047" s="200"/>
      <c r="BU3047" s="200"/>
      <c r="BV3047" s="200"/>
      <c r="BW3047" s="200"/>
      <c r="BX3047" s="200"/>
      <c r="BY3047" s="200"/>
      <c r="BZ3047" s="200"/>
      <c r="CA3047" s="200"/>
      <c r="CB3047" s="200"/>
      <c r="CC3047" s="200"/>
      <c r="CD3047" s="200"/>
      <c r="CE3047" s="200"/>
      <c r="CF3047" s="200"/>
    </row>
    <row r="3048" spans="3:84" s="197" customFormat="1" ht="16.5">
      <c r="C3048" s="198"/>
      <c r="D3048" s="198"/>
      <c r="L3048" s="198"/>
      <c r="BH3048" s="200"/>
      <c r="BI3048" s="200"/>
      <c r="BJ3048" s="200"/>
      <c r="BK3048" s="200"/>
      <c r="BL3048" s="200"/>
      <c r="BM3048" s="200"/>
      <c r="BN3048" s="200"/>
      <c r="BO3048" s="200"/>
      <c r="BP3048" s="200"/>
      <c r="BQ3048" s="200"/>
      <c r="BR3048" s="200"/>
      <c r="BS3048" s="200"/>
      <c r="BT3048" s="200"/>
      <c r="BU3048" s="200"/>
      <c r="BV3048" s="200"/>
      <c r="BW3048" s="200"/>
      <c r="BX3048" s="200"/>
      <c r="BY3048" s="200"/>
      <c r="BZ3048" s="200"/>
      <c r="CA3048" s="200"/>
      <c r="CB3048" s="200"/>
      <c r="CC3048" s="200"/>
      <c r="CD3048" s="200"/>
      <c r="CE3048" s="200"/>
      <c r="CF3048" s="200"/>
    </row>
    <row r="3049" spans="3:84" s="197" customFormat="1" ht="16.5">
      <c r="C3049" s="198"/>
      <c r="D3049" s="198"/>
      <c r="L3049" s="198"/>
      <c r="BH3049" s="200"/>
      <c r="BI3049" s="200"/>
      <c r="BJ3049" s="200"/>
      <c r="BK3049" s="200"/>
      <c r="BL3049" s="200"/>
      <c r="BM3049" s="200"/>
      <c r="BN3049" s="200"/>
      <c r="BO3049" s="200"/>
      <c r="BP3049" s="200"/>
      <c r="BQ3049" s="200"/>
      <c r="BR3049" s="200"/>
      <c r="BS3049" s="200"/>
      <c r="BT3049" s="200"/>
      <c r="BU3049" s="200"/>
      <c r="BV3049" s="200"/>
      <c r="BW3049" s="200"/>
      <c r="BX3049" s="200"/>
      <c r="BY3049" s="200"/>
      <c r="BZ3049" s="200"/>
      <c r="CA3049" s="200"/>
      <c r="CB3049" s="200"/>
      <c r="CC3049" s="200"/>
      <c r="CD3049" s="200"/>
      <c r="CE3049" s="200"/>
      <c r="CF3049" s="200"/>
    </row>
    <row r="3050" spans="3:84" s="197" customFormat="1" ht="16.5">
      <c r="C3050" s="198"/>
      <c r="D3050" s="198"/>
      <c r="L3050" s="198"/>
      <c r="BH3050" s="200"/>
      <c r="BI3050" s="200"/>
      <c r="BJ3050" s="200"/>
      <c r="BK3050" s="200"/>
      <c r="BL3050" s="200"/>
      <c r="BM3050" s="200"/>
      <c r="BN3050" s="200"/>
      <c r="BO3050" s="200"/>
      <c r="BP3050" s="200"/>
      <c r="BQ3050" s="200"/>
      <c r="BR3050" s="200"/>
      <c r="BS3050" s="200"/>
      <c r="BT3050" s="200"/>
      <c r="BU3050" s="200"/>
      <c r="BV3050" s="200"/>
      <c r="BW3050" s="200"/>
      <c r="BX3050" s="200"/>
      <c r="BY3050" s="200"/>
      <c r="BZ3050" s="200"/>
      <c r="CA3050" s="200"/>
      <c r="CB3050" s="200"/>
      <c r="CC3050" s="200"/>
      <c r="CD3050" s="200"/>
      <c r="CE3050" s="200"/>
      <c r="CF3050" s="200"/>
    </row>
    <row r="3051" spans="3:84" s="197" customFormat="1" ht="16.5">
      <c r="C3051" s="198"/>
      <c r="D3051" s="198"/>
      <c r="L3051" s="198"/>
      <c r="BH3051" s="200"/>
      <c r="BI3051" s="200"/>
      <c r="BJ3051" s="200"/>
      <c r="BK3051" s="200"/>
      <c r="BL3051" s="200"/>
      <c r="BM3051" s="200"/>
      <c r="BN3051" s="200"/>
      <c r="BO3051" s="200"/>
      <c r="BP3051" s="200"/>
      <c r="BQ3051" s="200"/>
      <c r="BR3051" s="200"/>
      <c r="BS3051" s="200"/>
      <c r="BT3051" s="200"/>
      <c r="BU3051" s="200"/>
      <c r="BV3051" s="200"/>
      <c r="BW3051" s="200"/>
      <c r="BX3051" s="200"/>
      <c r="BY3051" s="200"/>
      <c r="BZ3051" s="200"/>
      <c r="CA3051" s="200"/>
      <c r="CB3051" s="200"/>
      <c r="CC3051" s="200"/>
      <c r="CD3051" s="200"/>
      <c r="CE3051" s="200"/>
      <c r="CF3051" s="200"/>
    </row>
    <row r="3052" spans="3:84" s="197" customFormat="1" ht="16.5">
      <c r="C3052" s="198"/>
      <c r="D3052" s="198"/>
      <c r="L3052" s="198"/>
      <c r="BH3052" s="200"/>
      <c r="BI3052" s="200"/>
      <c r="BJ3052" s="200"/>
      <c r="BK3052" s="200"/>
      <c r="BL3052" s="200"/>
      <c r="BM3052" s="200"/>
      <c r="BN3052" s="200"/>
      <c r="BO3052" s="200"/>
      <c r="BP3052" s="200"/>
      <c r="BQ3052" s="200"/>
      <c r="BR3052" s="200"/>
      <c r="BS3052" s="200"/>
      <c r="BT3052" s="200"/>
      <c r="BU3052" s="200"/>
      <c r="BV3052" s="200"/>
      <c r="BW3052" s="200"/>
      <c r="BX3052" s="200"/>
      <c r="BY3052" s="200"/>
      <c r="BZ3052" s="200"/>
      <c r="CA3052" s="200"/>
      <c r="CB3052" s="200"/>
      <c r="CC3052" s="200"/>
      <c r="CD3052" s="200"/>
      <c r="CE3052" s="200"/>
      <c r="CF3052" s="200"/>
    </row>
    <row r="3053" spans="3:84" s="197" customFormat="1" ht="16.5">
      <c r="C3053" s="198"/>
      <c r="D3053" s="198"/>
      <c r="L3053" s="198"/>
      <c r="BH3053" s="200"/>
      <c r="BI3053" s="200"/>
      <c r="BJ3053" s="200"/>
      <c r="BK3053" s="200"/>
      <c r="BL3053" s="200"/>
      <c r="BM3053" s="200"/>
      <c r="BN3053" s="200"/>
      <c r="BO3053" s="200"/>
      <c r="BP3053" s="200"/>
      <c r="BQ3053" s="200"/>
      <c r="BR3053" s="200"/>
      <c r="BS3053" s="200"/>
      <c r="BT3053" s="200"/>
      <c r="BU3053" s="200"/>
      <c r="BV3053" s="200"/>
      <c r="BW3053" s="200"/>
      <c r="BX3053" s="200"/>
      <c r="BY3053" s="200"/>
      <c r="BZ3053" s="200"/>
      <c r="CA3053" s="200"/>
      <c r="CB3053" s="200"/>
      <c r="CC3053" s="200"/>
      <c r="CD3053" s="200"/>
      <c r="CE3053" s="200"/>
      <c r="CF3053" s="200"/>
    </row>
    <row r="3054" spans="3:84" s="197" customFormat="1" ht="16.5">
      <c r="C3054" s="198"/>
      <c r="D3054" s="198"/>
      <c r="L3054" s="198"/>
      <c r="BH3054" s="200"/>
      <c r="BI3054" s="200"/>
      <c r="BJ3054" s="200"/>
      <c r="BK3054" s="200"/>
      <c r="BL3054" s="200"/>
      <c r="BM3054" s="200"/>
      <c r="BN3054" s="200"/>
      <c r="BO3054" s="200"/>
      <c r="BP3054" s="200"/>
      <c r="BQ3054" s="200"/>
      <c r="BR3054" s="200"/>
      <c r="BS3054" s="200"/>
      <c r="BT3054" s="200"/>
      <c r="BU3054" s="200"/>
      <c r="BV3054" s="200"/>
      <c r="BW3054" s="200"/>
      <c r="BX3054" s="200"/>
      <c r="BY3054" s="200"/>
      <c r="BZ3054" s="200"/>
      <c r="CA3054" s="200"/>
      <c r="CB3054" s="200"/>
      <c r="CC3054" s="200"/>
      <c r="CD3054" s="200"/>
      <c r="CE3054" s="200"/>
      <c r="CF3054" s="200"/>
    </row>
    <row r="3055" spans="3:84" s="197" customFormat="1" ht="16.5">
      <c r="C3055" s="198"/>
      <c r="D3055" s="198"/>
      <c r="L3055" s="198"/>
      <c r="BH3055" s="200"/>
      <c r="BI3055" s="200"/>
      <c r="BJ3055" s="200"/>
      <c r="BK3055" s="200"/>
      <c r="BL3055" s="200"/>
      <c r="BM3055" s="200"/>
      <c r="BN3055" s="200"/>
      <c r="BO3055" s="200"/>
      <c r="BP3055" s="200"/>
      <c r="BQ3055" s="200"/>
      <c r="BR3055" s="200"/>
      <c r="BS3055" s="200"/>
      <c r="BT3055" s="200"/>
      <c r="BU3055" s="200"/>
      <c r="BV3055" s="200"/>
      <c r="BW3055" s="200"/>
      <c r="BX3055" s="200"/>
      <c r="BY3055" s="200"/>
      <c r="BZ3055" s="200"/>
      <c r="CA3055" s="200"/>
      <c r="CB3055" s="200"/>
      <c r="CC3055" s="200"/>
      <c r="CD3055" s="200"/>
      <c r="CE3055" s="200"/>
      <c r="CF3055" s="200"/>
    </row>
    <row r="3056" spans="3:84" s="197" customFormat="1" ht="16.5">
      <c r="C3056" s="198"/>
      <c r="D3056" s="198"/>
      <c r="L3056" s="198"/>
      <c r="BH3056" s="200"/>
      <c r="BI3056" s="200"/>
      <c r="BJ3056" s="200"/>
      <c r="BK3056" s="200"/>
      <c r="BL3056" s="200"/>
      <c r="BM3056" s="200"/>
      <c r="BN3056" s="200"/>
      <c r="BO3056" s="200"/>
      <c r="BP3056" s="200"/>
      <c r="BQ3056" s="200"/>
      <c r="BR3056" s="200"/>
      <c r="BS3056" s="200"/>
      <c r="BT3056" s="200"/>
      <c r="BU3056" s="200"/>
      <c r="BV3056" s="200"/>
      <c r="BW3056" s="200"/>
      <c r="BX3056" s="200"/>
      <c r="BY3056" s="200"/>
      <c r="BZ3056" s="200"/>
      <c r="CA3056" s="200"/>
      <c r="CB3056" s="200"/>
      <c r="CC3056" s="200"/>
      <c r="CD3056" s="200"/>
      <c r="CE3056" s="200"/>
      <c r="CF3056" s="200"/>
    </row>
    <row r="3057" spans="3:84" s="197" customFormat="1" ht="16.5">
      <c r="C3057" s="198"/>
      <c r="D3057" s="198"/>
      <c r="L3057" s="198"/>
      <c r="BH3057" s="200"/>
      <c r="BI3057" s="200"/>
      <c r="BJ3057" s="200"/>
      <c r="BK3057" s="200"/>
      <c r="BL3057" s="200"/>
      <c r="BM3057" s="200"/>
      <c r="BN3057" s="200"/>
      <c r="BO3057" s="200"/>
      <c r="BP3057" s="200"/>
      <c r="BQ3057" s="200"/>
      <c r="BR3057" s="200"/>
      <c r="BS3057" s="200"/>
      <c r="BT3057" s="200"/>
      <c r="BU3057" s="200"/>
      <c r="BV3057" s="200"/>
      <c r="BW3057" s="200"/>
      <c r="BX3057" s="200"/>
      <c r="BY3057" s="200"/>
      <c r="BZ3057" s="200"/>
      <c r="CA3057" s="200"/>
      <c r="CB3057" s="200"/>
      <c r="CC3057" s="200"/>
      <c r="CD3057" s="200"/>
      <c r="CE3057" s="200"/>
      <c r="CF3057" s="200"/>
    </row>
    <row r="3058" spans="3:84" s="197" customFormat="1" ht="16.5">
      <c r="C3058" s="198"/>
      <c r="D3058" s="198"/>
      <c r="L3058" s="198"/>
      <c r="BH3058" s="200"/>
      <c r="BI3058" s="200"/>
      <c r="BJ3058" s="200"/>
      <c r="BK3058" s="200"/>
      <c r="BL3058" s="200"/>
      <c r="BM3058" s="200"/>
      <c r="BN3058" s="200"/>
      <c r="BO3058" s="200"/>
      <c r="BP3058" s="200"/>
      <c r="BQ3058" s="200"/>
      <c r="BR3058" s="200"/>
      <c r="BS3058" s="200"/>
      <c r="BT3058" s="200"/>
      <c r="BU3058" s="200"/>
      <c r="BV3058" s="200"/>
      <c r="BW3058" s="200"/>
      <c r="BX3058" s="200"/>
      <c r="BY3058" s="200"/>
      <c r="BZ3058" s="200"/>
      <c r="CA3058" s="200"/>
      <c r="CB3058" s="200"/>
      <c r="CC3058" s="200"/>
      <c r="CD3058" s="200"/>
      <c r="CE3058" s="200"/>
      <c r="CF3058" s="200"/>
    </row>
    <row r="3059" spans="3:84" s="197" customFormat="1" ht="16.5">
      <c r="C3059" s="198"/>
      <c r="D3059" s="198"/>
      <c r="L3059" s="198"/>
      <c r="BH3059" s="200"/>
      <c r="BI3059" s="200"/>
      <c r="BJ3059" s="200"/>
      <c r="BK3059" s="200"/>
      <c r="BL3059" s="200"/>
      <c r="BM3059" s="200"/>
      <c r="BN3059" s="200"/>
      <c r="BO3059" s="200"/>
      <c r="BP3059" s="200"/>
      <c r="BQ3059" s="200"/>
      <c r="BR3059" s="200"/>
      <c r="BS3059" s="200"/>
      <c r="BT3059" s="200"/>
      <c r="BU3059" s="200"/>
      <c r="BV3059" s="200"/>
      <c r="BW3059" s="200"/>
      <c r="BX3059" s="200"/>
      <c r="BY3059" s="200"/>
      <c r="BZ3059" s="200"/>
      <c r="CA3059" s="200"/>
      <c r="CB3059" s="200"/>
      <c r="CC3059" s="200"/>
      <c r="CD3059" s="200"/>
      <c r="CE3059" s="200"/>
      <c r="CF3059" s="200"/>
    </row>
    <row r="3060" spans="3:84" s="197" customFormat="1" ht="16.5">
      <c r="C3060" s="198"/>
      <c r="D3060" s="198"/>
      <c r="L3060" s="198"/>
      <c r="BH3060" s="200"/>
      <c r="BI3060" s="200"/>
      <c r="BJ3060" s="200"/>
      <c r="BK3060" s="200"/>
      <c r="BL3060" s="200"/>
      <c r="BM3060" s="200"/>
      <c r="BN3060" s="200"/>
      <c r="BO3060" s="200"/>
      <c r="BP3060" s="200"/>
      <c r="BQ3060" s="200"/>
      <c r="BR3060" s="200"/>
      <c r="BS3060" s="200"/>
      <c r="BT3060" s="200"/>
      <c r="BU3060" s="200"/>
      <c r="BV3060" s="200"/>
      <c r="BW3060" s="200"/>
      <c r="BX3060" s="200"/>
      <c r="BY3060" s="200"/>
      <c r="BZ3060" s="200"/>
      <c r="CA3060" s="200"/>
      <c r="CB3060" s="200"/>
      <c r="CC3060" s="200"/>
      <c r="CD3060" s="200"/>
      <c r="CE3060" s="200"/>
      <c r="CF3060" s="200"/>
    </row>
    <row r="3061" spans="3:84" s="197" customFormat="1" ht="16.5">
      <c r="C3061" s="198"/>
      <c r="D3061" s="198"/>
      <c r="L3061" s="198"/>
      <c r="BH3061" s="200"/>
      <c r="BI3061" s="200"/>
      <c r="BJ3061" s="200"/>
      <c r="BK3061" s="200"/>
      <c r="BL3061" s="200"/>
      <c r="BM3061" s="200"/>
      <c r="BN3061" s="200"/>
      <c r="BO3061" s="200"/>
      <c r="BP3061" s="200"/>
      <c r="BQ3061" s="200"/>
      <c r="BR3061" s="200"/>
      <c r="BS3061" s="200"/>
      <c r="BT3061" s="200"/>
      <c r="BU3061" s="200"/>
      <c r="BV3061" s="200"/>
      <c r="BW3061" s="200"/>
      <c r="BX3061" s="200"/>
      <c r="BY3061" s="200"/>
      <c r="BZ3061" s="200"/>
      <c r="CA3061" s="200"/>
      <c r="CB3061" s="200"/>
      <c r="CC3061" s="200"/>
      <c r="CD3061" s="200"/>
      <c r="CE3061" s="200"/>
      <c r="CF3061" s="200"/>
    </row>
    <row r="3062" spans="3:84" s="197" customFormat="1" ht="16.5">
      <c r="C3062" s="198"/>
      <c r="D3062" s="198"/>
      <c r="L3062" s="198"/>
      <c r="BH3062" s="200"/>
      <c r="BI3062" s="200"/>
      <c r="BJ3062" s="200"/>
      <c r="BK3062" s="200"/>
      <c r="BL3062" s="200"/>
      <c r="BM3062" s="200"/>
      <c r="BN3062" s="200"/>
      <c r="BO3062" s="200"/>
      <c r="BP3062" s="200"/>
      <c r="BQ3062" s="200"/>
      <c r="BR3062" s="200"/>
      <c r="BS3062" s="200"/>
      <c r="BT3062" s="200"/>
      <c r="BU3062" s="200"/>
      <c r="BV3062" s="200"/>
      <c r="BW3062" s="200"/>
      <c r="BX3062" s="200"/>
      <c r="BY3062" s="200"/>
      <c r="BZ3062" s="200"/>
      <c r="CA3062" s="200"/>
      <c r="CB3062" s="200"/>
      <c r="CC3062" s="200"/>
      <c r="CD3062" s="200"/>
      <c r="CE3062" s="200"/>
      <c r="CF3062" s="200"/>
    </row>
    <row r="3063" spans="3:84" s="197" customFormat="1" ht="16.5">
      <c r="C3063" s="198"/>
      <c r="D3063" s="198"/>
      <c r="L3063" s="198"/>
      <c r="BH3063" s="200"/>
      <c r="BI3063" s="200"/>
      <c r="BJ3063" s="200"/>
      <c r="BK3063" s="200"/>
      <c r="BL3063" s="200"/>
      <c r="BM3063" s="200"/>
      <c r="BN3063" s="200"/>
      <c r="BO3063" s="200"/>
      <c r="BP3063" s="200"/>
      <c r="BQ3063" s="200"/>
      <c r="BR3063" s="200"/>
      <c r="BS3063" s="200"/>
      <c r="BT3063" s="200"/>
      <c r="BU3063" s="200"/>
      <c r="BV3063" s="200"/>
      <c r="BW3063" s="200"/>
      <c r="BX3063" s="200"/>
      <c r="BY3063" s="200"/>
      <c r="BZ3063" s="200"/>
      <c r="CA3063" s="200"/>
      <c r="CB3063" s="200"/>
      <c r="CC3063" s="200"/>
      <c r="CD3063" s="200"/>
      <c r="CE3063" s="200"/>
      <c r="CF3063" s="200"/>
    </row>
    <row r="3064" spans="3:84" s="197" customFormat="1" ht="16.5">
      <c r="C3064" s="198"/>
      <c r="D3064" s="198"/>
      <c r="L3064" s="198"/>
      <c r="BH3064" s="200"/>
      <c r="BI3064" s="200"/>
      <c r="BJ3064" s="200"/>
      <c r="BK3064" s="200"/>
      <c r="BL3064" s="200"/>
      <c r="BM3064" s="200"/>
      <c r="BN3064" s="200"/>
      <c r="BO3064" s="200"/>
      <c r="BP3064" s="200"/>
      <c r="BQ3064" s="200"/>
      <c r="BR3064" s="200"/>
      <c r="BS3064" s="200"/>
      <c r="BT3064" s="200"/>
      <c r="BU3064" s="200"/>
      <c r="BV3064" s="200"/>
      <c r="BW3064" s="200"/>
      <c r="BX3064" s="200"/>
      <c r="BY3064" s="200"/>
      <c r="BZ3064" s="200"/>
      <c r="CA3064" s="200"/>
      <c r="CB3064" s="200"/>
      <c r="CC3064" s="200"/>
      <c r="CD3064" s="200"/>
      <c r="CE3064" s="200"/>
      <c r="CF3064" s="200"/>
    </row>
    <row r="3065" spans="3:84" s="197" customFormat="1" ht="16.5">
      <c r="C3065" s="198"/>
      <c r="D3065" s="198"/>
      <c r="L3065" s="198"/>
      <c r="BH3065" s="200"/>
      <c r="BI3065" s="200"/>
      <c r="BJ3065" s="200"/>
      <c r="BK3065" s="200"/>
      <c r="BL3065" s="200"/>
      <c r="BM3065" s="200"/>
      <c r="BN3065" s="200"/>
      <c r="BO3065" s="200"/>
      <c r="BP3065" s="200"/>
      <c r="BQ3065" s="200"/>
      <c r="BR3065" s="200"/>
      <c r="BS3065" s="200"/>
      <c r="BT3065" s="200"/>
      <c r="BU3065" s="200"/>
      <c r="BV3065" s="200"/>
      <c r="BW3065" s="200"/>
      <c r="BX3065" s="200"/>
      <c r="BY3065" s="200"/>
      <c r="BZ3065" s="200"/>
      <c r="CA3065" s="200"/>
      <c r="CB3065" s="200"/>
      <c r="CC3065" s="200"/>
      <c r="CD3065" s="200"/>
      <c r="CE3065" s="200"/>
      <c r="CF3065" s="200"/>
    </row>
    <row r="3066" spans="3:84" s="197" customFormat="1" ht="16.5">
      <c r="C3066" s="198"/>
      <c r="D3066" s="198"/>
      <c r="L3066" s="198"/>
      <c r="BH3066" s="200"/>
      <c r="BI3066" s="200"/>
      <c r="BJ3066" s="200"/>
      <c r="BK3066" s="200"/>
      <c r="BL3066" s="200"/>
      <c r="BM3066" s="200"/>
      <c r="BN3066" s="200"/>
      <c r="BO3066" s="200"/>
      <c r="BP3066" s="200"/>
      <c r="BQ3066" s="200"/>
      <c r="BR3066" s="200"/>
      <c r="BS3066" s="200"/>
      <c r="BT3066" s="200"/>
      <c r="BU3066" s="200"/>
      <c r="BV3066" s="200"/>
      <c r="BW3066" s="200"/>
      <c r="BX3066" s="200"/>
      <c r="BY3066" s="200"/>
      <c r="BZ3066" s="200"/>
      <c r="CA3066" s="200"/>
      <c r="CB3066" s="200"/>
      <c r="CC3066" s="200"/>
      <c r="CD3066" s="200"/>
      <c r="CE3066" s="200"/>
      <c r="CF3066" s="200"/>
    </row>
    <row r="3067" spans="3:84" s="197" customFormat="1" ht="16.5">
      <c r="C3067" s="198"/>
      <c r="D3067" s="198"/>
      <c r="L3067" s="198"/>
      <c r="BH3067" s="200"/>
      <c r="BI3067" s="200"/>
      <c r="BJ3067" s="200"/>
      <c r="BK3067" s="200"/>
      <c r="BL3067" s="200"/>
      <c r="BM3067" s="200"/>
      <c r="BN3067" s="200"/>
      <c r="BO3067" s="200"/>
      <c r="BP3067" s="200"/>
      <c r="BQ3067" s="200"/>
      <c r="BR3067" s="200"/>
      <c r="BS3067" s="200"/>
      <c r="BT3067" s="200"/>
      <c r="BU3067" s="200"/>
      <c r="BV3067" s="200"/>
      <c r="BW3067" s="200"/>
      <c r="BX3067" s="200"/>
      <c r="BY3067" s="200"/>
      <c r="BZ3067" s="200"/>
      <c r="CA3067" s="200"/>
      <c r="CB3067" s="200"/>
      <c r="CC3067" s="200"/>
      <c r="CD3067" s="200"/>
      <c r="CE3067" s="200"/>
      <c r="CF3067" s="200"/>
    </row>
    <row r="3068" spans="3:84" s="197" customFormat="1" ht="16.5">
      <c r="C3068" s="198"/>
      <c r="D3068" s="198"/>
      <c r="L3068" s="198"/>
      <c r="BH3068" s="200"/>
      <c r="BI3068" s="200"/>
      <c r="BJ3068" s="200"/>
      <c r="BK3068" s="200"/>
      <c r="BL3068" s="200"/>
      <c r="BM3068" s="200"/>
      <c r="BN3068" s="200"/>
      <c r="BO3068" s="200"/>
      <c r="BP3068" s="200"/>
      <c r="BQ3068" s="200"/>
      <c r="BR3068" s="200"/>
      <c r="BS3068" s="200"/>
      <c r="BT3068" s="200"/>
      <c r="BU3068" s="200"/>
      <c r="BV3068" s="200"/>
      <c r="BW3068" s="200"/>
      <c r="BX3068" s="200"/>
      <c r="BY3068" s="200"/>
      <c r="BZ3068" s="200"/>
      <c r="CA3068" s="200"/>
      <c r="CB3068" s="200"/>
      <c r="CC3068" s="200"/>
      <c r="CD3068" s="200"/>
      <c r="CE3068" s="200"/>
      <c r="CF3068" s="200"/>
    </row>
    <row r="3069" spans="3:84" s="197" customFormat="1" ht="16.5">
      <c r="C3069" s="198"/>
      <c r="D3069" s="198"/>
      <c r="L3069" s="198"/>
      <c r="BH3069" s="200"/>
      <c r="BI3069" s="200"/>
      <c r="BJ3069" s="200"/>
      <c r="BK3069" s="200"/>
      <c r="BL3069" s="200"/>
      <c r="BM3069" s="200"/>
      <c r="BN3069" s="200"/>
      <c r="BO3069" s="200"/>
      <c r="BP3069" s="200"/>
      <c r="BQ3069" s="200"/>
      <c r="BR3069" s="200"/>
      <c r="BS3069" s="200"/>
      <c r="BT3069" s="200"/>
      <c r="BU3069" s="200"/>
      <c r="BV3069" s="200"/>
      <c r="BW3069" s="200"/>
      <c r="BX3069" s="200"/>
      <c r="BY3069" s="200"/>
      <c r="BZ3069" s="200"/>
      <c r="CA3069" s="200"/>
      <c r="CB3069" s="200"/>
      <c r="CC3069" s="200"/>
      <c r="CD3069" s="200"/>
      <c r="CE3069" s="200"/>
      <c r="CF3069" s="200"/>
    </row>
    <row r="3070" spans="3:84" s="197" customFormat="1" ht="16.5">
      <c r="C3070" s="198"/>
      <c r="D3070" s="198"/>
      <c r="L3070" s="198"/>
      <c r="BH3070" s="200"/>
      <c r="BI3070" s="200"/>
      <c r="BJ3070" s="200"/>
      <c r="BK3070" s="200"/>
      <c r="BL3070" s="200"/>
      <c r="BM3070" s="200"/>
      <c r="BN3070" s="200"/>
      <c r="BO3070" s="200"/>
      <c r="BP3070" s="200"/>
      <c r="BQ3070" s="200"/>
      <c r="BR3070" s="200"/>
      <c r="BS3070" s="200"/>
      <c r="BT3070" s="200"/>
      <c r="BU3070" s="200"/>
      <c r="BV3070" s="200"/>
      <c r="BW3070" s="200"/>
      <c r="BX3070" s="200"/>
      <c r="BY3070" s="200"/>
      <c r="BZ3070" s="200"/>
      <c r="CA3070" s="200"/>
      <c r="CB3070" s="200"/>
      <c r="CC3070" s="200"/>
      <c r="CD3070" s="200"/>
      <c r="CE3070" s="200"/>
      <c r="CF3070" s="200"/>
    </row>
    <row r="3071" spans="3:84" s="197" customFormat="1" ht="16.5">
      <c r="C3071" s="198"/>
      <c r="D3071" s="198"/>
      <c r="L3071" s="198"/>
      <c r="BH3071" s="200"/>
      <c r="BI3071" s="200"/>
      <c r="BJ3071" s="200"/>
      <c r="BK3071" s="200"/>
      <c r="BL3071" s="200"/>
      <c r="BM3071" s="200"/>
      <c r="BN3071" s="200"/>
      <c r="BO3071" s="200"/>
      <c r="BP3071" s="200"/>
      <c r="BQ3071" s="200"/>
      <c r="BR3071" s="200"/>
      <c r="BS3071" s="200"/>
      <c r="BT3071" s="200"/>
      <c r="BU3071" s="200"/>
      <c r="BV3071" s="200"/>
      <c r="BW3071" s="200"/>
      <c r="BX3071" s="200"/>
      <c r="BY3071" s="200"/>
      <c r="BZ3071" s="200"/>
      <c r="CA3071" s="200"/>
      <c r="CB3071" s="200"/>
      <c r="CC3071" s="200"/>
      <c r="CD3071" s="200"/>
      <c r="CE3071" s="200"/>
      <c r="CF3071" s="200"/>
    </row>
    <row r="3072" spans="3:84" s="197" customFormat="1" ht="16.5">
      <c r="C3072" s="198"/>
      <c r="D3072" s="198"/>
      <c r="L3072" s="198"/>
      <c r="BH3072" s="200"/>
      <c r="BI3072" s="200"/>
      <c r="BJ3072" s="200"/>
      <c r="BK3072" s="200"/>
      <c r="BL3072" s="200"/>
      <c r="BM3072" s="200"/>
      <c r="BN3072" s="200"/>
      <c r="BO3072" s="200"/>
      <c r="BP3072" s="200"/>
      <c r="BQ3072" s="200"/>
      <c r="BR3072" s="200"/>
      <c r="BS3072" s="200"/>
      <c r="BT3072" s="200"/>
      <c r="BU3072" s="200"/>
      <c r="BV3072" s="200"/>
      <c r="BW3072" s="200"/>
      <c r="BX3072" s="200"/>
      <c r="BY3072" s="200"/>
      <c r="BZ3072" s="200"/>
      <c r="CA3072" s="200"/>
      <c r="CB3072" s="200"/>
      <c r="CC3072" s="200"/>
      <c r="CD3072" s="200"/>
      <c r="CE3072" s="200"/>
      <c r="CF3072" s="200"/>
    </row>
    <row r="3073" spans="3:84" s="197" customFormat="1" ht="16.5">
      <c r="C3073" s="198"/>
      <c r="D3073" s="198"/>
      <c r="L3073" s="198"/>
      <c r="BH3073" s="200"/>
      <c r="BI3073" s="200"/>
      <c r="BJ3073" s="200"/>
      <c r="BK3073" s="200"/>
      <c r="BL3073" s="200"/>
      <c r="BM3073" s="200"/>
      <c r="BN3073" s="200"/>
      <c r="BO3073" s="200"/>
      <c r="BP3073" s="200"/>
      <c r="BQ3073" s="200"/>
      <c r="BR3073" s="200"/>
      <c r="BS3073" s="200"/>
      <c r="BT3073" s="200"/>
      <c r="BU3073" s="200"/>
      <c r="BV3073" s="200"/>
      <c r="BW3073" s="200"/>
      <c r="BX3073" s="200"/>
      <c r="BY3073" s="200"/>
      <c r="BZ3073" s="200"/>
      <c r="CA3073" s="200"/>
      <c r="CB3073" s="200"/>
      <c r="CC3073" s="200"/>
      <c r="CD3073" s="200"/>
      <c r="CE3073" s="200"/>
      <c r="CF3073" s="200"/>
    </row>
    <row r="3074" spans="3:84" s="197" customFormat="1" ht="16.5">
      <c r="C3074" s="198"/>
      <c r="D3074" s="198"/>
      <c r="L3074" s="198"/>
      <c r="BH3074" s="200"/>
      <c r="BI3074" s="200"/>
      <c r="BJ3074" s="200"/>
      <c r="BK3074" s="200"/>
      <c r="BL3074" s="200"/>
      <c r="BM3074" s="200"/>
      <c r="BN3074" s="200"/>
      <c r="BO3074" s="200"/>
      <c r="BP3074" s="200"/>
      <c r="BQ3074" s="200"/>
      <c r="BR3074" s="200"/>
      <c r="BS3074" s="200"/>
      <c r="BT3074" s="200"/>
      <c r="BU3074" s="200"/>
      <c r="BV3074" s="200"/>
      <c r="BW3074" s="200"/>
      <c r="BX3074" s="200"/>
      <c r="BY3074" s="200"/>
      <c r="BZ3074" s="200"/>
      <c r="CA3074" s="200"/>
      <c r="CB3074" s="200"/>
      <c r="CC3074" s="200"/>
      <c r="CD3074" s="200"/>
      <c r="CE3074" s="200"/>
      <c r="CF3074" s="200"/>
    </row>
    <row r="3075" spans="3:84" s="197" customFormat="1" ht="16.5">
      <c r="C3075" s="198"/>
      <c r="D3075" s="198"/>
      <c r="L3075" s="198"/>
      <c r="BH3075" s="200"/>
      <c r="BI3075" s="200"/>
      <c r="BJ3075" s="200"/>
      <c r="BK3075" s="200"/>
      <c r="BL3075" s="200"/>
      <c r="BM3075" s="200"/>
      <c r="BN3075" s="200"/>
      <c r="BO3075" s="200"/>
      <c r="BP3075" s="200"/>
      <c r="BQ3075" s="200"/>
      <c r="BR3075" s="200"/>
      <c r="BS3075" s="200"/>
      <c r="BT3075" s="200"/>
      <c r="BU3075" s="200"/>
      <c r="BV3075" s="200"/>
      <c r="BW3075" s="200"/>
      <c r="BX3075" s="200"/>
      <c r="BY3075" s="200"/>
      <c r="BZ3075" s="200"/>
      <c r="CA3075" s="200"/>
      <c r="CB3075" s="200"/>
      <c r="CC3075" s="200"/>
      <c r="CD3075" s="200"/>
      <c r="CE3075" s="200"/>
      <c r="CF3075" s="200"/>
    </row>
    <row r="3076" spans="3:84" s="197" customFormat="1" ht="16.5">
      <c r="C3076" s="198"/>
      <c r="D3076" s="198"/>
      <c r="L3076" s="198"/>
      <c r="BH3076" s="200"/>
      <c r="BI3076" s="200"/>
      <c r="BJ3076" s="200"/>
      <c r="BK3076" s="200"/>
      <c r="BL3076" s="200"/>
      <c r="BM3076" s="200"/>
      <c r="BN3076" s="200"/>
      <c r="BO3076" s="200"/>
      <c r="BP3076" s="200"/>
      <c r="BQ3076" s="200"/>
      <c r="BR3076" s="200"/>
      <c r="BS3076" s="200"/>
      <c r="BT3076" s="200"/>
      <c r="BU3076" s="200"/>
      <c r="BV3076" s="200"/>
      <c r="BW3076" s="200"/>
      <c r="BX3076" s="200"/>
      <c r="BY3076" s="200"/>
      <c r="BZ3076" s="200"/>
      <c r="CA3076" s="200"/>
      <c r="CB3076" s="200"/>
      <c r="CC3076" s="200"/>
      <c r="CD3076" s="200"/>
      <c r="CE3076" s="200"/>
      <c r="CF3076" s="200"/>
    </row>
    <row r="3077" spans="3:84" s="197" customFormat="1" ht="16.5">
      <c r="C3077" s="198"/>
      <c r="D3077" s="198"/>
      <c r="L3077" s="198"/>
      <c r="BH3077" s="200"/>
      <c r="BI3077" s="200"/>
      <c r="BJ3077" s="200"/>
      <c r="BK3077" s="200"/>
      <c r="BL3077" s="200"/>
      <c r="BM3077" s="200"/>
      <c r="BN3077" s="200"/>
      <c r="BO3077" s="200"/>
      <c r="BP3077" s="200"/>
      <c r="BQ3077" s="200"/>
      <c r="BR3077" s="200"/>
      <c r="BS3077" s="200"/>
      <c r="BT3077" s="200"/>
      <c r="BU3077" s="200"/>
      <c r="BV3077" s="200"/>
      <c r="BW3077" s="200"/>
      <c r="BX3077" s="200"/>
      <c r="BY3077" s="200"/>
      <c r="BZ3077" s="200"/>
      <c r="CA3077" s="200"/>
      <c r="CB3077" s="200"/>
      <c r="CC3077" s="200"/>
      <c r="CD3077" s="200"/>
      <c r="CE3077" s="200"/>
      <c r="CF3077" s="200"/>
    </row>
    <row r="3078" spans="3:84" s="197" customFormat="1" ht="16.5">
      <c r="C3078" s="198"/>
      <c r="D3078" s="198"/>
      <c r="L3078" s="198"/>
      <c r="BH3078" s="200"/>
      <c r="BI3078" s="200"/>
      <c r="BJ3078" s="200"/>
      <c r="BK3078" s="200"/>
      <c r="BL3078" s="200"/>
      <c r="BM3078" s="200"/>
      <c r="BN3078" s="200"/>
      <c r="BO3078" s="200"/>
      <c r="BP3078" s="200"/>
      <c r="BQ3078" s="200"/>
      <c r="BR3078" s="200"/>
      <c r="BS3078" s="200"/>
      <c r="BT3078" s="200"/>
      <c r="BU3078" s="200"/>
      <c r="BV3078" s="200"/>
      <c r="BW3078" s="200"/>
      <c r="BX3078" s="200"/>
      <c r="BY3078" s="200"/>
      <c r="BZ3078" s="200"/>
      <c r="CA3078" s="200"/>
      <c r="CB3078" s="200"/>
      <c r="CC3078" s="200"/>
      <c r="CD3078" s="200"/>
      <c r="CE3078" s="200"/>
      <c r="CF3078" s="200"/>
    </row>
    <row r="3079" spans="3:84" s="197" customFormat="1" ht="16.5">
      <c r="C3079" s="198"/>
      <c r="D3079" s="198"/>
      <c r="L3079" s="198"/>
      <c r="BH3079" s="200"/>
      <c r="BI3079" s="200"/>
      <c r="BJ3079" s="200"/>
      <c r="BK3079" s="200"/>
      <c r="BL3079" s="200"/>
      <c r="BM3079" s="200"/>
      <c r="BN3079" s="200"/>
      <c r="BO3079" s="200"/>
      <c r="BP3079" s="200"/>
      <c r="BQ3079" s="200"/>
      <c r="BR3079" s="200"/>
      <c r="BS3079" s="200"/>
      <c r="BT3079" s="200"/>
      <c r="BU3079" s="200"/>
      <c r="BV3079" s="200"/>
      <c r="BW3079" s="200"/>
      <c r="BX3079" s="200"/>
      <c r="BY3079" s="200"/>
      <c r="BZ3079" s="200"/>
      <c r="CA3079" s="200"/>
      <c r="CB3079" s="200"/>
      <c r="CC3079" s="200"/>
      <c r="CD3079" s="200"/>
      <c r="CE3079" s="200"/>
      <c r="CF3079" s="200"/>
    </row>
    <row r="3080" spans="3:84" s="197" customFormat="1" ht="16.5">
      <c r="C3080" s="198"/>
      <c r="D3080" s="198"/>
      <c r="L3080" s="198"/>
      <c r="BH3080" s="200"/>
      <c r="BI3080" s="200"/>
      <c r="BJ3080" s="200"/>
      <c r="BK3080" s="200"/>
      <c r="BL3080" s="200"/>
      <c r="BM3080" s="200"/>
      <c r="BN3080" s="200"/>
      <c r="BO3080" s="200"/>
      <c r="BP3080" s="200"/>
      <c r="BQ3080" s="200"/>
      <c r="BR3080" s="200"/>
      <c r="BS3080" s="200"/>
      <c r="BT3080" s="200"/>
      <c r="BU3080" s="200"/>
      <c r="BV3080" s="200"/>
      <c r="BW3080" s="200"/>
      <c r="BX3080" s="200"/>
      <c r="BY3080" s="200"/>
      <c r="BZ3080" s="200"/>
      <c r="CA3080" s="200"/>
      <c r="CB3080" s="200"/>
      <c r="CC3080" s="200"/>
      <c r="CD3080" s="200"/>
      <c r="CE3080" s="200"/>
      <c r="CF3080" s="200"/>
    </row>
    <row r="3081" spans="3:84" s="197" customFormat="1" ht="16.5">
      <c r="C3081" s="198"/>
      <c r="D3081" s="198"/>
      <c r="L3081" s="198"/>
      <c r="BH3081" s="200"/>
      <c r="BI3081" s="200"/>
      <c r="BJ3081" s="200"/>
      <c r="BK3081" s="200"/>
      <c r="BL3081" s="200"/>
      <c r="BM3081" s="200"/>
      <c r="BN3081" s="200"/>
      <c r="BO3081" s="200"/>
      <c r="BP3081" s="200"/>
      <c r="BQ3081" s="200"/>
      <c r="BR3081" s="200"/>
      <c r="BS3081" s="200"/>
      <c r="BT3081" s="200"/>
      <c r="BU3081" s="200"/>
      <c r="BV3081" s="200"/>
      <c r="BW3081" s="200"/>
      <c r="BX3081" s="200"/>
      <c r="BY3081" s="200"/>
      <c r="BZ3081" s="200"/>
      <c r="CA3081" s="200"/>
      <c r="CB3081" s="200"/>
      <c r="CC3081" s="200"/>
      <c r="CD3081" s="200"/>
      <c r="CE3081" s="200"/>
      <c r="CF3081" s="200"/>
    </row>
    <row r="3082" spans="3:84" s="197" customFormat="1" ht="16.5">
      <c r="C3082" s="198"/>
      <c r="D3082" s="198"/>
      <c r="L3082" s="198"/>
      <c r="BH3082" s="200"/>
      <c r="BI3082" s="200"/>
      <c r="BJ3082" s="200"/>
      <c r="BK3082" s="200"/>
      <c r="BL3082" s="200"/>
      <c r="BM3082" s="200"/>
      <c r="BN3082" s="200"/>
      <c r="BO3082" s="200"/>
      <c r="BP3082" s="200"/>
      <c r="BQ3082" s="200"/>
      <c r="BR3082" s="200"/>
      <c r="BS3082" s="200"/>
      <c r="BT3082" s="200"/>
      <c r="BU3082" s="200"/>
      <c r="BV3082" s="200"/>
      <c r="BW3082" s="200"/>
      <c r="BX3082" s="200"/>
      <c r="BY3082" s="200"/>
      <c r="BZ3082" s="200"/>
      <c r="CA3082" s="200"/>
      <c r="CB3082" s="200"/>
      <c r="CC3082" s="200"/>
      <c r="CD3082" s="200"/>
      <c r="CE3082" s="200"/>
      <c r="CF3082" s="200"/>
    </row>
    <row r="3083" spans="3:84" s="197" customFormat="1" ht="16.5">
      <c r="C3083" s="198"/>
      <c r="D3083" s="198"/>
      <c r="L3083" s="198"/>
      <c r="BH3083" s="200"/>
      <c r="BI3083" s="200"/>
      <c r="BJ3083" s="200"/>
      <c r="BK3083" s="200"/>
      <c r="BL3083" s="200"/>
      <c r="BM3083" s="200"/>
      <c r="BN3083" s="200"/>
      <c r="BO3083" s="200"/>
      <c r="BP3083" s="200"/>
      <c r="BQ3083" s="200"/>
      <c r="BR3083" s="200"/>
      <c r="BS3083" s="200"/>
      <c r="BT3083" s="200"/>
      <c r="BU3083" s="200"/>
      <c r="BV3083" s="200"/>
      <c r="BW3083" s="200"/>
      <c r="BX3083" s="200"/>
      <c r="BY3083" s="200"/>
      <c r="BZ3083" s="200"/>
      <c r="CA3083" s="200"/>
      <c r="CB3083" s="200"/>
      <c r="CC3083" s="200"/>
      <c r="CD3083" s="200"/>
      <c r="CE3083" s="200"/>
      <c r="CF3083" s="200"/>
    </row>
    <row r="3084" spans="3:84" s="197" customFormat="1" ht="16.5">
      <c r="C3084" s="198"/>
      <c r="D3084" s="198"/>
      <c r="L3084" s="198"/>
      <c r="BH3084" s="200"/>
      <c r="BI3084" s="200"/>
      <c r="BJ3084" s="200"/>
      <c r="BK3084" s="200"/>
      <c r="BL3084" s="200"/>
      <c r="BM3084" s="200"/>
      <c r="BN3084" s="200"/>
      <c r="BO3084" s="200"/>
      <c r="BP3084" s="200"/>
      <c r="BQ3084" s="200"/>
      <c r="BR3084" s="200"/>
      <c r="BS3084" s="200"/>
      <c r="BT3084" s="200"/>
      <c r="BU3084" s="200"/>
      <c r="BV3084" s="200"/>
      <c r="BW3084" s="200"/>
      <c r="BX3084" s="200"/>
      <c r="BY3084" s="200"/>
      <c r="BZ3084" s="200"/>
      <c r="CA3084" s="200"/>
      <c r="CB3084" s="200"/>
      <c r="CC3084" s="200"/>
      <c r="CD3084" s="200"/>
      <c r="CE3084" s="200"/>
      <c r="CF3084" s="200"/>
    </row>
    <row r="3085" spans="3:84" s="197" customFormat="1" ht="16.5">
      <c r="C3085" s="198"/>
      <c r="D3085" s="198"/>
      <c r="L3085" s="198"/>
      <c r="BH3085" s="200"/>
      <c r="BI3085" s="200"/>
      <c r="BJ3085" s="200"/>
      <c r="BK3085" s="200"/>
      <c r="BL3085" s="200"/>
      <c r="BM3085" s="200"/>
      <c r="BN3085" s="200"/>
      <c r="BO3085" s="200"/>
      <c r="BP3085" s="200"/>
      <c r="BQ3085" s="200"/>
      <c r="BR3085" s="200"/>
      <c r="BS3085" s="200"/>
      <c r="BT3085" s="200"/>
      <c r="BU3085" s="200"/>
      <c r="BV3085" s="200"/>
      <c r="BW3085" s="200"/>
      <c r="BX3085" s="200"/>
      <c r="BY3085" s="200"/>
      <c r="BZ3085" s="200"/>
      <c r="CA3085" s="200"/>
      <c r="CB3085" s="200"/>
      <c r="CC3085" s="200"/>
      <c r="CD3085" s="200"/>
      <c r="CE3085" s="200"/>
      <c r="CF3085" s="200"/>
    </row>
    <row r="3086" spans="3:84" s="197" customFormat="1" ht="16.5">
      <c r="C3086" s="198"/>
      <c r="D3086" s="198"/>
      <c r="L3086" s="198"/>
      <c r="BH3086" s="200"/>
      <c r="BI3086" s="200"/>
      <c r="BJ3086" s="200"/>
      <c r="BK3086" s="200"/>
      <c r="BL3086" s="200"/>
      <c r="BM3086" s="200"/>
      <c r="BN3086" s="200"/>
      <c r="BO3086" s="200"/>
      <c r="BP3086" s="200"/>
      <c r="BQ3086" s="200"/>
      <c r="BR3086" s="200"/>
      <c r="BS3086" s="200"/>
      <c r="BT3086" s="200"/>
      <c r="BU3086" s="200"/>
      <c r="BV3086" s="200"/>
      <c r="BW3086" s="200"/>
      <c r="BX3086" s="200"/>
      <c r="BY3086" s="200"/>
      <c r="BZ3086" s="200"/>
      <c r="CA3086" s="200"/>
      <c r="CB3086" s="200"/>
      <c r="CC3086" s="200"/>
      <c r="CD3086" s="200"/>
      <c r="CE3086" s="200"/>
      <c r="CF3086" s="200"/>
    </row>
    <row r="3087" spans="3:84" s="197" customFormat="1" ht="16.5">
      <c r="C3087" s="198"/>
      <c r="D3087" s="198"/>
      <c r="L3087" s="198"/>
      <c r="BH3087" s="200"/>
      <c r="BI3087" s="200"/>
      <c r="BJ3087" s="200"/>
      <c r="BK3087" s="200"/>
      <c r="BL3087" s="200"/>
      <c r="BM3087" s="200"/>
      <c r="BN3087" s="200"/>
      <c r="BO3087" s="200"/>
      <c r="BP3087" s="200"/>
      <c r="BQ3087" s="200"/>
      <c r="BR3087" s="200"/>
      <c r="BS3087" s="200"/>
      <c r="BT3087" s="200"/>
      <c r="BU3087" s="200"/>
      <c r="BV3087" s="200"/>
      <c r="BW3087" s="200"/>
      <c r="BX3087" s="200"/>
      <c r="BY3087" s="200"/>
      <c r="BZ3087" s="200"/>
      <c r="CA3087" s="200"/>
      <c r="CB3087" s="200"/>
      <c r="CC3087" s="200"/>
      <c r="CD3087" s="200"/>
      <c r="CE3087" s="200"/>
      <c r="CF3087" s="200"/>
    </row>
    <row r="3088" spans="3:84" s="197" customFormat="1" ht="16.5">
      <c r="C3088" s="198"/>
      <c r="D3088" s="198"/>
      <c r="L3088" s="198"/>
      <c r="BH3088" s="200"/>
      <c r="BI3088" s="200"/>
      <c r="BJ3088" s="200"/>
      <c r="BK3088" s="200"/>
      <c r="BL3088" s="200"/>
      <c r="BM3088" s="200"/>
      <c r="BN3088" s="200"/>
      <c r="BO3088" s="200"/>
      <c r="BP3088" s="200"/>
      <c r="BQ3088" s="200"/>
      <c r="BR3088" s="200"/>
      <c r="BS3088" s="200"/>
      <c r="BT3088" s="200"/>
      <c r="BU3088" s="200"/>
      <c r="BV3088" s="200"/>
      <c r="BW3088" s="200"/>
      <c r="BX3088" s="200"/>
      <c r="BY3088" s="200"/>
      <c r="BZ3088" s="200"/>
      <c r="CA3088" s="200"/>
      <c r="CB3088" s="200"/>
      <c r="CC3088" s="200"/>
      <c r="CD3088" s="200"/>
      <c r="CE3088" s="200"/>
      <c r="CF3088" s="200"/>
    </row>
    <row r="3089" spans="3:84" s="197" customFormat="1" ht="16.5">
      <c r="C3089" s="198"/>
      <c r="D3089" s="198"/>
      <c r="L3089" s="198"/>
      <c r="BH3089" s="200"/>
      <c r="BI3089" s="200"/>
      <c r="BJ3089" s="200"/>
      <c r="BK3089" s="200"/>
      <c r="BL3089" s="200"/>
      <c r="BM3089" s="200"/>
      <c r="BN3089" s="200"/>
      <c r="BO3089" s="200"/>
      <c r="BP3089" s="200"/>
      <c r="BQ3089" s="200"/>
      <c r="BR3089" s="200"/>
      <c r="BS3089" s="200"/>
      <c r="BT3089" s="200"/>
      <c r="BU3089" s="200"/>
      <c r="BV3089" s="200"/>
      <c r="BW3089" s="200"/>
      <c r="BX3089" s="200"/>
      <c r="BY3089" s="200"/>
      <c r="BZ3089" s="200"/>
      <c r="CA3089" s="200"/>
      <c r="CB3089" s="200"/>
      <c r="CC3089" s="200"/>
      <c r="CD3089" s="200"/>
      <c r="CE3089" s="200"/>
      <c r="CF3089" s="200"/>
    </row>
    <row r="3090" spans="3:84" s="197" customFormat="1" ht="16.5">
      <c r="C3090" s="198"/>
      <c r="D3090" s="198"/>
      <c r="L3090" s="198"/>
      <c r="BH3090" s="200"/>
      <c r="BI3090" s="200"/>
      <c r="BJ3090" s="200"/>
      <c r="BK3090" s="200"/>
      <c r="BL3090" s="200"/>
      <c r="BM3090" s="200"/>
      <c r="BN3090" s="200"/>
      <c r="BO3090" s="200"/>
      <c r="BP3090" s="200"/>
      <c r="BQ3090" s="200"/>
      <c r="BR3090" s="200"/>
      <c r="BS3090" s="200"/>
      <c r="BT3090" s="200"/>
      <c r="BU3090" s="200"/>
      <c r="BV3090" s="200"/>
      <c r="BW3090" s="200"/>
      <c r="BX3090" s="200"/>
      <c r="BY3090" s="200"/>
      <c r="BZ3090" s="200"/>
      <c r="CA3090" s="200"/>
      <c r="CB3090" s="200"/>
      <c r="CC3090" s="200"/>
      <c r="CD3090" s="200"/>
      <c r="CE3090" s="200"/>
      <c r="CF3090" s="200"/>
    </row>
    <row r="3091" spans="3:84" s="197" customFormat="1" ht="16.5">
      <c r="C3091" s="198"/>
      <c r="D3091" s="198"/>
      <c r="L3091" s="198"/>
      <c r="BH3091" s="200"/>
      <c r="BI3091" s="200"/>
      <c r="BJ3091" s="200"/>
      <c r="BK3091" s="200"/>
      <c r="BL3091" s="200"/>
      <c r="BM3091" s="200"/>
      <c r="BN3091" s="200"/>
      <c r="BO3091" s="200"/>
      <c r="BP3091" s="200"/>
      <c r="BQ3091" s="200"/>
      <c r="BR3091" s="200"/>
      <c r="BS3091" s="200"/>
      <c r="BT3091" s="200"/>
      <c r="BU3091" s="200"/>
      <c r="BV3091" s="200"/>
      <c r="BW3091" s="200"/>
      <c r="BX3091" s="200"/>
      <c r="BY3091" s="200"/>
      <c r="BZ3091" s="200"/>
      <c r="CA3091" s="200"/>
      <c r="CB3091" s="200"/>
      <c r="CC3091" s="200"/>
      <c r="CD3091" s="200"/>
      <c r="CE3091" s="200"/>
      <c r="CF3091" s="200"/>
    </row>
    <row r="3092" spans="3:84" s="197" customFormat="1" ht="16.5">
      <c r="C3092" s="198"/>
      <c r="D3092" s="198"/>
      <c r="L3092" s="198"/>
      <c r="BH3092" s="200"/>
      <c r="BI3092" s="200"/>
      <c r="BJ3092" s="200"/>
      <c r="BK3092" s="200"/>
      <c r="BL3092" s="200"/>
      <c r="BM3092" s="200"/>
      <c r="BN3092" s="200"/>
      <c r="BO3092" s="200"/>
      <c r="BP3092" s="200"/>
      <c r="BQ3092" s="200"/>
      <c r="BR3092" s="200"/>
      <c r="BS3092" s="200"/>
      <c r="BT3092" s="200"/>
      <c r="BU3092" s="200"/>
      <c r="BV3092" s="200"/>
      <c r="BW3092" s="200"/>
      <c r="BX3092" s="200"/>
      <c r="BY3092" s="200"/>
      <c r="BZ3092" s="200"/>
      <c r="CA3092" s="200"/>
      <c r="CB3092" s="200"/>
      <c r="CC3092" s="200"/>
      <c r="CD3092" s="200"/>
      <c r="CE3092" s="200"/>
      <c r="CF3092" s="200"/>
    </row>
    <row r="3093" spans="3:84" s="197" customFormat="1" ht="16.5">
      <c r="C3093" s="198"/>
      <c r="D3093" s="198"/>
      <c r="L3093" s="198"/>
      <c r="BH3093" s="200"/>
      <c r="BI3093" s="200"/>
      <c r="BJ3093" s="200"/>
      <c r="BK3093" s="200"/>
      <c r="BL3093" s="200"/>
      <c r="BM3093" s="200"/>
      <c r="BN3093" s="200"/>
      <c r="BO3093" s="200"/>
      <c r="BP3093" s="200"/>
      <c r="BQ3093" s="200"/>
      <c r="BR3093" s="200"/>
      <c r="BS3093" s="200"/>
      <c r="BT3093" s="200"/>
      <c r="BU3093" s="200"/>
      <c r="BV3093" s="200"/>
      <c r="BW3093" s="200"/>
      <c r="BX3093" s="200"/>
      <c r="BY3093" s="200"/>
      <c r="BZ3093" s="200"/>
      <c r="CA3093" s="200"/>
      <c r="CB3093" s="200"/>
      <c r="CC3093" s="200"/>
      <c r="CD3093" s="200"/>
      <c r="CE3093" s="200"/>
      <c r="CF3093" s="200"/>
    </row>
    <row r="3094" spans="3:84" s="197" customFormat="1" ht="16.5">
      <c r="C3094" s="198"/>
      <c r="D3094" s="198"/>
      <c r="L3094" s="198"/>
      <c r="BH3094" s="200"/>
      <c r="BI3094" s="200"/>
      <c r="BJ3094" s="200"/>
      <c r="BK3094" s="200"/>
      <c r="BL3094" s="200"/>
      <c r="BM3094" s="200"/>
      <c r="BN3094" s="200"/>
      <c r="BO3094" s="200"/>
      <c r="BP3094" s="200"/>
      <c r="BQ3094" s="200"/>
      <c r="BR3094" s="200"/>
      <c r="BS3094" s="200"/>
      <c r="BT3094" s="200"/>
      <c r="BU3094" s="200"/>
      <c r="BV3094" s="200"/>
      <c r="BW3094" s="200"/>
      <c r="BX3094" s="200"/>
      <c r="BY3094" s="200"/>
      <c r="BZ3094" s="200"/>
      <c r="CA3094" s="200"/>
      <c r="CB3094" s="200"/>
      <c r="CC3094" s="200"/>
      <c r="CD3094" s="200"/>
      <c r="CE3094" s="200"/>
      <c r="CF3094" s="200"/>
    </row>
    <row r="3095" spans="3:84" s="197" customFormat="1" ht="16.5">
      <c r="C3095" s="198"/>
      <c r="D3095" s="198"/>
      <c r="L3095" s="198"/>
      <c r="BH3095" s="200"/>
      <c r="BI3095" s="200"/>
      <c r="BJ3095" s="200"/>
      <c r="BK3095" s="200"/>
      <c r="BL3095" s="200"/>
      <c r="BM3095" s="200"/>
      <c r="BN3095" s="200"/>
      <c r="BO3095" s="200"/>
      <c r="BP3095" s="200"/>
      <c r="BQ3095" s="200"/>
      <c r="BR3095" s="200"/>
      <c r="BS3095" s="200"/>
      <c r="BT3095" s="200"/>
      <c r="BU3095" s="200"/>
      <c r="BV3095" s="200"/>
      <c r="BW3095" s="200"/>
      <c r="BX3095" s="200"/>
      <c r="BY3095" s="200"/>
      <c r="BZ3095" s="200"/>
      <c r="CA3095" s="200"/>
      <c r="CB3095" s="200"/>
      <c r="CC3095" s="200"/>
      <c r="CD3095" s="200"/>
      <c r="CE3095" s="200"/>
      <c r="CF3095" s="200"/>
    </row>
    <row r="3096" spans="3:84" s="197" customFormat="1" ht="16.5">
      <c r="C3096" s="198"/>
      <c r="D3096" s="198"/>
      <c r="L3096" s="198"/>
      <c r="BH3096" s="200"/>
      <c r="BI3096" s="200"/>
      <c r="BJ3096" s="200"/>
      <c r="BK3096" s="200"/>
      <c r="BL3096" s="200"/>
      <c r="BM3096" s="200"/>
      <c r="BN3096" s="200"/>
      <c r="BO3096" s="200"/>
      <c r="BP3096" s="200"/>
      <c r="BQ3096" s="200"/>
      <c r="BR3096" s="200"/>
      <c r="BS3096" s="200"/>
      <c r="BT3096" s="200"/>
      <c r="BU3096" s="200"/>
      <c r="BV3096" s="200"/>
      <c r="BW3096" s="200"/>
      <c r="BX3096" s="200"/>
      <c r="BY3096" s="200"/>
      <c r="BZ3096" s="200"/>
      <c r="CA3096" s="200"/>
      <c r="CB3096" s="200"/>
      <c r="CC3096" s="200"/>
      <c r="CD3096" s="200"/>
      <c r="CE3096" s="200"/>
      <c r="CF3096" s="200"/>
    </row>
    <row r="3097" spans="3:84" s="197" customFormat="1" ht="16.5">
      <c r="C3097" s="198"/>
      <c r="D3097" s="198"/>
      <c r="L3097" s="198"/>
      <c r="BH3097" s="200"/>
      <c r="BI3097" s="200"/>
      <c r="BJ3097" s="200"/>
      <c r="BK3097" s="200"/>
      <c r="BL3097" s="200"/>
      <c r="BM3097" s="200"/>
      <c r="BN3097" s="200"/>
      <c r="BO3097" s="200"/>
      <c r="BP3097" s="200"/>
      <c r="BQ3097" s="200"/>
      <c r="BR3097" s="200"/>
      <c r="BS3097" s="200"/>
      <c r="BT3097" s="200"/>
      <c r="BU3097" s="200"/>
      <c r="BV3097" s="200"/>
      <c r="BW3097" s="200"/>
      <c r="BX3097" s="200"/>
      <c r="BY3097" s="200"/>
      <c r="BZ3097" s="200"/>
      <c r="CA3097" s="200"/>
      <c r="CB3097" s="200"/>
      <c r="CC3097" s="200"/>
      <c r="CD3097" s="200"/>
      <c r="CE3097" s="200"/>
      <c r="CF3097" s="200"/>
    </row>
    <row r="3098" spans="3:84" s="197" customFormat="1" ht="16.5">
      <c r="C3098" s="198"/>
      <c r="D3098" s="198"/>
      <c r="L3098" s="198"/>
      <c r="BH3098" s="200"/>
      <c r="BI3098" s="200"/>
      <c r="BJ3098" s="200"/>
      <c r="BK3098" s="200"/>
      <c r="BL3098" s="200"/>
      <c r="BM3098" s="200"/>
      <c r="BN3098" s="200"/>
      <c r="BO3098" s="200"/>
      <c r="BP3098" s="200"/>
      <c r="BQ3098" s="200"/>
      <c r="BR3098" s="200"/>
      <c r="BS3098" s="200"/>
      <c r="BT3098" s="200"/>
      <c r="BU3098" s="200"/>
      <c r="BV3098" s="200"/>
      <c r="BW3098" s="200"/>
      <c r="BX3098" s="200"/>
      <c r="BY3098" s="200"/>
      <c r="BZ3098" s="200"/>
      <c r="CA3098" s="200"/>
      <c r="CB3098" s="200"/>
      <c r="CC3098" s="200"/>
      <c r="CD3098" s="200"/>
      <c r="CE3098" s="200"/>
      <c r="CF3098" s="200"/>
    </row>
    <row r="3099" spans="3:84" s="197" customFormat="1" ht="16.5">
      <c r="C3099" s="198"/>
      <c r="D3099" s="198"/>
      <c r="L3099" s="198"/>
      <c r="BH3099" s="200"/>
      <c r="BI3099" s="200"/>
      <c r="BJ3099" s="200"/>
      <c r="BK3099" s="200"/>
      <c r="BL3099" s="200"/>
      <c r="BM3099" s="200"/>
      <c r="BN3099" s="200"/>
      <c r="BO3099" s="200"/>
      <c r="BP3099" s="200"/>
      <c r="BQ3099" s="200"/>
      <c r="BR3099" s="200"/>
      <c r="BS3099" s="200"/>
      <c r="BT3099" s="200"/>
      <c r="BU3099" s="200"/>
      <c r="BV3099" s="200"/>
      <c r="BW3099" s="200"/>
      <c r="BX3099" s="200"/>
      <c r="BY3099" s="200"/>
      <c r="BZ3099" s="200"/>
      <c r="CA3099" s="200"/>
      <c r="CB3099" s="200"/>
      <c r="CC3099" s="200"/>
      <c r="CD3099" s="200"/>
      <c r="CE3099" s="200"/>
      <c r="CF3099" s="200"/>
    </row>
    <row r="3100" spans="3:84" s="197" customFormat="1" ht="16.5">
      <c r="C3100" s="198"/>
      <c r="D3100" s="198"/>
      <c r="L3100" s="198"/>
      <c r="BH3100" s="200"/>
      <c r="BI3100" s="200"/>
      <c r="BJ3100" s="200"/>
      <c r="BK3100" s="200"/>
      <c r="BL3100" s="200"/>
      <c r="BM3100" s="200"/>
      <c r="BN3100" s="200"/>
      <c r="BO3100" s="200"/>
      <c r="BP3100" s="200"/>
      <c r="BQ3100" s="200"/>
      <c r="BR3100" s="200"/>
      <c r="BS3100" s="200"/>
      <c r="BT3100" s="200"/>
      <c r="BU3100" s="200"/>
      <c r="BV3100" s="200"/>
      <c r="BW3100" s="200"/>
      <c r="BX3100" s="200"/>
      <c r="BY3100" s="200"/>
      <c r="BZ3100" s="200"/>
      <c r="CA3100" s="200"/>
      <c r="CB3100" s="200"/>
      <c r="CC3100" s="200"/>
      <c r="CD3100" s="200"/>
      <c r="CE3100" s="200"/>
      <c r="CF3100" s="200"/>
    </row>
    <row r="3101" spans="3:84" s="197" customFormat="1" ht="16.5">
      <c r="C3101" s="198"/>
      <c r="D3101" s="198"/>
      <c r="L3101" s="198"/>
      <c r="BH3101" s="200"/>
      <c r="BI3101" s="200"/>
      <c r="BJ3101" s="200"/>
      <c r="BK3101" s="200"/>
      <c r="BL3101" s="200"/>
      <c r="BM3101" s="200"/>
      <c r="BN3101" s="200"/>
      <c r="BO3101" s="200"/>
      <c r="BP3101" s="200"/>
      <c r="BQ3101" s="200"/>
      <c r="BR3101" s="200"/>
      <c r="BS3101" s="200"/>
      <c r="BT3101" s="200"/>
      <c r="BU3101" s="200"/>
      <c r="BV3101" s="200"/>
      <c r="BW3101" s="200"/>
      <c r="BX3101" s="200"/>
      <c r="BY3101" s="200"/>
      <c r="BZ3101" s="200"/>
      <c r="CA3101" s="200"/>
      <c r="CB3101" s="200"/>
      <c r="CC3101" s="200"/>
      <c r="CD3101" s="200"/>
      <c r="CE3101" s="200"/>
      <c r="CF3101" s="200"/>
    </row>
    <row r="3102" spans="3:84" s="197" customFormat="1" ht="16.5">
      <c r="C3102" s="198"/>
      <c r="D3102" s="198"/>
      <c r="L3102" s="198"/>
      <c r="BH3102" s="200"/>
      <c r="BI3102" s="200"/>
      <c r="BJ3102" s="200"/>
      <c r="BK3102" s="200"/>
      <c r="BL3102" s="200"/>
      <c r="BM3102" s="200"/>
      <c r="BN3102" s="200"/>
      <c r="BO3102" s="200"/>
      <c r="BP3102" s="200"/>
      <c r="BQ3102" s="200"/>
      <c r="BR3102" s="200"/>
      <c r="BS3102" s="200"/>
      <c r="BT3102" s="200"/>
      <c r="BU3102" s="200"/>
      <c r="BV3102" s="200"/>
      <c r="BW3102" s="200"/>
      <c r="BX3102" s="200"/>
      <c r="BY3102" s="200"/>
      <c r="BZ3102" s="200"/>
      <c r="CA3102" s="200"/>
      <c r="CB3102" s="200"/>
      <c r="CC3102" s="200"/>
      <c r="CD3102" s="200"/>
      <c r="CE3102" s="200"/>
      <c r="CF3102" s="200"/>
    </row>
    <row r="3103" spans="3:84" s="197" customFormat="1" ht="16.5">
      <c r="C3103" s="198"/>
      <c r="D3103" s="198"/>
      <c r="L3103" s="198"/>
      <c r="BH3103" s="200"/>
      <c r="BI3103" s="200"/>
      <c r="BJ3103" s="200"/>
      <c r="BK3103" s="200"/>
      <c r="BL3103" s="200"/>
      <c r="BM3103" s="200"/>
      <c r="BN3103" s="200"/>
      <c r="BO3103" s="200"/>
      <c r="BP3103" s="200"/>
      <c r="BQ3103" s="200"/>
      <c r="BR3103" s="200"/>
      <c r="BS3103" s="200"/>
      <c r="BT3103" s="200"/>
      <c r="BU3103" s="200"/>
      <c r="BV3103" s="200"/>
      <c r="BW3103" s="200"/>
      <c r="BX3103" s="200"/>
      <c r="BY3103" s="200"/>
      <c r="BZ3103" s="200"/>
      <c r="CA3103" s="200"/>
      <c r="CB3103" s="200"/>
      <c r="CC3103" s="200"/>
      <c r="CD3103" s="200"/>
      <c r="CE3103" s="200"/>
      <c r="CF3103" s="200"/>
    </row>
    <row r="3104" spans="3:84" s="197" customFormat="1" ht="16.5">
      <c r="C3104" s="198"/>
      <c r="D3104" s="198"/>
      <c r="L3104" s="198"/>
      <c r="BH3104" s="200"/>
      <c r="BI3104" s="200"/>
      <c r="BJ3104" s="200"/>
      <c r="BK3104" s="200"/>
      <c r="BL3104" s="200"/>
      <c r="BM3104" s="200"/>
      <c r="BN3104" s="200"/>
      <c r="BO3104" s="200"/>
      <c r="BP3104" s="200"/>
      <c r="BQ3104" s="200"/>
      <c r="BR3104" s="200"/>
      <c r="BS3104" s="200"/>
      <c r="BT3104" s="200"/>
      <c r="BU3104" s="200"/>
      <c r="BV3104" s="200"/>
      <c r="BW3104" s="200"/>
      <c r="BX3104" s="200"/>
      <c r="BY3104" s="200"/>
      <c r="BZ3104" s="200"/>
      <c r="CA3104" s="200"/>
      <c r="CB3104" s="200"/>
      <c r="CC3104" s="200"/>
      <c r="CD3104" s="200"/>
      <c r="CE3104" s="200"/>
      <c r="CF3104" s="200"/>
    </row>
    <row r="3105" spans="3:84" s="197" customFormat="1" ht="16.5">
      <c r="C3105" s="198"/>
      <c r="D3105" s="198"/>
      <c r="L3105" s="198"/>
      <c r="BH3105" s="200"/>
      <c r="BI3105" s="200"/>
      <c r="BJ3105" s="200"/>
      <c r="BK3105" s="200"/>
      <c r="BL3105" s="200"/>
      <c r="BM3105" s="200"/>
      <c r="BN3105" s="200"/>
      <c r="BO3105" s="200"/>
      <c r="BP3105" s="200"/>
      <c r="BQ3105" s="200"/>
      <c r="BR3105" s="200"/>
      <c r="BS3105" s="200"/>
      <c r="BT3105" s="200"/>
      <c r="BU3105" s="200"/>
      <c r="BV3105" s="200"/>
      <c r="BW3105" s="200"/>
      <c r="BX3105" s="200"/>
      <c r="BY3105" s="200"/>
      <c r="BZ3105" s="200"/>
      <c r="CA3105" s="200"/>
      <c r="CB3105" s="200"/>
      <c r="CC3105" s="200"/>
      <c r="CD3105" s="200"/>
      <c r="CE3105" s="200"/>
      <c r="CF3105" s="200"/>
    </row>
    <row r="3106" spans="3:84" s="197" customFormat="1" ht="16.5">
      <c r="C3106" s="198"/>
      <c r="D3106" s="198"/>
      <c r="L3106" s="198"/>
      <c r="BH3106" s="200"/>
      <c r="BI3106" s="200"/>
      <c r="BJ3106" s="200"/>
      <c r="BK3106" s="200"/>
      <c r="BL3106" s="200"/>
      <c r="BM3106" s="200"/>
      <c r="BN3106" s="200"/>
      <c r="BO3106" s="200"/>
      <c r="BP3106" s="200"/>
      <c r="BQ3106" s="200"/>
      <c r="BR3106" s="200"/>
      <c r="BS3106" s="200"/>
      <c r="BT3106" s="200"/>
      <c r="BU3106" s="200"/>
      <c r="BV3106" s="200"/>
      <c r="BW3106" s="200"/>
      <c r="BX3106" s="200"/>
      <c r="BY3106" s="200"/>
      <c r="BZ3106" s="200"/>
      <c r="CA3106" s="200"/>
      <c r="CB3106" s="200"/>
      <c r="CC3106" s="200"/>
      <c r="CD3106" s="200"/>
      <c r="CE3106" s="200"/>
      <c r="CF3106" s="200"/>
    </row>
    <row r="3107" spans="3:84" s="197" customFormat="1" ht="16.5">
      <c r="C3107" s="198"/>
      <c r="D3107" s="198"/>
      <c r="L3107" s="198"/>
      <c r="BH3107" s="200"/>
      <c r="BI3107" s="200"/>
      <c r="BJ3107" s="200"/>
      <c r="BK3107" s="200"/>
      <c r="BL3107" s="200"/>
      <c r="BM3107" s="200"/>
      <c r="BN3107" s="200"/>
      <c r="BO3107" s="200"/>
      <c r="BP3107" s="200"/>
      <c r="BQ3107" s="200"/>
      <c r="BR3107" s="200"/>
      <c r="BS3107" s="200"/>
      <c r="BT3107" s="200"/>
      <c r="BU3107" s="200"/>
      <c r="BV3107" s="200"/>
      <c r="BW3107" s="200"/>
      <c r="BX3107" s="200"/>
      <c r="BY3107" s="200"/>
      <c r="BZ3107" s="200"/>
      <c r="CA3107" s="200"/>
      <c r="CB3107" s="200"/>
      <c r="CC3107" s="200"/>
      <c r="CD3107" s="200"/>
      <c r="CE3107" s="200"/>
      <c r="CF3107" s="200"/>
    </row>
    <row r="3108" spans="3:84" s="197" customFormat="1" ht="16.5">
      <c r="C3108" s="198"/>
      <c r="D3108" s="198"/>
      <c r="L3108" s="198"/>
      <c r="BH3108" s="200"/>
      <c r="BI3108" s="200"/>
      <c r="BJ3108" s="200"/>
      <c r="BK3108" s="200"/>
      <c r="BL3108" s="200"/>
      <c r="BM3108" s="200"/>
      <c r="BN3108" s="200"/>
      <c r="BO3108" s="200"/>
      <c r="BP3108" s="200"/>
      <c r="BQ3108" s="200"/>
      <c r="BR3108" s="200"/>
      <c r="BS3108" s="200"/>
      <c r="BT3108" s="200"/>
      <c r="BU3108" s="200"/>
      <c r="BV3108" s="200"/>
      <c r="BW3108" s="200"/>
      <c r="BX3108" s="200"/>
      <c r="BY3108" s="200"/>
      <c r="BZ3108" s="200"/>
      <c r="CA3108" s="200"/>
      <c r="CB3108" s="200"/>
      <c r="CC3108" s="200"/>
      <c r="CD3108" s="200"/>
      <c r="CE3108" s="200"/>
      <c r="CF3108" s="200"/>
    </row>
    <row r="3109" spans="3:84" s="197" customFormat="1" ht="16.5">
      <c r="C3109" s="198"/>
      <c r="D3109" s="198"/>
      <c r="L3109" s="198"/>
      <c r="BH3109" s="200"/>
      <c r="BI3109" s="200"/>
      <c r="BJ3109" s="200"/>
      <c r="BK3109" s="200"/>
      <c r="BL3109" s="200"/>
      <c r="BM3109" s="200"/>
      <c r="BN3109" s="200"/>
      <c r="BO3109" s="200"/>
      <c r="BP3109" s="200"/>
      <c r="BQ3109" s="200"/>
      <c r="BR3109" s="200"/>
      <c r="BS3109" s="200"/>
      <c r="BT3109" s="200"/>
      <c r="BU3109" s="200"/>
      <c r="BV3109" s="200"/>
      <c r="BW3109" s="200"/>
      <c r="BX3109" s="200"/>
      <c r="BY3109" s="200"/>
      <c r="BZ3109" s="200"/>
      <c r="CA3109" s="200"/>
      <c r="CB3109" s="200"/>
      <c r="CC3109" s="200"/>
      <c r="CD3109" s="200"/>
      <c r="CE3109" s="200"/>
      <c r="CF3109" s="200"/>
    </row>
    <row r="3110" spans="3:84" s="197" customFormat="1" ht="16.5">
      <c r="C3110" s="198"/>
      <c r="D3110" s="198"/>
      <c r="L3110" s="198"/>
      <c r="BH3110" s="200"/>
      <c r="BI3110" s="200"/>
      <c r="BJ3110" s="200"/>
      <c r="BK3110" s="200"/>
      <c r="BL3110" s="200"/>
      <c r="BM3110" s="200"/>
      <c r="BN3110" s="200"/>
      <c r="BO3110" s="200"/>
      <c r="BP3110" s="200"/>
      <c r="BQ3110" s="200"/>
      <c r="BR3110" s="200"/>
      <c r="BS3110" s="200"/>
      <c r="BT3110" s="200"/>
      <c r="BU3110" s="200"/>
      <c r="BV3110" s="200"/>
      <c r="BW3110" s="200"/>
      <c r="BX3110" s="200"/>
      <c r="BY3110" s="200"/>
      <c r="BZ3110" s="200"/>
      <c r="CA3110" s="200"/>
      <c r="CB3110" s="200"/>
      <c r="CC3110" s="200"/>
      <c r="CD3110" s="200"/>
      <c r="CE3110" s="200"/>
      <c r="CF3110" s="200"/>
    </row>
    <row r="3111" spans="3:84" s="197" customFormat="1" ht="16.5">
      <c r="C3111" s="198"/>
      <c r="D3111" s="198"/>
      <c r="L3111" s="198"/>
      <c r="BH3111" s="200"/>
      <c r="BI3111" s="200"/>
      <c r="BJ3111" s="200"/>
      <c r="BK3111" s="200"/>
      <c r="BL3111" s="200"/>
      <c r="BM3111" s="200"/>
      <c r="BN3111" s="200"/>
      <c r="BO3111" s="200"/>
      <c r="BP3111" s="200"/>
      <c r="BQ3111" s="200"/>
      <c r="BR3111" s="200"/>
      <c r="BS3111" s="200"/>
      <c r="BT3111" s="200"/>
      <c r="BU3111" s="200"/>
      <c r="BV3111" s="200"/>
      <c r="BW3111" s="200"/>
      <c r="BX3111" s="200"/>
      <c r="BY3111" s="200"/>
      <c r="BZ3111" s="200"/>
      <c r="CA3111" s="200"/>
      <c r="CB3111" s="200"/>
      <c r="CC3111" s="200"/>
      <c r="CD3111" s="200"/>
      <c r="CE3111" s="200"/>
      <c r="CF3111" s="200"/>
    </row>
    <row r="3112" spans="3:84" s="197" customFormat="1" ht="16.5">
      <c r="C3112" s="198"/>
      <c r="D3112" s="198"/>
      <c r="L3112" s="198"/>
      <c r="BH3112" s="200"/>
      <c r="BI3112" s="200"/>
      <c r="BJ3112" s="200"/>
      <c r="BK3112" s="200"/>
      <c r="BL3112" s="200"/>
      <c r="BM3112" s="200"/>
      <c r="BN3112" s="200"/>
      <c r="BO3112" s="200"/>
      <c r="BP3112" s="200"/>
      <c r="BQ3112" s="200"/>
      <c r="BR3112" s="200"/>
      <c r="BS3112" s="200"/>
      <c r="BT3112" s="200"/>
      <c r="BU3112" s="200"/>
      <c r="BV3112" s="200"/>
      <c r="BW3112" s="200"/>
      <c r="BX3112" s="200"/>
      <c r="BY3112" s="200"/>
      <c r="BZ3112" s="200"/>
      <c r="CA3112" s="200"/>
      <c r="CB3112" s="200"/>
      <c r="CC3112" s="200"/>
      <c r="CD3112" s="200"/>
      <c r="CE3112" s="200"/>
      <c r="CF3112" s="200"/>
    </row>
    <row r="3113" spans="3:84" s="197" customFormat="1" ht="16.5">
      <c r="C3113" s="198"/>
      <c r="D3113" s="198"/>
      <c r="L3113" s="198"/>
      <c r="BH3113" s="200"/>
      <c r="BI3113" s="200"/>
      <c r="BJ3113" s="200"/>
      <c r="BK3113" s="200"/>
      <c r="BL3113" s="200"/>
      <c r="BM3113" s="200"/>
      <c r="BN3113" s="200"/>
      <c r="BO3113" s="200"/>
      <c r="BP3113" s="200"/>
      <c r="BQ3113" s="200"/>
      <c r="BR3113" s="200"/>
      <c r="BS3113" s="200"/>
      <c r="BT3113" s="200"/>
      <c r="BU3113" s="200"/>
      <c r="BV3113" s="200"/>
      <c r="BW3113" s="200"/>
      <c r="BX3113" s="200"/>
      <c r="BY3113" s="200"/>
      <c r="BZ3113" s="200"/>
      <c r="CA3113" s="200"/>
      <c r="CB3113" s="200"/>
      <c r="CC3113" s="200"/>
      <c r="CD3113" s="200"/>
      <c r="CE3113" s="200"/>
      <c r="CF3113" s="200"/>
    </row>
    <row r="3114" spans="3:84" s="197" customFormat="1" ht="16.5">
      <c r="C3114" s="198"/>
      <c r="D3114" s="198"/>
      <c r="L3114" s="198"/>
      <c r="BH3114" s="200"/>
      <c r="BI3114" s="200"/>
      <c r="BJ3114" s="200"/>
      <c r="BK3114" s="200"/>
      <c r="BL3114" s="200"/>
      <c r="BM3114" s="200"/>
      <c r="BN3114" s="200"/>
      <c r="BO3114" s="200"/>
      <c r="BP3114" s="200"/>
      <c r="BQ3114" s="200"/>
      <c r="BR3114" s="200"/>
      <c r="BS3114" s="200"/>
      <c r="BT3114" s="200"/>
      <c r="BU3114" s="200"/>
      <c r="BV3114" s="200"/>
      <c r="BW3114" s="200"/>
      <c r="BX3114" s="200"/>
      <c r="BY3114" s="200"/>
      <c r="BZ3114" s="200"/>
      <c r="CA3114" s="200"/>
      <c r="CB3114" s="200"/>
      <c r="CC3114" s="200"/>
      <c r="CD3114" s="200"/>
      <c r="CE3114" s="200"/>
      <c r="CF3114" s="200"/>
    </row>
    <row r="3115" spans="3:84" s="197" customFormat="1" ht="16.5">
      <c r="C3115" s="198"/>
      <c r="D3115" s="198"/>
      <c r="L3115" s="198"/>
      <c r="BH3115" s="200"/>
      <c r="BI3115" s="200"/>
      <c r="BJ3115" s="200"/>
      <c r="BK3115" s="200"/>
      <c r="BL3115" s="200"/>
      <c r="BM3115" s="200"/>
      <c r="BN3115" s="200"/>
      <c r="BO3115" s="200"/>
      <c r="BP3115" s="200"/>
      <c r="BQ3115" s="200"/>
      <c r="BR3115" s="200"/>
      <c r="BS3115" s="200"/>
      <c r="BT3115" s="200"/>
      <c r="BU3115" s="200"/>
      <c r="BV3115" s="200"/>
      <c r="BW3115" s="200"/>
      <c r="BX3115" s="200"/>
      <c r="BY3115" s="200"/>
      <c r="BZ3115" s="200"/>
      <c r="CA3115" s="200"/>
      <c r="CB3115" s="200"/>
      <c r="CC3115" s="200"/>
      <c r="CD3115" s="200"/>
      <c r="CE3115" s="200"/>
      <c r="CF3115" s="200"/>
    </row>
    <row r="3116" spans="3:84" s="197" customFormat="1" ht="16.5">
      <c r="C3116" s="198"/>
      <c r="D3116" s="198"/>
      <c r="L3116" s="198"/>
      <c r="BH3116" s="200"/>
      <c r="BI3116" s="200"/>
      <c r="BJ3116" s="200"/>
      <c r="BK3116" s="200"/>
      <c r="BL3116" s="200"/>
      <c r="BM3116" s="200"/>
      <c r="BN3116" s="200"/>
      <c r="BO3116" s="200"/>
      <c r="BP3116" s="200"/>
      <c r="BQ3116" s="200"/>
      <c r="BR3116" s="200"/>
      <c r="BS3116" s="200"/>
      <c r="BT3116" s="200"/>
      <c r="BU3116" s="200"/>
      <c r="BV3116" s="200"/>
      <c r="BW3116" s="200"/>
      <c r="BX3116" s="200"/>
      <c r="BY3116" s="200"/>
      <c r="BZ3116" s="200"/>
      <c r="CA3116" s="200"/>
      <c r="CB3116" s="200"/>
      <c r="CC3116" s="200"/>
      <c r="CD3116" s="200"/>
      <c r="CE3116" s="200"/>
      <c r="CF3116" s="200"/>
    </row>
    <row r="3117" spans="3:84" s="197" customFormat="1" ht="16.5">
      <c r="C3117" s="198"/>
      <c r="D3117" s="198"/>
      <c r="L3117" s="198"/>
      <c r="BH3117" s="200"/>
      <c r="BI3117" s="200"/>
      <c r="BJ3117" s="200"/>
      <c r="BK3117" s="200"/>
      <c r="BL3117" s="200"/>
      <c r="BM3117" s="200"/>
      <c r="BN3117" s="200"/>
      <c r="BO3117" s="200"/>
      <c r="BP3117" s="200"/>
      <c r="BQ3117" s="200"/>
      <c r="BR3117" s="200"/>
      <c r="BS3117" s="200"/>
      <c r="BT3117" s="200"/>
      <c r="BU3117" s="200"/>
      <c r="BV3117" s="200"/>
      <c r="BW3117" s="200"/>
      <c r="BX3117" s="200"/>
      <c r="BY3117" s="200"/>
      <c r="BZ3117" s="200"/>
      <c r="CA3117" s="200"/>
      <c r="CB3117" s="200"/>
      <c r="CC3117" s="200"/>
      <c r="CD3117" s="200"/>
      <c r="CE3117" s="200"/>
      <c r="CF3117" s="200"/>
    </row>
    <row r="3118" spans="3:84" s="197" customFormat="1" ht="16.5">
      <c r="C3118" s="198"/>
      <c r="D3118" s="198"/>
      <c r="L3118" s="198"/>
      <c r="BH3118" s="200"/>
      <c r="BI3118" s="200"/>
      <c r="BJ3118" s="200"/>
      <c r="BK3118" s="200"/>
      <c r="BL3118" s="200"/>
      <c r="BM3118" s="200"/>
      <c r="BN3118" s="200"/>
      <c r="BO3118" s="200"/>
      <c r="BP3118" s="200"/>
      <c r="BQ3118" s="200"/>
      <c r="BR3118" s="200"/>
      <c r="BS3118" s="200"/>
      <c r="BT3118" s="200"/>
      <c r="BU3118" s="200"/>
      <c r="BV3118" s="200"/>
      <c r="BW3118" s="200"/>
      <c r="BX3118" s="200"/>
      <c r="BY3118" s="200"/>
      <c r="BZ3118" s="200"/>
      <c r="CA3118" s="200"/>
      <c r="CB3118" s="200"/>
      <c r="CC3118" s="200"/>
      <c r="CD3118" s="200"/>
      <c r="CE3118" s="200"/>
      <c r="CF3118" s="200"/>
    </row>
    <row r="3119" spans="3:84" s="197" customFormat="1" ht="16.5">
      <c r="C3119" s="198"/>
      <c r="D3119" s="198"/>
      <c r="L3119" s="198"/>
      <c r="BH3119" s="200"/>
      <c r="BI3119" s="200"/>
      <c r="BJ3119" s="200"/>
      <c r="BK3119" s="200"/>
      <c r="BL3119" s="200"/>
      <c r="BM3119" s="200"/>
      <c r="BN3119" s="200"/>
      <c r="BO3119" s="200"/>
      <c r="BP3119" s="200"/>
      <c r="BQ3119" s="200"/>
      <c r="BR3119" s="200"/>
      <c r="BS3119" s="200"/>
      <c r="BT3119" s="200"/>
      <c r="BU3119" s="200"/>
      <c r="BV3119" s="200"/>
      <c r="BW3119" s="200"/>
      <c r="BX3119" s="200"/>
      <c r="BY3119" s="200"/>
      <c r="BZ3119" s="200"/>
      <c r="CA3119" s="200"/>
      <c r="CB3119" s="200"/>
      <c r="CC3119" s="200"/>
      <c r="CD3119" s="200"/>
      <c r="CE3119" s="200"/>
      <c r="CF3119" s="200"/>
    </row>
    <row r="3120" spans="3:84" s="197" customFormat="1" ht="16.5">
      <c r="C3120" s="198"/>
      <c r="D3120" s="198"/>
      <c r="L3120" s="198"/>
      <c r="BH3120" s="200"/>
      <c r="BI3120" s="200"/>
      <c r="BJ3120" s="200"/>
      <c r="BK3120" s="200"/>
      <c r="BL3120" s="200"/>
      <c r="BM3120" s="200"/>
      <c r="BN3120" s="200"/>
      <c r="BO3120" s="200"/>
      <c r="BP3120" s="200"/>
      <c r="BQ3120" s="200"/>
      <c r="BR3120" s="200"/>
      <c r="BS3120" s="200"/>
      <c r="BT3120" s="200"/>
      <c r="BU3120" s="200"/>
      <c r="BV3120" s="200"/>
      <c r="BW3120" s="200"/>
      <c r="BX3120" s="200"/>
      <c r="BY3120" s="200"/>
      <c r="BZ3120" s="200"/>
      <c r="CA3120" s="200"/>
      <c r="CB3120" s="200"/>
      <c r="CC3120" s="200"/>
      <c r="CD3120" s="200"/>
      <c r="CE3120" s="200"/>
      <c r="CF3120" s="200"/>
    </row>
    <row r="3121" spans="3:84" s="197" customFormat="1" ht="16.5">
      <c r="C3121" s="198"/>
      <c r="D3121" s="198"/>
      <c r="L3121" s="198"/>
      <c r="BH3121" s="200"/>
      <c r="BI3121" s="200"/>
      <c r="BJ3121" s="200"/>
      <c r="BK3121" s="200"/>
      <c r="BL3121" s="200"/>
      <c r="BM3121" s="200"/>
      <c r="BN3121" s="200"/>
      <c r="BO3121" s="200"/>
      <c r="BP3121" s="200"/>
      <c r="BQ3121" s="200"/>
      <c r="BR3121" s="200"/>
      <c r="BS3121" s="200"/>
      <c r="BT3121" s="200"/>
      <c r="BU3121" s="200"/>
      <c r="BV3121" s="200"/>
      <c r="BW3121" s="200"/>
      <c r="BX3121" s="200"/>
      <c r="BY3121" s="200"/>
      <c r="BZ3121" s="200"/>
      <c r="CA3121" s="200"/>
      <c r="CB3121" s="200"/>
      <c r="CC3121" s="200"/>
      <c r="CD3121" s="200"/>
      <c r="CE3121" s="200"/>
      <c r="CF3121" s="200"/>
    </row>
    <row r="3122" spans="3:84" s="197" customFormat="1" ht="16.5">
      <c r="C3122" s="198"/>
      <c r="D3122" s="198"/>
      <c r="L3122" s="198"/>
      <c r="BH3122" s="200"/>
      <c r="BI3122" s="200"/>
      <c r="BJ3122" s="200"/>
      <c r="BK3122" s="200"/>
      <c r="BL3122" s="200"/>
      <c r="BM3122" s="200"/>
      <c r="BN3122" s="200"/>
      <c r="BO3122" s="200"/>
      <c r="BP3122" s="200"/>
      <c r="BQ3122" s="200"/>
      <c r="BR3122" s="200"/>
      <c r="BS3122" s="200"/>
      <c r="BT3122" s="200"/>
      <c r="BU3122" s="200"/>
      <c r="BV3122" s="200"/>
      <c r="BW3122" s="200"/>
      <c r="BX3122" s="200"/>
      <c r="BY3122" s="200"/>
      <c r="BZ3122" s="200"/>
      <c r="CA3122" s="200"/>
      <c r="CB3122" s="200"/>
      <c r="CC3122" s="200"/>
      <c r="CD3122" s="200"/>
      <c r="CE3122" s="200"/>
      <c r="CF3122" s="200"/>
    </row>
    <row r="3123" spans="3:84" s="197" customFormat="1" ht="16.5">
      <c r="C3123" s="198"/>
      <c r="D3123" s="198"/>
      <c r="L3123" s="198"/>
      <c r="BH3123" s="200"/>
      <c r="BI3123" s="200"/>
      <c r="BJ3123" s="200"/>
      <c r="BK3123" s="200"/>
      <c r="BL3123" s="200"/>
      <c r="BM3123" s="200"/>
      <c r="BN3123" s="200"/>
      <c r="BO3123" s="200"/>
      <c r="BP3123" s="200"/>
      <c r="BQ3123" s="200"/>
      <c r="BR3123" s="200"/>
      <c r="BS3123" s="200"/>
      <c r="BT3123" s="200"/>
      <c r="BU3123" s="200"/>
      <c r="BV3123" s="200"/>
      <c r="BW3123" s="200"/>
      <c r="BX3123" s="200"/>
      <c r="BY3123" s="200"/>
      <c r="BZ3123" s="200"/>
      <c r="CA3123" s="200"/>
      <c r="CB3123" s="200"/>
      <c r="CC3123" s="200"/>
      <c r="CD3123" s="200"/>
      <c r="CE3123" s="200"/>
      <c r="CF3123" s="200"/>
    </row>
    <row r="3124" spans="3:84" s="197" customFormat="1" ht="16.5">
      <c r="C3124" s="198"/>
      <c r="D3124" s="198"/>
      <c r="L3124" s="198"/>
      <c r="BH3124" s="200"/>
      <c r="BI3124" s="200"/>
      <c r="BJ3124" s="200"/>
      <c r="BK3124" s="200"/>
      <c r="BL3124" s="200"/>
      <c r="BM3124" s="200"/>
      <c r="BN3124" s="200"/>
      <c r="BO3124" s="200"/>
      <c r="BP3124" s="200"/>
      <c r="BQ3124" s="200"/>
      <c r="BR3124" s="200"/>
      <c r="BS3124" s="200"/>
      <c r="BT3124" s="200"/>
      <c r="BU3124" s="200"/>
      <c r="BV3124" s="200"/>
      <c r="BW3124" s="200"/>
      <c r="BX3124" s="200"/>
      <c r="BY3124" s="200"/>
      <c r="BZ3124" s="200"/>
      <c r="CA3124" s="200"/>
      <c r="CB3124" s="200"/>
      <c r="CC3124" s="200"/>
      <c r="CD3124" s="200"/>
      <c r="CE3124" s="200"/>
      <c r="CF3124" s="200"/>
    </row>
    <row r="3125" spans="3:84" s="197" customFormat="1" ht="16.5">
      <c r="C3125" s="198"/>
      <c r="D3125" s="198"/>
      <c r="L3125" s="198"/>
      <c r="BH3125" s="200"/>
      <c r="BI3125" s="200"/>
      <c r="BJ3125" s="200"/>
      <c r="BK3125" s="200"/>
      <c r="BL3125" s="200"/>
      <c r="BM3125" s="200"/>
      <c r="BN3125" s="200"/>
      <c r="BO3125" s="200"/>
      <c r="BP3125" s="200"/>
      <c r="BQ3125" s="200"/>
      <c r="BR3125" s="200"/>
      <c r="BS3125" s="200"/>
      <c r="BT3125" s="200"/>
      <c r="BU3125" s="200"/>
      <c r="BV3125" s="200"/>
      <c r="BW3125" s="200"/>
      <c r="BX3125" s="200"/>
      <c r="BY3125" s="200"/>
      <c r="BZ3125" s="200"/>
      <c r="CA3125" s="200"/>
      <c r="CB3125" s="200"/>
      <c r="CC3125" s="200"/>
      <c r="CD3125" s="200"/>
      <c r="CE3125" s="200"/>
      <c r="CF3125" s="200"/>
    </row>
    <row r="3126" spans="3:84" s="197" customFormat="1" ht="16.5">
      <c r="C3126" s="198"/>
      <c r="D3126" s="198"/>
      <c r="L3126" s="198"/>
      <c r="BH3126" s="200"/>
      <c r="BI3126" s="200"/>
      <c r="BJ3126" s="200"/>
      <c r="BK3126" s="200"/>
      <c r="BL3126" s="200"/>
      <c r="BM3126" s="200"/>
      <c r="BN3126" s="200"/>
      <c r="BO3126" s="200"/>
      <c r="BP3126" s="200"/>
      <c r="BQ3126" s="200"/>
      <c r="BR3126" s="200"/>
      <c r="BS3126" s="200"/>
      <c r="BT3126" s="200"/>
      <c r="BU3126" s="200"/>
      <c r="BV3126" s="200"/>
      <c r="BW3126" s="200"/>
      <c r="BX3126" s="200"/>
      <c r="BY3126" s="200"/>
      <c r="BZ3126" s="200"/>
      <c r="CA3126" s="200"/>
      <c r="CB3126" s="200"/>
      <c r="CC3126" s="200"/>
      <c r="CD3126" s="200"/>
      <c r="CE3126" s="200"/>
      <c r="CF3126" s="200"/>
    </row>
    <row r="3127" spans="3:84" s="197" customFormat="1" ht="16.5">
      <c r="C3127" s="198"/>
      <c r="D3127" s="198"/>
      <c r="L3127" s="198"/>
      <c r="BH3127" s="200"/>
      <c r="BI3127" s="200"/>
      <c r="BJ3127" s="200"/>
      <c r="BK3127" s="200"/>
      <c r="BL3127" s="200"/>
      <c r="BM3127" s="200"/>
      <c r="BN3127" s="200"/>
      <c r="BO3127" s="200"/>
      <c r="BP3127" s="200"/>
      <c r="BQ3127" s="200"/>
      <c r="BR3127" s="200"/>
      <c r="BS3127" s="200"/>
      <c r="BT3127" s="200"/>
      <c r="BU3127" s="200"/>
      <c r="BV3127" s="200"/>
      <c r="BW3127" s="200"/>
      <c r="BX3127" s="200"/>
      <c r="BY3127" s="200"/>
      <c r="BZ3127" s="200"/>
      <c r="CA3127" s="200"/>
      <c r="CB3127" s="200"/>
      <c r="CC3127" s="200"/>
      <c r="CD3127" s="200"/>
      <c r="CE3127" s="200"/>
      <c r="CF3127" s="200"/>
    </row>
    <row r="3128" spans="3:84" s="197" customFormat="1" ht="16.5">
      <c r="C3128" s="198"/>
      <c r="D3128" s="198"/>
      <c r="L3128" s="198"/>
      <c r="BH3128" s="200"/>
      <c r="BI3128" s="200"/>
      <c r="BJ3128" s="200"/>
      <c r="BK3128" s="200"/>
      <c r="BL3128" s="200"/>
      <c r="BM3128" s="200"/>
      <c r="BN3128" s="200"/>
      <c r="BO3128" s="200"/>
      <c r="BP3128" s="200"/>
      <c r="BQ3128" s="200"/>
      <c r="BR3128" s="200"/>
      <c r="BS3128" s="200"/>
      <c r="BT3128" s="200"/>
      <c r="BU3128" s="200"/>
      <c r="BV3128" s="200"/>
      <c r="BW3128" s="200"/>
      <c r="BX3128" s="200"/>
      <c r="BY3128" s="200"/>
      <c r="BZ3128" s="200"/>
      <c r="CA3128" s="200"/>
      <c r="CB3128" s="200"/>
      <c r="CC3128" s="200"/>
      <c r="CD3128" s="200"/>
      <c r="CE3128" s="200"/>
      <c r="CF3128" s="200"/>
    </row>
    <row r="3129" spans="3:84" s="197" customFormat="1" ht="16.5">
      <c r="C3129" s="198"/>
      <c r="D3129" s="198"/>
      <c r="L3129" s="198"/>
      <c r="BH3129" s="200"/>
      <c r="BI3129" s="200"/>
      <c r="BJ3129" s="200"/>
      <c r="BK3129" s="200"/>
      <c r="BL3129" s="200"/>
      <c r="BM3129" s="200"/>
      <c r="BN3129" s="200"/>
      <c r="BO3129" s="200"/>
      <c r="BP3129" s="200"/>
      <c r="BQ3129" s="200"/>
      <c r="BR3129" s="200"/>
      <c r="BS3129" s="200"/>
      <c r="BT3129" s="200"/>
      <c r="BU3129" s="200"/>
      <c r="BV3129" s="200"/>
      <c r="BW3129" s="200"/>
      <c r="BX3129" s="200"/>
      <c r="BY3129" s="200"/>
      <c r="BZ3129" s="200"/>
      <c r="CA3129" s="200"/>
      <c r="CB3129" s="200"/>
      <c r="CC3129" s="200"/>
      <c r="CD3129" s="200"/>
      <c r="CE3129" s="200"/>
      <c r="CF3129" s="200"/>
    </row>
    <row r="3130" spans="3:84" s="197" customFormat="1" ht="16.5">
      <c r="C3130" s="198"/>
      <c r="D3130" s="198"/>
      <c r="L3130" s="198"/>
      <c r="BH3130" s="200"/>
      <c r="BI3130" s="200"/>
      <c r="BJ3130" s="200"/>
      <c r="BK3130" s="200"/>
      <c r="BL3130" s="200"/>
      <c r="BM3130" s="200"/>
      <c r="BN3130" s="200"/>
      <c r="BO3130" s="200"/>
      <c r="BP3130" s="200"/>
      <c r="BQ3130" s="200"/>
      <c r="BR3130" s="200"/>
      <c r="BS3130" s="200"/>
      <c r="BT3130" s="200"/>
      <c r="BU3130" s="200"/>
      <c r="BV3130" s="200"/>
      <c r="BW3130" s="200"/>
      <c r="BX3130" s="200"/>
      <c r="BY3130" s="200"/>
      <c r="BZ3130" s="200"/>
      <c r="CA3130" s="200"/>
      <c r="CB3130" s="200"/>
      <c r="CC3130" s="200"/>
      <c r="CD3130" s="200"/>
      <c r="CE3130" s="200"/>
      <c r="CF3130" s="200"/>
    </row>
    <row r="3131" spans="3:84" s="197" customFormat="1" ht="16.5">
      <c r="C3131" s="198"/>
      <c r="D3131" s="198"/>
      <c r="L3131" s="198"/>
      <c r="BH3131" s="200"/>
      <c r="BI3131" s="200"/>
      <c r="BJ3131" s="200"/>
      <c r="BK3131" s="200"/>
      <c r="BL3131" s="200"/>
      <c r="BM3131" s="200"/>
      <c r="BN3131" s="200"/>
      <c r="BO3131" s="200"/>
      <c r="BP3131" s="200"/>
      <c r="BQ3131" s="200"/>
      <c r="BR3131" s="200"/>
      <c r="BS3131" s="200"/>
      <c r="BT3131" s="200"/>
      <c r="BU3131" s="200"/>
      <c r="BV3131" s="200"/>
      <c r="BW3131" s="200"/>
      <c r="BX3131" s="200"/>
      <c r="BY3131" s="200"/>
      <c r="BZ3131" s="200"/>
      <c r="CA3131" s="200"/>
      <c r="CB3131" s="200"/>
      <c r="CC3131" s="200"/>
      <c r="CD3131" s="200"/>
      <c r="CE3131" s="200"/>
      <c r="CF3131" s="200"/>
    </row>
    <row r="3132" spans="3:84" s="197" customFormat="1" ht="16.5">
      <c r="C3132" s="198"/>
      <c r="D3132" s="198"/>
      <c r="L3132" s="198"/>
      <c r="BH3132" s="200"/>
      <c r="BI3132" s="200"/>
      <c r="BJ3132" s="200"/>
      <c r="BK3132" s="200"/>
      <c r="BL3132" s="200"/>
      <c r="BM3132" s="200"/>
      <c r="BN3132" s="200"/>
      <c r="BO3132" s="200"/>
      <c r="BP3132" s="200"/>
      <c r="BQ3132" s="200"/>
      <c r="BR3132" s="200"/>
      <c r="BS3132" s="200"/>
      <c r="BT3132" s="200"/>
      <c r="BU3132" s="200"/>
      <c r="BV3132" s="200"/>
      <c r="BW3132" s="200"/>
      <c r="BX3132" s="200"/>
      <c r="BY3132" s="200"/>
      <c r="BZ3132" s="200"/>
      <c r="CA3132" s="200"/>
      <c r="CB3132" s="200"/>
      <c r="CC3132" s="200"/>
      <c r="CD3132" s="200"/>
      <c r="CE3132" s="200"/>
      <c r="CF3132" s="200"/>
    </row>
    <row r="3133" spans="3:84" s="197" customFormat="1" ht="16.5">
      <c r="C3133" s="198"/>
      <c r="D3133" s="198"/>
      <c r="L3133" s="198"/>
      <c r="BH3133" s="200"/>
      <c r="BI3133" s="200"/>
      <c r="BJ3133" s="200"/>
      <c r="BK3133" s="200"/>
      <c r="BL3133" s="200"/>
      <c r="BM3133" s="200"/>
      <c r="BN3133" s="200"/>
      <c r="BO3133" s="200"/>
      <c r="BP3133" s="200"/>
      <c r="BQ3133" s="200"/>
      <c r="BR3133" s="200"/>
      <c r="BS3133" s="200"/>
      <c r="BT3133" s="200"/>
      <c r="BU3133" s="200"/>
      <c r="BV3133" s="200"/>
      <c r="BW3133" s="200"/>
      <c r="BX3133" s="200"/>
      <c r="BY3133" s="200"/>
      <c r="BZ3133" s="200"/>
      <c r="CA3133" s="200"/>
      <c r="CB3133" s="200"/>
      <c r="CC3133" s="200"/>
      <c r="CD3133" s="200"/>
      <c r="CE3133" s="200"/>
      <c r="CF3133" s="200"/>
    </row>
    <row r="3134" spans="3:84" s="197" customFormat="1" ht="16.5">
      <c r="C3134" s="198"/>
      <c r="D3134" s="198"/>
      <c r="L3134" s="198"/>
      <c r="BH3134" s="200"/>
      <c r="BI3134" s="200"/>
      <c r="BJ3134" s="200"/>
      <c r="BK3134" s="200"/>
      <c r="BL3134" s="200"/>
      <c r="BM3134" s="200"/>
      <c r="BN3134" s="200"/>
      <c r="BO3134" s="200"/>
      <c r="BP3134" s="200"/>
      <c r="BQ3134" s="200"/>
      <c r="BR3134" s="200"/>
      <c r="BS3134" s="200"/>
      <c r="BT3134" s="200"/>
      <c r="BU3134" s="200"/>
      <c r="BV3134" s="200"/>
      <c r="BW3134" s="200"/>
      <c r="BX3134" s="200"/>
      <c r="BY3134" s="200"/>
      <c r="BZ3134" s="200"/>
      <c r="CA3134" s="200"/>
      <c r="CB3134" s="200"/>
      <c r="CC3134" s="200"/>
      <c r="CD3134" s="200"/>
      <c r="CE3134" s="200"/>
      <c r="CF3134" s="200"/>
    </row>
    <row r="3135" spans="3:84" s="197" customFormat="1" ht="16.5">
      <c r="C3135" s="198"/>
      <c r="D3135" s="198"/>
      <c r="L3135" s="198"/>
      <c r="BH3135" s="200"/>
      <c r="BI3135" s="200"/>
      <c r="BJ3135" s="200"/>
      <c r="BK3135" s="200"/>
      <c r="BL3135" s="200"/>
      <c r="BM3135" s="200"/>
      <c r="BN3135" s="200"/>
      <c r="BO3135" s="200"/>
      <c r="BP3135" s="200"/>
      <c r="BQ3135" s="200"/>
      <c r="BR3135" s="200"/>
      <c r="BS3135" s="200"/>
      <c r="BT3135" s="200"/>
      <c r="BU3135" s="200"/>
      <c r="BV3135" s="200"/>
      <c r="BW3135" s="200"/>
      <c r="BX3135" s="200"/>
      <c r="BY3135" s="200"/>
      <c r="BZ3135" s="200"/>
      <c r="CA3135" s="200"/>
      <c r="CB3135" s="200"/>
      <c r="CC3135" s="200"/>
      <c r="CD3135" s="200"/>
      <c r="CE3135" s="200"/>
      <c r="CF3135" s="200"/>
    </row>
    <row r="3136" spans="3:84" s="197" customFormat="1" ht="16.5">
      <c r="C3136" s="198"/>
      <c r="D3136" s="198"/>
      <c r="L3136" s="198"/>
      <c r="BH3136" s="200"/>
      <c r="BI3136" s="200"/>
      <c r="BJ3136" s="200"/>
      <c r="BK3136" s="200"/>
      <c r="BL3136" s="200"/>
      <c r="BM3136" s="200"/>
      <c r="BN3136" s="200"/>
      <c r="BO3136" s="200"/>
      <c r="BP3136" s="200"/>
      <c r="BQ3136" s="200"/>
      <c r="BR3136" s="200"/>
      <c r="BS3136" s="200"/>
      <c r="BT3136" s="200"/>
      <c r="BU3136" s="200"/>
      <c r="BV3136" s="200"/>
      <c r="BW3136" s="200"/>
      <c r="BX3136" s="200"/>
      <c r="BY3136" s="200"/>
      <c r="BZ3136" s="200"/>
      <c r="CA3136" s="200"/>
      <c r="CB3136" s="200"/>
      <c r="CC3136" s="200"/>
      <c r="CD3136" s="200"/>
      <c r="CE3136" s="200"/>
      <c r="CF3136" s="200"/>
    </row>
    <row r="3137" spans="3:84" s="197" customFormat="1" ht="16.5">
      <c r="C3137" s="198"/>
      <c r="D3137" s="198"/>
      <c r="L3137" s="198"/>
      <c r="BH3137" s="200"/>
      <c r="BI3137" s="200"/>
      <c r="BJ3137" s="200"/>
      <c r="BK3137" s="200"/>
      <c r="BL3137" s="200"/>
      <c r="BM3137" s="200"/>
      <c r="BN3137" s="200"/>
      <c r="BO3137" s="200"/>
      <c r="BP3137" s="200"/>
      <c r="BQ3137" s="200"/>
      <c r="BR3137" s="200"/>
      <c r="BS3137" s="200"/>
      <c r="BT3137" s="200"/>
      <c r="BU3137" s="200"/>
      <c r="BV3137" s="200"/>
      <c r="BW3137" s="200"/>
      <c r="BX3137" s="200"/>
      <c r="BY3137" s="200"/>
      <c r="BZ3137" s="200"/>
      <c r="CA3137" s="200"/>
      <c r="CB3137" s="200"/>
      <c r="CC3137" s="200"/>
      <c r="CD3137" s="200"/>
      <c r="CE3137" s="200"/>
      <c r="CF3137" s="200"/>
    </row>
    <row r="3138" spans="3:84" s="197" customFormat="1" ht="16.5">
      <c r="C3138" s="198"/>
      <c r="D3138" s="198"/>
      <c r="L3138" s="198"/>
      <c r="BH3138" s="200"/>
      <c r="BI3138" s="200"/>
      <c r="BJ3138" s="200"/>
      <c r="BK3138" s="200"/>
      <c r="BL3138" s="200"/>
      <c r="BM3138" s="200"/>
      <c r="BN3138" s="200"/>
      <c r="BO3138" s="200"/>
      <c r="BP3138" s="200"/>
      <c r="BQ3138" s="200"/>
      <c r="BR3138" s="200"/>
      <c r="BS3138" s="200"/>
      <c r="BT3138" s="200"/>
      <c r="BU3138" s="200"/>
      <c r="BV3138" s="200"/>
      <c r="BW3138" s="200"/>
      <c r="BX3138" s="200"/>
      <c r="BY3138" s="200"/>
      <c r="BZ3138" s="200"/>
      <c r="CA3138" s="200"/>
      <c r="CB3138" s="200"/>
      <c r="CC3138" s="200"/>
      <c r="CD3138" s="200"/>
      <c r="CE3138" s="200"/>
      <c r="CF3138" s="200"/>
    </row>
    <row r="3139" spans="3:84" s="197" customFormat="1" ht="16.5">
      <c r="C3139" s="198"/>
      <c r="D3139" s="198"/>
      <c r="L3139" s="198"/>
      <c r="BH3139" s="200"/>
      <c r="BI3139" s="200"/>
      <c r="BJ3139" s="200"/>
      <c r="BK3139" s="200"/>
      <c r="BL3139" s="200"/>
      <c r="BM3139" s="200"/>
      <c r="BN3139" s="200"/>
      <c r="BO3139" s="200"/>
      <c r="BP3139" s="200"/>
      <c r="BQ3139" s="200"/>
      <c r="BR3139" s="200"/>
      <c r="BS3139" s="200"/>
      <c r="BT3139" s="200"/>
      <c r="BU3139" s="200"/>
      <c r="BV3139" s="200"/>
      <c r="BW3139" s="200"/>
      <c r="BX3139" s="200"/>
      <c r="BY3139" s="200"/>
      <c r="BZ3139" s="200"/>
      <c r="CA3139" s="200"/>
      <c r="CB3139" s="200"/>
      <c r="CC3139" s="200"/>
      <c r="CD3139" s="200"/>
      <c r="CE3139" s="200"/>
      <c r="CF3139" s="200"/>
    </row>
    <row r="3140" spans="3:84" s="197" customFormat="1" ht="16.5">
      <c r="C3140" s="198"/>
      <c r="D3140" s="198"/>
      <c r="L3140" s="198"/>
      <c r="BH3140" s="200"/>
      <c r="BI3140" s="200"/>
      <c r="BJ3140" s="200"/>
      <c r="BK3140" s="200"/>
      <c r="BL3140" s="200"/>
      <c r="BM3140" s="200"/>
      <c r="BN3140" s="200"/>
      <c r="BO3140" s="200"/>
      <c r="BP3140" s="200"/>
      <c r="BQ3140" s="200"/>
      <c r="BR3140" s="200"/>
      <c r="BS3140" s="200"/>
      <c r="BT3140" s="200"/>
      <c r="BU3140" s="200"/>
      <c r="BV3140" s="200"/>
      <c r="BW3140" s="200"/>
      <c r="BX3140" s="200"/>
      <c r="BY3140" s="200"/>
      <c r="BZ3140" s="200"/>
      <c r="CA3140" s="200"/>
      <c r="CB3140" s="200"/>
      <c r="CC3140" s="200"/>
      <c r="CD3140" s="200"/>
      <c r="CE3140" s="200"/>
      <c r="CF3140" s="200"/>
    </row>
    <row r="3141" spans="3:84" s="197" customFormat="1" ht="16.5">
      <c r="C3141" s="198"/>
      <c r="D3141" s="198"/>
      <c r="L3141" s="198"/>
      <c r="BH3141" s="200"/>
      <c r="BI3141" s="200"/>
      <c r="BJ3141" s="200"/>
      <c r="BK3141" s="200"/>
      <c r="BL3141" s="200"/>
      <c r="BM3141" s="200"/>
      <c r="BN3141" s="200"/>
      <c r="BO3141" s="200"/>
      <c r="BP3141" s="200"/>
      <c r="BQ3141" s="200"/>
      <c r="BR3141" s="200"/>
      <c r="BS3141" s="200"/>
      <c r="BT3141" s="200"/>
      <c r="BU3141" s="200"/>
      <c r="BV3141" s="200"/>
      <c r="BW3141" s="200"/>
      <c r="BX3141" s="200"/>
      <c r="BY3141" s="200"/>
      <c r="BZ3141" s="200"/>
      <c r="CA3141" s="200"/>
      <c r="CB3141" s="200"/>
      <c r="CC3141" s="200"/>
      <c r="CD3141" s="200"/>
      <c r="CE3141" s="200"/>
      <c r="CF3141" s="200"/>
    </row>
    <row r="3142" spans="3:84" s="197" customFormat="1" ht="16.5">
      <c r="C3142" s="198"/>
      <c r="D3142" s="198"/>
      <c r="L3142" s="198"/>
      <c r="BH3142" s="200"/>
      <c r="BI3142" s="200"/>
      <c r="BJ3142" s="200"/>
      <c r="BK3142" s="200"/>
      <c r="BL3142" s="200"/>
      <c r="BM3142" s="200"/>
      <c r="BN3142" s="200"/>
      <c r="BO3142" s="200"/>
      <c r="BP3142" s="200"/>
      <c r="BQ3142" s="200"/>
      <c r="BR3142" s="200"/>
      <c r="BS3142" s="200"/>
      <c r="BT3142" s="200"/>
      <c r="BU3142" s="200"/>
      <c r="BV3142" s="200"/>
      <c r="BW3142" s="200"/>
      <c r="BX3142" s="200"/>
      <c r="BY3142" s="200"/>
      <c r="BZ3142" s="200"/>
      <c r="CA3142" s="200"/>
      <c r="CB3142" s="200"/>
      <c r="CC3142" s="200"/>
      <c r="CD3142" s="200"/>
      <c r="CE3142" s="200"/>
      <c r="CF3142" s="200"/>
    </row>
    <row r="3143" spans="3:84" s="197" customFormat="1" ht="16.5">
      <c r="C3143" s="198"/>
      <c r="D3143" s="198"/>
      <c r="L3143" s="198"/>
      <c r="BH3143" s="200"/>
      <c r="BI3143" s="200"/>
      <c r="BJ3143" s="200"/>
      <c r="BK3143" s="200"/>
      <c r="BL3143" s="200"/>
      <c r="BM3143" s="200"/>
      <c r="BN3143" s="200"/>
      <c r="BO3143" s="200"/>
      <c r="BP3143" s="200"/>
      <c r="BQ3143" s="200"/>
      <c r="BR3143" s="200"/>
      <c r="BS3143" s="200"/>
      <c r="BT3143" s="200"/>
      <c r="BU3143" s="200"/>
      <c r="BV3143" s="200"/>
      <c r="BW3143" s="200"/>
      <c r="BX3143" s="200"/>
      <c r="BY3143" s="200"/>
      <c r="BZ3143" s="200"/>
      <c r="CA3143" s="200"/>
      <c r="CB3143" s="200"/>
      <c r="CC3143" s="200"/>
      <c r="CD3143" s="200"/>
      <c r="CE3143" s="200"/>
      <c r="CF3143" s="200"/>
    </row>
    <row r="3144" spans="3:84" s="197" customFormat="1" ht="16.5">
      <c r="C3144" s="198"/>
      <c r="D3144" s="198"/>
      <c r="L3144" s="198"/>
      <c r="BH3144" s="200"/>
      <c r="BI3144" s="200"/>
      <c r="BJ3144" s="200"/>
      <c r="BK3144" s="200"/>
      <c r="BL3144" s="200"/>
      <c r="BM3144" s="200"/>
      <c r="BN3144" s="200"/>
      <c r="BO3144" s="200"/>
      <c r="BP3144" s="200"/>
      <c r="BQ3144" s="200"/>
      <c r="BR3144" s="200"/>
      <c r="BS3144" s="200"/>
      <c r="BT3144" s="200"/>
      <c r="BU3144" s="200"/>
      <c r="BV3144" s="200"/>
      <c r="BW3144" s="200"/>
      <c r="BX3144" s="200"/>
      <c r="BY3144" s="200"/>
      <c r="BZ3144" s="200"/>
      <c r="CA3144" s="200"/>
      <c r="CB3144" s="200"/>
      <c r="CC3144" s="200"/>
      <c r="CD3144" s="200"/>
      <c r="CE3144" s="200"/>
      <c r="CF3144" s="200"/>
    </row>
    <row r="3145" spans="3:84" s="197" customFormat="1" ht="16.5">
      <c r="C3145" s="198"/>
      <c r="D3145" s="198"/>
      <c r="L3145" s="198"/>
      <c r="BH3145" s="200"/>
      <c r="BI3145" s="200"/>
      <c r="BJ3145" s="200"/>
      <c r="BK3145" s="200"/>
      <c r="BL3145" s="200"/>
      <c r="BM3145" s="200"/>
      <c r="BN3145" s="200"/>
      <c r="BO3145" s="200"/>
      <c r="BP3145" s="200"/>
      <c r="BQ3145" s="200"/>
      <c r="BR3145" s="200"/>
      <c r="BS3145" s="200"/>
      <c r="BT3145" s="200"/>
      <c r="BU3145" s="200"/>
      <c r="BV3145" s="200"/>
      <c r="BW3145" s="200"/>
      <c r="BX3145" s="200"/>
      <c r="BY3145" s="200"/>
      <c r="BZ3145" s="200"/>
      <c r="CA3145" s="200"/>
      <c r="CB3145" s="200"/>
      <c r="CC3145" s="200"/>
      <c r="CD3145" s="200"/>
      <c r="CE3145" s="200"/>
      <c r="CF3145" s="200"/>
    </row>
    <row r="3146" spans="3:84" s="197" customFormat="1" ht="16.5">
      <c r="C3146" s="198"/>
      <c r="D3146" s="198"/>
      <c r="L3146" s="198"/>
      <c r="BH3146" s="200"/>
      <c r="BI3146" s="200"/>
      <c r="BJ3146" s="200"/>
      <c r="BK3146" s="200"/>
      <c r="BL3146" s="200"/>
      <c r="BM3146" s="200"/>
      <c r="BN3146" s="200"/>
      <c r="BO3146" s="200"/>
      <c r="BP3146" s="200"/>
      <c r="BQ3146" s="200"/>
      <c r="BR3146" s="200"/>
      <c r="BS3146" s="200"/>
      <c r="BT3146" s="200"/>
      <c r="BU3146" s="200"/>
      <c r="BV3146" s="200"/>
      <c r="BW3146" s="200"/>
      <c r="BX3146" s="200"/>
      <c r="BY3146" s="200"/>
      <c r="BZ3146" s="200"/>
      <c r="CA3146" s="200"/>
      <c r="CB3146" s="200"/>
      <c r="CC3146" s="200"/>
      <c r="CD3146" s="200"/>
      <c r="CE3146" s="200"/>
      <c r="CF3146" s="200"/>
    </row>
    <row r="3147" spans="3:84" s="197" customFormat="1" ht="16.5">
      <c r="C3147" s="198"/>
      <c r="D3147" s="198"/>
      <c r="L3147" s="198"/>
      <c r="BH3147" s="200"/>
      <c r="BI3147" s="200"/>
      <c r="BJ3147" s="200"/>
      <c r="BK3147" s="200"/>
      <c r="BL3147" s="200"/>
      <c r="BM3147" s="200"/>
      <c r="BN3147" s="200"/>
      <c r="BO3147" s="200"/>
      <c r="BP3147" s="200"/>
      <c r="BQ3147" s="200"/>
      <c r="BR3147" s="200"/>
      <c r="BS3147" s="200"/>
      <c r="BT3147" s="200"/>
      <c r="BU3147" s="200"/>
      <c r="BV3147" s="200"/>
      <c r="BW3147" s="200"/>
      <c r="BX3147" s="200"/>
      <c r="BY3147" s="200"/>
      <c r="BZ3147" s="200"/>
      <c r="CA3147" s="200"/>
      <c r="CB3147" s="200"/>
      <c r="CC3147" s="200"/>
      <c r="CD3147" s="200"/>
      <c r="CE3147" s="200"/>
      <c r="CF3147" s="200"/>
    </row>
    <row r="3148" spans="3:84" s="197" customFormat="1" ht="16.5">
      <c r="C3148" s="198"/>
      <c r="D3148" s="198"/>
      <c r="L3148" s="198"/>
      <c r="BH3148" s="200"/>
      <c r="BI3148" s="200"/>
      <c r="BJ3148" s="200"/>
      <c r="BK3148" s="200"/>
      <c r="BL3148" s="200"/>
      <c r="BM3148" s="200"/>
      <c r="BN3148" s="200"/>
      <c r="BO3148" s="200"/>
      <c r="BP3148" s="200"/>
      <c r="BQ3148" s="200"/>
      <c r="BR3148" s="200"/>
      <c r="BS3148" s="200"/>
      <c r="BT3148" s="200"/>
      <c r="BU3148" s="200"/>
      <c r="BV3148" s="200"/>
      <c r="BW3148" s="200"/>
      <c r="BX3148" s="200"/>
      <c r="BY3148" s="200"/>
      <c r="BZ3148" s="200"/>
      <c r="CA3148" s="200"/>
      <c r="CB3148" s="200"/>
      <c r="CC3148" s="200"/>
      <c r="CD3148" s="200"/>
      <c r="CE3148" s="200"/>
      <c r="CF3148" s="200"/>
    </row>
    <row r="3149" spans="3:84" s="197" customFormat="1" ht="16.5">
      <c r="C3149" s="198"/>
      <c r="D3149" s="198"/>
      <c r="L3149" s="198"/>
      <c r="BH3149" s="200"/>
      <c r="BI3149" s="200"/>
      <c r="BJ3149" s="200"/>
      <c r="BK3149" s="200"/>
      <c r="BL3149" s="200"/>
      <c r="BM3149" s="200"/>
      <c r="BN3149" s="200"/>
      <c r="BO3149" s="200"/>
      <c r="BP3149" s="200"/>
      <c r="BQ3149" s="200"/>
      <c r="BR3149" s="200"/>
      <c r="BS3149" s="200"/>
      <c r="BT3149" s="200"/>
      <c r="BU3149" s="200"/>
      <c r="BV3149" s="200"/>
      <c r="BW3149" s="200"/>
      <c r="BX3149" s="200"/>
      <c r="BY3149" s="200"/>
      <c r="BZ3149" s="200"/>
      <c r="CA3149" s="200"/>
      <c r="CB3149" s="200"/>
      <c r="CC3149" s="200"/>
      <c r="CD3149" s="200"/>
      <c r="CE3149" s="200"/>
      <c r="CF3149" s="200"/>
    </row>
    <row r="3150" spans="3:84" s="197" customFormat="1" ht="16.5">
      <c r="C3150" s="198"/>
      <c r="D3150" s="198"/>
      <c r="L3150" s="198"/>
      <c r="BH3150" s="200"/>
      <c r="BI3150" s="200"/>
      <c r="BJ3150" s="200"/>
      <c r="BK3150" s="200"/>
      <c r="BL3150" s="200"/>
      <c r="BM3150" s="200"/>
      <c r="BN3150" s="200"/>
      <c r="BO3150" s="200"/>
      <c r="BP3150" s="200"/>
      <c r="BQ3150" s="200"/>
      <c r="BR3150" s="200"/>
      <c r="BS3150" s="200"/>
      <c r="BT3150" s="200"/>
      <c r="BU3150" s="200"/>
      <c r="BV3150" s="200"/>
      <c r="BW3150" s="200"/>
      <c r="BX3150" s="200"/>
      <c r="BY3150" s="200"/>
      <c r="BZ3150" s="200"/>
      <c r="CA3150" s="200"/>
      <c r="CB3150" s="200"/>
      <c r="CC3150" s="200"/>
      <c r="CD3150" s="200"/>
      <c r="CE3150" s="200"/>
      <c r="CF3150" s="200"/>
    </row>
    <row r="3151" spans="3:84" s="197" customFormat="1" ht="16.5">
      <c r="C3151" s="198"/>
      <c r="D3151" s="198"/>
      <c r="L3151" s="198"/>
      <c r="BH3151" s="200"/>
      <c r="BI3151" s="200"/>
      <c r="BJ3151" s="200"/>
      <c r="BK3151" s="200"/>
      <c r="BL3151" s="200"/>
      <c r="BM3151" s="200"/>
      <c r="BN3151" s="200"/>
      <c r="BO3151" s="200"/>
      <c r="BP3151" s="200"/>
      <c r="BQ3151" s="200"/>
      <c r="BR3151" s="200"/>
      <c r="BS3151" s="200"/>
      <c r="BT3151" s="200"/>
      <c r="BU3151" s="200"/>
      <c r="BV3151" s="200"/>
      <c r="BW3151" s="200"/>
      <c r="BX3151" s="200"/>
      <c r="BY3151" s="200"/>
      <c r="BZ3151" s="200"/>
      <c r="CA3151" s="200"/>
      <c r="CB3151" s="200"/>
      <c r="CC3151" s="200"/>
      <c r="CD3151" s="200"/>
      <c r="CE3151" s="200"/>
      <c r="CF3151" s="200"/>
    </row>
    <row r="3152" spans="3:84" s="197" customFormat="1" ht="16.5">
      <c r="C3152" s="198"/>
      <c r="D3152" s="198"/>
      <c r="L3152" s="198"/>
      <c r="BH3152" s="200"/>
      <c r="BI3152" s="200"/>
      <c r="BJ3152" s="200"/>
      <c r="BK3152" s="200"/>
      <c r="BL3152" s="200"/>
      <c r="BM3152" s="200"/>
      <c r="BN3152" s="200"/>
      <c r="BO3152" s="200"/>
      <c r="BP3152" s="200"/>
      <c r="BQ3152" s="200"/>
      <c r="BR3152" s="200"/>
      <c r="BS3152" s="200"/>
      <c r="BT3152" s="200"/>
      <c r="BU3152" s="200"/>
      <c r="BV3152" s="200"/>
      <c r="BW3152" s="200"/>
      <c r="BX3152" s="200"/>
      <c r="BY3152" s="200"/>
      <c r="BZ3152" s="200"/>
      <c r="CA3152" s="200"/>
      <c r="CB3152" s="200"/>
      <c r="CC3152" s="200"/>
      <c r="CD3152" s="200"/>
      <c r="CE3152" s="200"/>
      <c r="CF3152" s="200"/>
    </row>
    <row r="3153" spans="3:84" s="197" customFormat="1" ht="16.5">
      <c r="C3153" s="198"/>
      <c r="D3153" s="198"/>
      <c r="L3153" s="198"/>
      <c r="BH3153" s="200"/>
      <c r="BI3153" s="200"/>
      <c r="BJ3153" s="200"/>
      <c r="BK3153" s="200"/>
      <c r="BL3153" s="200"/>
      <c r="BM3153" s="200"/>
      <c r="BN3153" s="200"/>
      <c r="BO3153" s="200"/>
      <c r="BP3153" s="200"/>
      <c r="BQ3153" s="200"/>
      <c r="BR3153" s="200"/>
      <c r="BS3153" s="200"/>
      <c r="BT3153" s="200"/>
      <c r="BU3153" s="200"/>
      <c r="BV3153" s="200"/>
      <c r="BW3153" s="200"/>
      <c r="BX3153" s="200"/>
      <c r="BY3153" s="200"/>
      <c r="BZ3153" s="200"/>
      <c r="CA3153" s="200"/>
      <c r="CB3153" s="200"/>
      <c r="CC3153" s="200"/>
      <c r="CD3153" s="200"/>
      <c r="CE3153" s="200"/>
      <c r="CF3153" s="200"/>
    </row>
    <row r="3154" spans="3:84" s="197" customFormat="1" ht="16.5">
      <c r="C3154" s="198"/>
      <c r="D3154" s="198"/>
      <c r="L3154" s="198"/>
      <c r="BH3154" s="200"/>
      <c r="BI3154" s="200"/>
      <c r="BJ3154" s="200"/>
      <c r="BK3154" s="200"/>
      <c r="BL3154" s="200"/>
      <c r="BM3154" s="200"/>
      <c r="BN3154" s="200"/>
      <c r="BO3154" s="200"/>
      <c r="BP3154" s="200"/>
      <c r="BQ3154" s="200"/>
      <c r="BR3154" s="200"/>
      <c r="BS3154" s="200"/>
      <c r="BT3154" s="200"/>
      <c r="BU3154" s="200"/>
      <c r="BV3154" s="200"/>
      <c r="BW3154" s="200"/>
      <c r="BX3154" s="200"/>
      <c r="BY3154" s="200"/>
      <c r="BZ3154" s="200"/>
      <c r="CA3154" s="200"/>
      <c r="CB3154" s="200"/>
      <c r="CC3154" s="200"/>
      <c r="CD3154" s="200"/>
      <c r="CE3154" s="200"/>
      <c r="CF3154" s="200"/>
    </row>
    <row r="3155" spans="3:84" s="197" customFormat="1" ht="16.5">
      <c r="C3155" s="198"/>
      <c r="D3155" s="198"/>
      <c r="L3155" s="198"/>
      <c r="BH3155" s="200"/>
      <c r="BI3155" s="200"/>
      <c r="BJ3155" s="200"/>
      <c r="BK3155" s="200"/>
      <c r="BL3155" s="200"/>
      <c r="BM3155" s="200"/>
      <c r="BN3155" s="200"/>
      <c r="BO3155" s="200"/>
      <c r="BP3155" s="200"/>
      <c r="BQ3155" s="200"/>
      <c r="BR3155" s="200"/>
      <c r="BS3155" s="200"/>
      <c r="BT3155" s="200"/>
      <c r="BU3155" s="200"/>
      <c r="BV3155" s="200"/>
      <c r="BW3155" s="200"/>
      <c r="BX3155" s="200"/>
      <c r="BY3155" s="200"/>
      <c r="BZ3155" s="200"/>
      <c r="CA3155" s="200"/>
      <c r="CB3155" s="200"/>
      <c r="CC3155" s="200"/>
      <c r="CD3155" s="200"/>
      <c r="CE3155" s="200"/>
      <c r="CF3155" s="200"/>
    </row>
    <row r="3156" spans="3:84" s="197" customFormat="1" ht="16.5">
      <c r="C3156" s="198"/>
      <c r="D3156" s="198"/>
      <c r="L3156" s="198"/>
      <c r="BH3156" s="200"/>
      <c r="BI3156" s="200"/>
      <c r="BJ3156" s="200"/>
      <c r="BK3156" s="200"/>
      <c r="BL3156" s="200"/>
      <c r="BM3156" s="200"/>
      <c r="BN3156" s="200"/>
      <c r="BO3156" s="200"/>
      <c r="BP3156" s="200"/>
      <c r="BQ3156" s="200"/>
      <c r="BR3156" s="200"/>
      <c r="BS3156" s="200"/>
      <c r="BT3156" s="200"/>
      <c r="BU3156" s="200"/>
      <c r="BV3156" s="200"/>
      <c r="BW3156" s="200"/>
      <c r="BX3156" s="200"/>
      <c r="BY3156" s="200"/>
      <c r="BZ3156" s="200"/>
      <c r="CA3156" s="200"/>
      <c r="CB3156" s="200"/>
      <c r="CC3156" s="200"/>
      <c r="CD3156" s="200"/>
      <c r="CE3156" s="200"/>
      <c r="CF3156" s="200"/>
    </row>
    <row r="3157" spans="3:84" s="197" customFormat="1" ht="16.5">
      <c r="C3157" s="198"/>
      <c r="D3157" s="198"/>
      <c r="L3157" s="198"/>
      <c r="BH3157" s="200"/>
      <c r="BI3157" s="200"/>
      <c r="BJ3157" s="200"/>
      <c r="BK3157" s="200"/>
      <c r="BL3157" s="200"/>
      <c r="BM3157" s="200"/>
      <c r="BN3157" s="200"/>
      <c r="BO3157" s="200"/>
      <c r="BP3157" s="200"/>
      <c r="BQ3157" s="200"/>
      <c r="BR3157" s="200"/>
      <c r="BS3157" s="200"/>
      <c r="BT3157" s="200"/>
      <c r="BU3157" s="200"/>
      <c r="BV3157" s="200"/>
      <c r="BW3157" s="200"/>
      <c r="BX3157" s="200"/>
      <c r="BY3157" s="200"/>
      <c r="BZ3157" s="200"/>
      <c r="CA3157" s="200"/>
      <c r="CB3157" s="200"/>
      <c r="CC3157" s="200"/>
      <c r="CD3157" s="200"/>
      <c r="CE3157" s="200"/>
      <c r="CF3157" s="200"/>
    </row>
    <row r="3158" spans="3:84" s="197" customFormat="1" ht="16.5">
      <c r="C3158" s="198"/>
      <c r="D3158" s="198"/>
      <c r="L3158" s="198"/>
      <c r="BH3158" s="200"/>
      <c r="BI3158" s="200"/>
      <c r="BJ3158" s="200"/>
      <c r="BK3158" s="200"/>
      <c r="BL3158" s="200"/>
      <c r="BM3158" s="200"/>
      <c r="BN3158" s="200"/>
      <c r="BO3158" s="200"/>
      <c r="BP3158" s="200"/>
      <c r="BQ3158" s="200"/>
      <c r="BR3158" s="200"/>
      <c r="BS3158" s="200"/>
      <c r="BT3158" s="200"/>
      <c r="BU3158" s="200"/>
      <c r="BV3158" s="200"/>
      <c r="BW3158" s="200"/>
      <c r="BX3158" s="200"/>
      <c r="BY3158" s="200"/>
      <c r="BZ3158" s="200"/>
      <c r="CA3158" s="200"/>
      <c r="CB3158" s="200"/>
      <c r="CC3158" s="200"/>
      <c r="CD3158" s="200"/>
      <c r="CE3158" s="200"/>
      <c r="CF3158" s="200"/>
    </row>
    <row r="3159" spans="3:84" s="197" customFormat="1" ht="16.5">
      <c r="C3159" s="198"/>
      <c r="D3159" s="198"/>
      <c r="L3159" s="198"/>
      <c r="BH3159" s="200"/>
      <c r="BI3159" s="200"/>
      <c r="BJ3159" s="200"/>
      <c r="BK3159" s="200"/>
      <c r="BL3159" s="200"/>
      <c r="BM3159" s="200"/>
      <c r="BN3159" s="200"/>
      <c r="BO3159" s="200"/>
      <c r="BP3159" s="200"/>
      <c r="BQ3159" s="200"/>
      <c r="BR3159" s="200"/>
      <c r="BS3159" s="200"/>
      <c r="BT3159" s="200"/>
      <c r="BU3159" s="200"/>
      <c r="BV3159" s="200"/>
      <c r="BW3159" s="200"/>
      <c r="BX3159" s="200"/>
      <c r="BY3159" s="200"/>
      <c r="BZ3159" s="200"/>
      <c r="CA3159" s="200"/>
      <c r="CB3159" s="200"/>
      <c r="CC3159" s="200"/>
      <c r="CD3159" s="200"/>
      <c r="CE3159" s="200"/>
      <c r="CF3159" s="200"/>
    </row>
    <row r="3160" spans="3:84" s="197" customFormat="1" ht="16.5">
      <c r="C3160" s="198"/>
      <c r="D3160" s="198"/>
      <c r="L3160" s="198"/>
      <c r="BH3160" s="200"/>
      <c r="BI3160" s="200"/>
      <c r="BJ3160" s="200"/>
      <c r="BK3160" s="200"/>
      <c r="BL3160" s="200"/>
      <c r="BM3160" s="200"/>
      <c r="BN3160" s="200"/>
      <c r="BO3160" s="200"/>
      <c r="BP3160" s="200"/>
      <c r="BQ3160" s="200"/>
      <c r="BR3160" s="200"/>
      <c r="BS3160" s="200"/>
      <c r="BT3160" s="200"/>
      <c r="BU3160" s="200"/>
      <c r="BV3160" s="200"/>
      <c r="BW3160" s="200"/>
      <c r="BX3160" s="200"/>
      <c r="BY3160" s="200"/>
      <c r="BZ3160" s="200"/>
      <c r="CA3160" s="200"/>
      <c r="CB3160" s="200"/>
      <c r="CC3160" s="200"/>
      <c r="CD3160" s="200"/>
      <c r="CE3160" s="200"/>
      <c r="CF3160" s="200"/>
    </row>
    <row r="3161" spans="3:84" s="197" customFormat="1" ht="16.5">
      <c r="C3161" s="198"/>
      <c r="D3161" s="198"/>
      <c r="L3161" s="198"/>
      <c r="BH3161" s="200"/>
      <c r="BI3161" s="200"/>
      <c r="BJ3161" s="200"/>
      <c r="BK3161" s="200"/>
      <c r="BL3161" s="200"/>
      <c r="BM3161" s="200"/>
      <c r="BN3161" s="200"/>
      <c r="BO3161" s="200"/>
      <c r="BP3161" s="200"/>
      <c r="BQ3161" s="200"/>
      <c r="BR3161" s="200"/>
      <c r="BS3161" s="200"/>
      <c r="BT3161" s="200"/>
      <c r="BU3161" s="200"/>
      <c r="BV3161" s="200"/>
      <c r="BW3161" s="200"/>
      <c r="BX3161" s="200"/>
      <c r="BY3161" s="200"/>
      <c r="BZ3161" s="200"/>
      <c r="CA3161" s="200"/>
      <c r="CB3161" s="200"/>
      <c r="CC3161" s="200"/>
      <c r="CD3161" s="200"/>
      <c r="CE3161" s="200"/>
      <c r="CF3161" s="200"/>
    </row>
    <row r="3162" spans="3:84" s="197" customFormat="1" ht="16.5">
      <c r="C3162" s="198"/>
      <c r="D3162" s="198"/>
      <c r="L3162" s="198"/>
      <c r="BH3162" s="200"/>
      <c r="BI3162" s="200"/>
      <c r="BJ3162" s="200"/>
      <c r="BK3162" s="200"/>
      <c r="BL3162" s="200"/>
      <c r="BM3162" s="200"/>
      <c r="BN3162" s="200"/>
      <c r="BO3162" s="200"/>
      <c r="BP3162" s="200"/>
      <c r="BQ3162" s="200"/>
      <c r="BR3162" s="200"/>
      <c r="BS3162" s="200"/>
      <c r="BT3162" s="200"/>
      <c r="BU3162" s="200"/>
      <c r="BV3162" s="200"/>
      <c r="BW3162" s="200"/>
      <c r="BX3162" s="200"/>
      <c r="BY3162" s="200"/>
      <c r="BZ3162" s="200"/>
      <c r="CA3162" s="200"/>
      <c r="CB3162" s="200"/>
      <c r="CC3162" s="200"/>
      <c r="CD3162" s="200"/>
      <c r="CE3162" s="200"/>
      <c r="CF3162" s="200"/>
    </row>
    <row r="3163" spans="3:84" s="197" customFormat="1" ht="16.5">
      <c r="C3163" s="198"/>
      <c r="D3163" s="198"/>
      <c r="L3163" s="198"/>
      <c r="BH3163" s="200"/>
      <c r="BI3163" s="200"/>
      <c r="BJ3163" s="200"/>
      <c r="BK3163" s="200"/>
      <c r="BL3163" s="200"/>
      <c r="BM3163" s="200"/>
      <c r="BN3163" s="200"/>
      <c r="BO3163" s="200"/>
      <c r="BP3163" s="200"/>
      <c r="BQ3163" s="200"/>
      <c r="BR3163" s="200"/>
      <c r="BS3163" s="200"/>
      <c r="BT3163" s="200"/>
      <c r="BU3163" s="200"/>
      <c r="BV3163" s="200"/>
      <c r="BW3163" s="200"/>
      <c r="BX3163" s="200"/>
      <c r="BY3163" s="200"/>
      <c r="BZ3163" s="200"/>
      <c r="CA3163" s="200"/>
      <c r="CB3163" s="200"/>
      <c r="CC3163" s="200"/>
      <c r="CD3163" s="200"/>
      <c r="CE3163" s="200"/>
      <c r="CF3163" s="200"/>
    </row>
    <row r="3164" spans="3:84" s="197" customFormat="1" ht="16.5">
      <c r="C3164" s="198"/>
      <c r="D3164" s="198"/>
      <c r="L3164" s="198"/>
      <c r="BH3164" s="200"/>
      <c r="BI3164" s="200"/>
      <c r="BJ3164" s="200"/>
      <c r="BK3164" s="200"/>
      <c r="BL3164" s="200"/>
      <c r="BM3164" s="200"/>
      <c r="BN3164" s="200"/>
      <c r="BO3164" s="200"/>
      <c r="BP3164" s="200"/>
      <c r="BQ3164" s="200"/>
      <c r="BR3164" s="200"/>
      <c r="BS3164" s="200"/>
      <c r="BT3164" s="200"/>
      <c r="BU3164" s="200"/>
      <c r="BV3164" s="200"/>
      <c r="BW3164" s="200"/>
      <c r="BX3164" s="200"/>
      <c r="BY3164" s="200"/>
      <c r="BZ3164" s="200"/>
      <c r="CA3164" s="200"/>
      <c r="CB3164" s="200"/>
      <c r="CC3164" s="200"/>
      <c r="CD3164" s="200"/>
      <c r="CE3164" s="200"/>
      <c r="CF3164" s="200"/>
    </row>
    <row r="3165" spans="3:84" s="197" customFormat="1" ht="16.5">
      <c r="C3165" s="198"/>
      <c r="D3165" s="198"/>
      <c r="L3165" s="198"/>
      <c r="BH3165" s="200"/>
      <c r="BI3165" s="200"/>
      <c r="BJ3165" s="200"/>
      <c r="BK3165" s="200"/>
      <c r="BL3165" s="200"/>
      <c r="BM3165" s="200"/>
      <c r="BN3165" s="200"/>
      <c r="BO3165" s="200"/>
      <c r="BP3165" s="200"/>
      <c r="BQ3165" s="200"/>
      <c r="BR3165" s="200"/>
      <c r="BS3165" s="200"/>
      <c r="BT3165" s="200"/>
      <c r="BU3165" s="200"/>
      <c r="BV3165" s="200"/>
      <c r="BW3165" s="200"/>
      <c r="BX3165" s="200"/>
      <c r="BY3165" s="200"/>
      <c r="BZ3165" s="200"/>
      <c r="CA3165" s="200"/>
      <c r="CB3165" s="200"/>
      <c r="CC3165" s="200"/>
      <c r="CD3165" s="200"/>
      <c r="CE3165" s="200"/>
      <c r="CF3165" s="200"/>
    </row>
    <row r="3166" spans="3:84" s="197" customFormat="1" ht="16.5">
      <c r="C3166" s="198"/>
      <c r="D3166" s="198"/>
      <c r="L3166" s="198"/>
      <c r="BH3166" s="200"/>
      <c r="BI3166" s="200"/>
      <c r="BJ3166" s="200"/>
      <c r="BK3166" s="200"/>
      <c r="BL3166" s="200"/>
      <c r="BM3166" s="200"/>
      <c r="BN3166" s="200"/>
      <c r="BO3166" s="200"/>
      <c r="BP3166" s="200"/>
      <c r="BQ3166" s="200"/>
      <c r="BR3166" s="200"/>
      <c r="BS3166" s="200"/>
      <c r="BT3166" s="200"/>
      <c r="BU3166" s="200"/>
      <c r="BV3166" s="200"/>
      <c r="BW3166" s="200"/>
      <c r="BX3166" s="200"/>
      <c r="BY3166" s="200"/>
      <c r="BZ3166" s="200"/>
      <c r="CA3166" s="200"/>
      <c r="CB3166" s="200"/>
      <c r="CC3166" s="200"/>
      <c r="CD3166" s="200"/>
      <c r="CE3166" s="200"/>
      <c r="CF3166" s="200"/>
    </row>
    <row r="3167" spans="3:84" s="197" customFormat="1" ht="16.5">
      <c r="C3167" s="198"/>
      <c r="D3167" s="198"/>
      <c r="L3167" s="198"/>
      <c r="BH3167" s="200"/>
      <c r="BI3167" s="200"/>
      <c r="BJ3167" s="200"/>
      <c r="BK3167" s="200"/>
      <c r="BL3167" s="200"/>
      <c r="BM3167" s="200"/>
      <c r="BN3167" s="200"/>
      <c r="BO3167" s="200"/>
      <c r="BP3167" s="200"/>
      <c r="BQ3167" s="200"/>
      <c r="BR3167" s="200"/>
      <c r="BS3167" s="200"/>
      <c r="BT3167" s="200"/>
      <c r="BU3167" s="200"/>
      <c r="BV3167" s="200"/>
      <c r="BW3167" s="200"/>
      <c r="BX3167" s="200"/>
      <c r="BY3167" s="200"/>
      <c r="BZ3167" s="200"/>
      <c r="CA3167" s="200"/>
      <c r="CB3167" s="200"/>
      <c r="CC3167" s="200"/>
      <c r="CD3167" s="200"/>
      <c r="CE3167" s="200"/>
      <c r="CF3167" s="200"/>
    </row>
    <row r="3168" spans="3:84" s="197" customFormat="1" ht="16.5">
      <c r="C3168" s="198"/>
      <c r="D3168" s="198"/>
      <c r="L3168" s="198"/>
      <c r="BH3168" s="200"/>
      <c r="BI3168" s="200"/>
      <c r="BJ3168" s="200"/>
      <c r="BK3168" s="200"/>
      <c r="BL3168" s="200"/>
      <c r="BM3168" s="200"/>
      <c r="BN3168" s="200"/>
      <c r="BO3168" s="200"/>
      <c r="BP3168" s="200"/>
      <c r="BQ3168" s="200"/>
      <c r="BR3168" s="200"/>
      <c r="BS3168" s="200"/>
      <c r="BT3168" s="200"/>
      <c r="BU3168" s="200"/>
      <c r="BV3168" s="200"/>
      <c r="BW3168" s="200"/>
      <c r="BX3168" s="200"/>
      <c r="BY3168" s="200"/>
      <c r="BZ3168" s="200"/>
      <c r="CA3168" s="200"/>
      <c r="CB3168" s="200"/>
      <c r="CC3168" s="200"/>
      <c r="CD3168" s="200"/>
      <c r="CE3168" s="200"/>
      <c r="CF3168" s="200"/>
    </row>
    <row r="3169" spans="3:84" s="197" customFormat="1" ht="16.5">
      <c r="C3169" s="198"/>
      <c r="D3169" s="198"/>
      <c r="L3169" s="198"/>
      <c r="BH3169" s="200"/>
      <c r="BI3169" s="200"/>
      <c r="BJ3169" s="200"/>
      <c r="BK3169" s="200"/>
      <c r="BL3169" s="200"/>
      <c r="BM3169" s="200"/>
      <c r="BN3169" s="200"/>
      <c r="BO3169" s="200"/>
      <c r="BP3169" s="200"/>
      <c r="BQ3169" s="200"/>
      <c r="BR3169" s="200"/>
      <c r="BS3169" s="200"/>
      <c r="BT3169" s="200"/>
      <c r="BU3169" s="200"/>
      <c r="BV3169" s="200"/>
      <c r="BW3169" s="200"/>
      <c r="BX3169" s="200"/>
      <c r="BY3169" s="200"/>
      <c r="BZ3169" s="200"/>
      <c r="CA3169" s="200"/>
      <c r="CB3169" s="200"/>
      <c r="CC3169" s="200"/>
      <c r="CD3169" s="200"/>
      <c r="CE3169" s="200"/>
      <c r="CF3169" s="200"/>
    </row>
    <row r="3170" spans="3:84" s="197" customFormat="1" ht="16.5">
      <c r="C3170" s="198"/>
      <c r="D3170" s="198"/>
      <c r="L3170" s="198"/>
      <c r="BH3170" s="200"/>
      <c r="BI3170" s="200"/>
      <c r="BJ3170" s="200"/>
      <c r="BK3170" s="200"/>
      <c r="BL3170" s="200"/>
      <c r="BM3170" s="200"/>
      <c r="BN3170" s="200"/>
      <c r="BO3170" s="200"/>
      <c r="BP3170" s="200"/>
      <c r="BQ3170" s="200"/>
      <c r="BR3170" s="200"/>
      <c r="BS3170" s="200"/>
      <c r="BT3170" s="200"/>
      <c r="BU3170" s="200"/>
      <c r="BV3170" s="200"/>
      <c r="BW3170" s="200"/>
      <c r="BX3170" s="200"/>
      <c r="BY3170" s="200"/>
      <c r="BZ3170" s="200"/>
      <c r="CA3170" s="200"/>
      <c r="CB3170" s="200"/>
      <c r="CC3170" s="200"/>
      <c r="CD3170" s="200"/>
      <c r="CE3170" s="200"/>
      <c r="CF3170" s="200"/>
    </row>
    <row r="3171" spans="3:84" s="197" customFormat="1" ht="16.5">
      <c r="C3171" s="198"/>
      <c r="D3171" s="198"/>
      <c r="L3171" s="198"/>
      <c r="BH3171" s="200"/>
      <c r="BI3171" s="200"/>
      <c r="BJ3171" s="200"/>
      <c r="BK3171" s="200"/>
      <c r="BL3171" s="200"/>
      <c r="BM3171" s="200"/>
      <c r="BN3171" s="200"/>
      <c r="BO3171" s="200"/>
      <c r="BP3171" s="200"/>
      <c r="BQ3171" s="200"/>
      <c r="BR3171" s="200"/>
      <c r="BS3171" s="200"/>
      <c r="BT3171" s="200"/>
      <c r="BU3171" s="200"/>
      <c r="BV3171" s="200"/>
      <c r="BW3171" s="200"/>
      <c r="BX3171" s="200"/>
      <c r="BY3171" s="200"/>
      <c r="BZ3171" s="200"/>
      <c r="CA3171" s="200"/>
      <c r="CB3171" s="200"/>
      <c r="CC3171" s="200"/>
      <c r="CD3171" s="200"/>
      <c r="CE3171" s="200"/>
      <c r="CF3171" s="200"/>
    </row>
    <row r="3172" spans="3:84" s="197" customFormat="1" ht="16.5">
      <c r="C3172" s="198"/>
      <c r="D3172" s="198"/>
      <c r="L3172" s="198"/>
      <c r="BH3172" s="200"/>
      <c r="BI3172" s="200"/>
      <c r="BJ3172" s="200"/>
      <c r="BK3172" s="200"/>
      <c r="BL3172" s="200"/>
      <c r="BM3172" s="200"/>
      <c r="BN3172" s="200"/>
      <c r="BO3172" s="200"/>
      <c r="BP3172" s="200"/>
      <c r="BQ3172" s="200"/>
      <c r="BR3172" s="200"/>
      <c r="BS3172" s="200"/>
      <c r="BT3172" s="200"/>
      <c r="BU3172" s="200"/>
      <c r="BV3172" s="200"/>
      <c r="BW3172" s="200"/>
      <c r="BX3172" s="200"/>
      <c r="BY3172" s="200"/>
      <c r="BZ3172" s="200"/>
      <c r="CA3172" s="200"/>
      <c r="CB3172" s="200"/>
      <c r="CC3172" s="200"/>
      <c r="CD3172" s="200"/>
      <c r="CE3172" s="200"/>
      <c r="CF3172" s="200"/>
    </row>
    <row r="3173" spans="3:84" s="197" customFormat="1" ht="16.5">
      <c r="C3173" s="198"/>
      <c r="D3173" s="198"/>
      <c r="L3173" s="198"/>
      <c r="BH3173" s="200"/>
      <c r="BI3173" s="200"/>
      <c r="BJ3173" s="200"/>
      <c r="BK3173" s="200"/>
      <c r="BL3173" s="200"/>
      <c r="BM3173" s="200"/>
      <c r="BN3173" s="200"/>
      <c r="BO3173" s="200"/>
      <c r="BP3173" s="200"/>
      <c r="BQ3173" s="200"/>
      <c r="BR3173" s="200"/>
      <c r="BS3173" s="200"/>
      <c r="BT3173" s="200"/>
      <c r="BU3173" s="200"/>
      <c r="BV3173" s="200"/>
      <c r="BW3173" s="200"/>
      <c r="BX3173" s="200"/>
      <c r="BY3173" s="200"/>
      <c r="BZ3173" s="200"/>
      <c r="CA3173" s="200"/>
      <c r="CB3173" s="200"/>
      <c r="CC3173" s="200"/>
      <c r="CD3173" s="200"/>
      <c r="CE3173" s="200"/>
      <c r="CF3173" s="200"/>
    </row>
    <row r="3174" spans="3:84" s="197" customFormat="1" ht="16.5">
      <c r="C3174" s="198"/>
      <c r="D3174" s="198"/>
      <c r="L3174" s="198"/>
      <c r="BH3174" s="200"/>
      <c r="BI3174" s="200"/>
      <c r="BJ3174" s="200"/>
      <c r="BK3174" s="200"/>
      <c r="BL3174" s="200"/>
      <c r="BM3174" s="200"/>
      <c r="BN3174" s="200"/>
      <c r="BO3174" s="200"/>
      <c r="BP3174" s="200"/>
      <c r="BQ3174" s="200"/>
      <c r="BR3174" s="200"/>
      <c r="BS3174" s="200"/>
      <c r="BT3174" s="200"/>
      <c r="BU3174" s="200"/>
      <c r="BV3174" s="200"/>
      <c r="BW3174" s="200"/>
      <c r="BX3174" s="200"/>
      <c r="BY3174" s="200"/>
      <c r="BZ3174" s="200"/>
      <c r="CA3174" s="200"/>
      <c r="CB3174" s="200"/>
      <c r="CC3174" s="200"/>
      <c r="CD3174" s="200"/>
      <c r="CE3174" s="200"/>
      <c r="CF3174" s="200"/>
    </row>
    <row r="3175" spans="3:84" s="197" customFormat="1" ht="16.5">
      <c r="C3175" s="198"/>
      <c r="D3175" s="198"/>
      <c r="L3175" s="198"/>
      <c r="BH3175" s="200"/>
      <c r="BI3175" s="200"/>
      <c r="BJ3175" s="200"/>
      <c r="BK3175" s="200"/>
      <c r="BL3175" s="200"/>
      <c r="BM3175" s="200"/>
      <c r="BN3175" s="200"/>
      <c r="BO3175" s="200"/>
      <c r="BP3175" s="200"/>
      <c r="BQ3175" s="200"/>
      <c r="BR3175" s="200"/>
      <c r="BS3175" s="200"/>
      <c r="BT3175" s="200"/>
      <c r="BU3175" s="200"/>
      <c r="BV3175" s="200"/>
      <c r="BW3175" s="200"/>
      <c r="BX3175" s="200"/>
      <c r="BY3175" s="200"/>
      <c r="BZ3175" s="200"/>
      <c r="CA3175" s="200"/>
      <c r="CB3175" s="200"/>
      <c r="CC3175" s="200"/>
      <c r="CD3175" s="200"/>
      <c r="CE3175" s="200"/>
      <c r="CF3175" s="200"/>
    </row>
    <row r="3176" spans="3:84" s="197" customFormat="1" ht="16.5">
      <c r="C3176" s="198"/>
      <c r="D3176" s="198"/>
      <c r="L3176" s="198"/>
      <c r="BH3176" s="200"/>
      <c r="BI3176" s="200"/>
      <c r="BJ3176" s="200"/>
      <c r="BK3176" s="200"/>
      <c r="BL3176" s="200"/>
      <c r="BM3176" s="200"/>
      <c r="BN3176" s="200"/>
      <c r="BO3176" s="200"/>
      <c r="BP3176" s="200"/>
      <c r="BQ3176" s="200"/>
      <c r="BR3176" s="200"/>
      <c r="BS3176" s="200"/>
      <c r="BT3176" s="200"/>
      <c r="BU3176" s="200"/>
      <c r="BV3176" s="200"/>
      <c r="BW3176" s="200"/>
      <c r="BX3176" s="200"/>
      <c r="BY3176" s="200"/>
      <c r="BZ3176" s="200"/>
      <c r="CA3176" s="200"/>
      <c r="CB3176" s="200"/>
      <c r="CC3176" s="200"/>
      <c r="CD3176" s="200"/>
      <c r="CE3176" s="200"/>
      <c r="CF3176" s="200"/>
    </row>
    <row r="3177" spans="3:84" s="197" customFormat="1" ht="16.5">
      <c r="C3177" s="198"/>
      <c r="D3177" s="198"/>
      <c r="L3177" s="198"/>
      <c r="BH3177" s="200"/>
      <c r="BI3177" s="200"/>
      <c r="BJ3177" s="200"/>
      <c r="BK3177" s="200"/>
      <c r="BL3177" s="200"/>
      <c r="BM3177" s="200"/>
      <c r="BN3177" s="200"/>
      <c r="BO3177" s="200"/>
      <c r="BP3177" s="200"/>
      <c r="BQ3177" s="200"/>
      <c r="BR3177" s="200"/>
      <c r="BS3177" s="200"/>
      <c r="BT3177" s="200"/>
      <c r="BU3177" s="200"/>
      <c r="BV3177" s="200"/>
      <c r="BW3177" s="200"/>
      <c r="BX3177" s="200"/>
      <c r="BY3177" s="200"/>
      <c r="BZ3177" s="200"/>
      <c r="CA3177" s="200"/>
      <c r="CB3177" s="200"/>
      <c r="CC3177" s="200"/>
      <c r="CD3177" s="200"/>
      <c r="CE3177" s="200"/>
      <c r="CF3177" s="200"/>
    </row>
    <row r="3178" spans="3:84" s="197" customFormat="1" ht="16.5">
      <c r="C3178" s="198"/>
      <c r="D3178" s="198"/>
      <c r="L3178" s="198"/>
      <c r="BH3178" s="200"/>
      <c r="BI3178" s="200"/>
      <c r="BJ3178" s="200"/>
      <c r="BK3178" s="200"/>
      <c r="BL3178" s="200"/>
      <c r="BM3178" s="200"/>
      <c r="BN3178" s="200"/>
      <c r="BO3178" s="200"/>
      <c r="BP3178" s="200"/>
      <c r="BQ3178" s="200"/>
      <c r="BR3178" s="200"/>
      <c r="BS3178" s="200"/>
      <c r="BT3178" s="200"/>
      <c r="BU3178" s="200"/>
      <c r="BV3178" s="200"/>
      <c r="BW3178" s="200"/>
      <c r="BX3178" s="200"/>
      <c r="BY3178" s="200"/>
      <c r="BZ3178" s="200"/>
      <c r="CA3178" s="200"/>
      <c r="CB3178" s="200"/>
      <c r="CC3178" s="200"/>
      <c r="CD3178" s="200"/>
      <c r="CE3178" s="200"/>
      <c r="CF3178" s="200"/>
    </row>
    <row r="3179" spans="3:84" s="197" customFormat="1" ht="16.5">
      <c r="C3179" s="198"/>
      <c r="D3179" s="198"/>
      <c r="L3179" s="198"/>
      <c r="BH3179" s="200"/>
      <c r="BI3179" s="200"/>
      <c r="BJ3179" s="200"/>
      <c r="BK3179" s="200"/>
      <c r="BL3179" s="200"/>
      <c r="BM3179" s="200"/>
      <c r="BN3179" s="200"/>
      <c r="BO3179" s="200"/>
      <c r="BP3179" s="200"/>
      <c r="BQ3179" s="200"/>
      <c r="BR3179" s="200"/>
      <c r="BS3179" s="200"/>
      <c r="BT3179" s="200"/>
      <c r="BU3179" s="200"/>
      <c r="BV3179" s="200"/>
      <c r="BW3179" s="200"/>
      <c r="BX3179" s="200"/>
      <c r="BY3179" s="200"/>
      <c r="BZ3179" s="200"/>
      <c r="CA3179" s="200"/>
      <c r="CB3179" s="200"/>
      <c r="CC3179" s="200"/>
      <c r="CD3179" s="200"/>
      <c r="CE3179" s="200"/>
      <c r="CF3179" s="200"/>
    </row>
    <row r="3180" spans="3:84" s="197" customFormat="1" ht="16.5">
      <c r="C3180" s="198"/>
      <c r="D3180" s="198"/>
      <c r="L3180" s="198"/>
      <c r="BH3180" s="200"/>
      <c r="BI3180" s="200"/>
      <c r="BJ3180" s="200"/>
      <c r="BK3180" s="200"/>
      <c r="BL3180" s="200"/>
      <c r="BM3180" s="200"/>
      <c r="BN3180" s="200"/>
      <c r="BO3180" s="200"/>
      <c r="BP3180" s="200"/>
      <c r="BQ3180" s="200"/>
      <c r="BR3180" s="200"/>
      <c r="BS3180" s="200"/>
      <c r="BT3180" s="200"/>
      <c r="BU3180" s="200"/>
      <c r="BV3180" s="200"/>
      <c r="BW3180" s="200"/>
      <c r="BX3180" s="200"/>
      <c r="BY3180" s="200"/>
      <c r="BZ3180" s="200"/>
      <c r="CA3180" s="200"/>
      <c r="CB3180" s="200"/>
      <c r="CC3180" s="200"/>
      <c r="CD3180" s="200"/>
      <c r="CE3180" s="200"/>
      <c r="CF3180" s="200"/>
    </row>
    <row r="3181" spans="3:84" s="197" customFormat="1" ht="16.5">
      <c r="C3181" s="198"/>
      <c r="D3181" s="198"/>
      <c r="L3181" s="198"/>
      <c r="BH3181" s="200"/>
      <c r="BI3181" s="200"/>
      <c r="BJ3181" s="200"/>
      <c r="BK3181" s="200"/>
      <c r="BL3181" s="200"/>
      <c r="BM3181" s="200"/>
      <c r="BN3181" s="200"/>
      <c r="BO3181" s="200"/>
      <c r="BP3181" s="200"/>
      <c r="BQ3181" s="200"/>
      <c r="BR3181" s="200"/>
      <c r="BS3181" s="200"/>
      <c r="BT3181" s="200"/>
      <c r="BU3181" s="200"/>
      <c r="BV3181" s="200"/>
      <c r="BW3181" s="200"/>
      <c r="BX3181" s="200"/>
      <c r="BY3181" s="200"/>
      <c r="BZ3181" s="200"/>
      <c r="CA3181" s="200"/>
      <c r="CB3181" s="200"/>
      <c r="CC3181" s="200"/>
      <c r="CD3181" s="200"/>
      <c r="CE3181" s="200"/>
      <c r="CF3181" s="200"/>
    </row>
    <row r="3182" spans="3:84" s="197" customFormat="1" ht="16.5">
      <c r="C3182" s="198"/>
      <c r="D3182" s="198"/>
      <c r="L3182" s="198"/>
      <c r="BH3182" s="200"/>
      <c r="BI3182" s="200"/>
      <c r="BJ3182" s="200"/>
      <c r="BK3182" s="200"/>
      <c r="BL3182" s="200"/>
      <c r="BM3182" s="200"/>
      <c r="BN3182" s="200"/>
      <c r="BO3182" s="200"/>
      <c r="BP3182" s="200"/>
      <c r="BQ3182" s="200"/>
      <c r="BR3182" s="200"/>
      <c r="BS3182" s="200"/>
      <c r="BT3182" s="200"/>
      <c r="BU3182" s="200"/>
      <c r="BV3182" s="200"/>
      <c r="BW3182" s="200"/>
      <c r="BX3182" s="200"/>
      <c r="BY3182" s="200"/>
      <c r="BZ3182" s="200"/>
      <c r="CA3182" s="200"/>
      <c r="CB3182" s="200"/>
      <c r="CC3182" s="200"/>
      <c r="CD3182" s="200"/>
      <c r="CE3182" s="200"/>
      <c r="CF3182" s="200"/>
    </row>
    <row r="3183" spans="3:84" s="197" customFormat="1" ht="16.5">
      <c r="C3183" s="198"/>
      <c r="D3183" s="198"/>
      <c r="L3183" s="198"/>
      <c r="BH3183" s="200"/>
      <c r="BI3183" s="200"/>
      <c r="BJ3183" s="200"/>
      <c r="BK3183" s="200"/>
      <c r="BL3183" s="200"/>
      <c r="BM3183" s="200"/>
      <c r="BN3183" s="200"/>
      <c r="BO3183" s="200"/>
      <c r="BP3183" s="200"/>
      <c r="BQ3183" s="200"/>
      <c r="BR3183" s="200"/>
      <c r="BS3183" s="200"/>
      <c r="BT3183" s="200"/>
      <c r="BU3183" s="200"/>
      <c r="BV3183" s="200"/>
      <c r="BW3183" s="200"/>
      <c r="BX3183" s="200"/>
      <c r="BY3183" s="200"/>
      <c r="BZ3183" s="200"/>
      <c r="CA3183" s="200"/>
      <c r="CB3183" s="200"/>
      <c r="CC3183" s="200"/>
      <c r="CD3183" s="200"/>
      <c r="CE3183" s="200"/>
      <c r="CF3183" s="200"/>
    </row>
    <row r="3184" spans="3:84" s="197" customFormat="1" ht="16.5">
      <c r="C3184" s="198"/>
      <c r="D3184" s="198"/>
      <c r="L3184" s="198"/>
      <c r="BH3184" s="200"/>
      <c r="BI3184" s="200"/>
      <c r="BJ3184" s="200"/>
      <c r="BK3184" s="200"/>
      <c r="BL3184" s="200"/>
      <c r="BM3184" s="200"/>
      <c r="BN3184" s="200"/>
      <c r="BO3184" s="200"/>
      <c r="BP3184" s="200"/>
      <c r="BQ3184" s="200"/>
      <c r="BR3184" s="200"/>
      <c r="BS3184" s="200"/>
      <c r="BT3184" s="200"/>
      <c r="BU3184" s="200"/>
      <c r="BV3184" s="200"/>
      <c r="BW3184" s="200"/>
      <c r="BX3184" s="200"/>
      <c r="BY3184" s="200"/>
      <c r="BZ3184" s="200"/>
      <c r="CA3184" s="200"/>
      <c r="CB3184" s="200"/>
      <c r="CC3184" s="200"/>
      <c r="CD3184" s="200"/>
      <c r="CE3184" s="200"/>
      <c r="CF3184" s="200"/>
    </row>
    <row r="3185" spans="3:84" s="197" customFormat="1" ht="16.5">
      <c r="C3185" s="198"/>
      <c r="D3185" s="198"/>
      <c r="L3185" s="198"/>
      <c r="BH3185" s="200"/>
      <c r="BI3185" s="200"/>
      <c r="BJ3185" s="200"/>
      <c r="BK3185" s="200"/>
      <c r="BL3185" s="200"/>
      <c r="BM3185" s="200"/>
      <c r="BN3185" s="200"/>
      <c r="BO3185" s="200"/>
      <c r="BP3185" s="200"/>
      <c r="BQ3185" s="200"/>
      <c r="BR3185" s="200"/>
      <c r="BS3185" s="200"/>
      <c r="BT3185" s="200"/>
      <c r="BU3185" s="200"/>
      <c r="BV3185" s="200"/>
      <c r="BW3185" s="200"/>
      <c r="BX3185" s="200"/>
      <c r="BY3185" s="200"/>
      <c r="BZ3185" s="200"/>
      <c r="CA3185" s="200"/>
      <c r="CB3185" s="200"/>
      <c r="CC3185" s="200"/>
      <c r="CD3185" s="200"/>
      <c r="CE3185" s="200"/>
      <c r="CF3185" s="200"/>
    </row>
    <row r="3186" spans="3:84" s="197" customFormat="1" ht="16.5">
      <c r="C3186" s="198"/>
      <c r="D3186" s="198"/>
      <c r="L3186" s="198"/>
      <c r="BH3186" s="200"/>
      <c r="BI3186" s="200"/>
      <c r="BJ3186" s="200"/>
      <c r="BK3186" s="200"/>
      <c r="BL3186" s="200"/>
      <c r="BM3186" s="200"/>
      <c r="BN3186" s="200"/>
      <c r="BO3186" s="200"/>
      <c r="BP3186" s="200"/>
      <c r="BQ3186" s="200"/>
      <c r="BR3186" s="200"/>
      <c r="BS3186" s="200"/>
      <c r="BT3186" s="200"/>
      <c r="BU3186" s="200"/>
      <c r="BV3186" s="200"/>
      <c r="BW3186" s="200"/>
      <c r="BX3186" s="200"/>
      <c r="BY3186" s="200"/>
      <c r="BZ3186" s="200"/>
      <c r="CA3186" s="200"/>
      <c r="CB3186" s="200"/>
      <c r="CC3186" s="200"/>
      <c r="CD3186" s="200"/>
      <c r="CE3186" s="200"/>
      <c r="CF3186" s="200"/>
    </row>
    <row r="3187" spans="3:84" s="197" customFormat="1" ht="16.5">
      <c r="C3187" s="198"/>
      <c r="D3187" s="198"/>
      <c r="L3187" s="198"/>
      <c r="BH3187" s="200"/>
      <c r="BI3187" s="200"/>
      <c r="BJ3187" s="200"/>
      <c r="BK3187" s="200"/>
      <c r="BL3187" s="200"/>
      <c r="BM3187" s="200"/>
      <c r="BN3187" s="200"/>
      <c r="BO3187" s="200"/>
      <c r="BP3187" s="200"/>
      <c r="BQ3187" s="200"/>
      <c r="BR3187" s="200"/>
      <c r="BS3187" s="200"/>
      <c r="BT3187" s="200"/>
      <c r="BU3187" s="200"/>
      <c r="BV3187" s="200"/>
      <c r="BW3187" s="200"/>
      <c r="BX3187" s="200"/>
      <c r="BY3187" s="200"/>
      <c r="BZ3187" s="200"/>
      <c r="CA3187" s="200"/>
      <c r="CB3187" s="200"/>
      <c r="CC3187" s="200"/>
      <c r="CD3187" s="200"/>
      <c r="CE3187" s="200"/>
      <c r="CF3187" s="200"/>
    </row>
    <row r="3188" spans="3:84" s="197" customFormat="1" ht="16.5">
      <c r="C3188" s="198"/>
      <c r="D3188" s="198"/>
      <c r="L3188" s="198"/>
      <c r="BH3188" s="200"/>
      <c r="BI3188" s="200"/>
      <c r="BJ3188" s="200"/>
      <c r="BK3188" s="200"/>
      <c r="BL3188" s="200"/>
      <c r="BM3188" s="200"/>
      <c r="BN3188" s="200"/>
      <c r="BO3188" s="200"/>
      <c r="BP3188" s="200"/>
      <c r="BQ3188" s="200"/>
      <c r="BR3188" s="200"/>
      <c r="BS3188" s="200"/>
      <c r="BT3188" s="200"/>
      <c r="BU3188" s="200"/>
      <c r="BV3188" s="200"/>
      <c r="BW3188" s="200"/>
      <c r="BX3188" s="200"/>
      <c r="BY3188" s="200"/>
      <c r="BZ3188" s="200"/>
      <c r="CA3188" s="200"/>
      <c r="CB3188" s="200"/>
      <c r="CC3188" s="200"/>
      <c r="CD3188" s="200"/>
      <c r="CE3188" s="200"/>
      <c r="CF3188" s="200"/>
    </row>
    <row r="3189" spans="3:84" s="197" customFormat="1" ht="16.5">
      <c r="C3189" s="198"/>
      <c r="D3189" s="198"/>
      <c r="L3189" s="198"/>
      <c r="BH3189" s="200"/>
      <c r="BI3189" s="200"/>
      <c r="BJ3189" s="200"/>
      <c r="BK3189" s="200"/>
      <c r="BL3189" s="200"/>
      <c r="BM3189" s="200"/>
      <c r="BN3189" s="200"/>
      <c r="BO3189" s="200"/>
      <c r="BP3189" s="200"/>
      <c r="BQ3189" s="200"/>
      <c r="BR3189" s="200"/>
      <c r="BS3189" s="200"/>
      <c r="BT3189" s="200"/>
      <c r="BU3189" s="200"/>
      <c r="BV3189" s="200"/>
      <c r="BW3189" s="200"/>
      <c r="BX3189" s="200"/>
      <c r="BY3189" s="200"/>
      <c r="BZ3189" s="200"/>
      <c r="CA3189" s="200"/>
      <c r="CB3189" s="200"/>
      <c r="CC3189" s="200"/>
      <c r="CD3189" s="200"/>
      <c r="CE3189" s="200"/>
      <c r="CF3189" s="200"/>
    </row>
    <row r="3190" spans="3:84" s="197" customFormat="1" ht="16.5">
      <c r="C3190" s="198"/>
      <c r="D3190" s="198"/>
      <c r="L3190" s="198"/>
      <c r="BH3190" s="200"/>
      <c r="BI3190" s="200"/>
      <c r="BJ3190" s="200"/>
      <c r="BK3190" s="200"/>
      <c r="BL3190" s="200"/>
      <c r="BM3190" s="200"/>
      <c r="BN3190" s="200"/>
      <c r="BO3190" s="200"/>
      <c r="BP3190" s="200"/>
      <c r="BQ3190" s="200"/>
      <c r="BR3190" s="200"/>
      <c r="BS3190" s="200"/>
      <c r="BT3190" s="200"/>
      <c r="BU3190" s="200"/>
      <c r="BV3190" s="200"/>
      <c r="BW3190" s="200"/>
      <c r="BX3190" s="200"/>
      <c r="BY3190" s="200"/>
      <c r="BZ3190" s="200"/>
      <c r="CA3190" s="200"/>
      <c r="CB3190" s="200"/>
      <c r="CC3190" s="200"/>
      <c r="CD3190" s="200"/>
      <c r="CE3190" s="200"/>
      <c r="CF3190" s="200"/>
    </row>
    <row r="3191" spans="3:84" s="197" customFormat="1" ht="16.5">
      <c r="C3191" s="198"/>
      <c r="D3191" s="198"/>
      <c r="L3191" s="198"/>
      <c r="BH3191" s="200"/>
      <c r="BI3191" s="200"/>
      <c r="BJ3191" s="200"/>
      <c r="BK3191" s="200"/>
      <c r="BL3191" s="200"/>
      <c r="BM3191" s="200"/>
      <c r="BN3191" s="200"/>
      <c r="BO3191" s="200"/>
      <c r="BP3191" s="200"/>
      <c r="BQ3191" s="200"/>
      <c r="BR3191" s="200"/>
      <c r="BS3191" s="200"/>
      <c r="BT3191" s="200"/>
      <c r="BU3191" s="200"/>
      <c r="BV3191" s="200"/>
      <c r="BW3191" s="200"/>
      <c r="BX3191" s="200"/>
      <c r="BY3191" s="200"/>
      <c r="BZ3191" s="200"/>
      <c r="CA3191" s="200"/>
      <c r="CB3191" s="200"/>
      <c r="CC3191" s="200"/>
      <c r="CD3191" s="200"/>
      <c r="CE3191" s="200"/>
      <c r="CF3191" s="200"/>
    </row>
    <row r="3192" spans="3:84" s="197" customFormat="1" ht="16.5">
      <c r="C3192" s="198"/>
      <c r="D3192" s="198"/>
      <c r="L3192" s="198"/>
      <c r="BH3192" s="200"/>
      <c r="BI3192" s="200"/>
      <c r="BJ3192" s="200"/>
      <c r="BK3192" s="200"/>
      <c r="BL3192" s="200"/>
      <c r="BM3192" s="200"/>
      <c r="BN3192" s="200"/>
      <c r="BO3192" s="200"/>
      <c r="BP3192" s="200"/>
      <c r="BQ3192" s="200"/>
      <c r="BR3192" s="200"/>
      <c r="BS3192" s="200"/>
      <c r="BT3192" s="200"/>
      <c r="BU3192" s="200"/>
      <c r="BV3192" s="200"/>
      <c r="BW3192" s="200"/>
      <c r="BX3192" s="200"/>
      <c r="BY3192" s="200"/>
      <c r="BZ3192" s="200"/>
      <c r="CA3192" s="200"/>
      <c r="CB3192" s="200"/>
      <c r="CC3192" s="200"/>
      <c r="CD3192" s="200"/>
      <c r="CE3192" s="200"/>
      <c r="CF3192" s="200"/>
    </row>
    <row r="3193" spans="3:84" s="197" customFormat="1" ht="16.5">
      <c r="C3193" s="198"/>
      <c r="D3193" s="198"/>
      <c r="L3193" s="198"/>
      <c r="BH3193" s="200"/>
      <c r="BI3193" s="200"/>
      <c r="BJ3193" s="200"/>
      <c r="BK3193" s="200"/>
      <c r="BL3193" s="200"/>
      <c r="BM3193" s="200"/>
      <c r="BN3193" s="200"/>
      <c r="BO3193" s="200"/>
      <c r="BP3193" s="200"/>
      <c r="BQ3193" s="200"/>
      <c r="BR3193" s="200"/>
      <c r="BS3193" s="200"/>
      <c r="BT3193" s="200"/>
      <c r="BU3193" s="200"/>
      <c r="BV3193" s="200"/>
      <c r="BW3193" s="200"/>
      <c r="BX3193" s="200"/>
      <c r="BY3193" s="200"/>
      <c r="BZ3193" s="200"/>
      <c r="CA3193" s="200"/>
      <c r="CB3193" s="200"/>
      <c r="CC3193" s="200"/>
      <c r="CD3193" s="200"/>
      <c r="CE3193" s="200"/>
      <c r="CF3193" s="200"/>
    </row>
    <row r="3194" spans="3:84" s="197" customFormat="1" ht="16.5">
      <c r="C3194" s="198"/>
      <c r="D3194" s="198"/>
      <c r="L3194" s="198"/>
      <c r="BH3194" s="200"/>
      <c r="BI3194" s="200"/>
      <c r="BJ3194" s="200"/>
      <c r="BK3194" s="200"/>
      <c r="BL3194" s="200"/>
      <c r="BM3194" s="200"/>
      <c r="BN3194" s="200"/>
      <c r="BO3194" s="200"/>
      <c r="BP3194" s="200"/>
      <c r="BQ3194" s="200"/>
      <c r="BR3194" s="200"/>
      <c r="BS3194" s="200"/>
      <c r="BT3194" s="200"/>
      <c r="BU3194" s="200"/>
      <c r="BV3194" s="200"/>
      <c r="BW3194" s="200"/>
      <c r="BX3194" s="200"/>
      <c r="BY3194" s="200"/>
      <c r="BZ3194" s="200"/>
      <c r="CA3194" s="200"/>
      <c r="CB3194" s="200"/>
      <c r="CC3194" s="200"/>
      <c r="CD3194" s="200"/>
      <c r="CE3194" s="200"/>
      <c r="CF3194" s="200"/>
    </row>
    <row r="3195" spans="3:84" s="197" customFormat="1" ht="16.5">
      <c r="C3195" s="198"/>
      <c r="D3195" s="198"/>
      <c r="L3195" s="198"/>
      <c r="BH3195" s="200"/>
      <c r="BI3195" s="200"/>
      <c r="BJ3195" s="200"/>
      <c r="BK3195" s="200"/>
      <c r="BL3195" s="200"/>
      <c r="BM3195" s="200"/>
      <c r="BN3195" s="200"/>
      <c r="BO3195" s="200"/>
      <c r="BP3195" s="200"/>
      <c r="BQ3195" s="200"/>
      <c r="BR3195" s="200"/>
      <c r="BS3195" s="200"/>
      <c r="BT3195" s="200"/>
      <c r="BU3195" s="200"/>
      <c r="BV3195" s="200"/>
      <c r="BW3195" s="200"/>
      <c r="BX3195" s="200"/>
      <c r="BY3195" s="200"/>
      <c r="BZ3195" s="200"/>
      <c r="CA3195" s="200"/>
      <c r="CB3195" s="200"/>
      <c r="CC3195" s="200"/>
      <c r="CD3195" s="200"/>
      <c r="CE3195" s="200"/>
      <c r="CF3195" s="200"/>
    </row>
    <row r="3196" spans="3:84" s="197" customFormat="1" ht="16.5">
      <c r="C3196" s="198"/>
      <c r="D3196" s="198"/>
      <c r="L3196" s="198"/>
      <c r="BH3196" s="200"/>
      <c r="BI3196" s="200"/>
      <c r="BJ3196" s="200"/>
      <c r="BK3196" s="200"/>
      <c r="BL3196" s="200"/>
      <c r="BM3196" s="200"/>
      <c r="BN3196" s="200"/>
      <c r="BO3196" s="200"/>
      <c r="BP3196" s="200"/>
      <c r="BQ3196" s="200"/>
      <c r="BR3196" s="200"/>
      <c r="BS3196" s="200"/>
      <c r="BT3196" s="200"/>
      <c r="BU3196" s="200"/>
      <c r="BV3196" s="200"/>
      <c r="BW3196" s="200"/>
      <c r="BX3196" s="200"/>
      <c r="BY3196" s="200"/>
      <c r="BZ3196" s="200"/>
      <c r="CA3196" s="200"/>
      <c r="CB3196" s="200"/>
      <c r="CC3196" s="200"/>
      <c r="CD3196" s="200"/>
      <c r="CE3196" s="200"/>
      <c r="CF3196" s="200"/>
    </row>
    <row r="3197" spans="3:84" s="197" customFormat="1" ht="16.5">
      <c r="C3197" s="198"/>
      <c r="D3197" s="198"/>
      <c r="L3197" s="198"/>
      <c r="BH3197" s="200"/>
      <c r="BI3197" s="200"/>
      <c r="BJ3197" s="200"/>
      <c r="BK3197" s="200"/>
      <c r="BL3197" s="200"/>
      <c r="BM3197" s="200"/>
      <c r="BN3197" s="200"/>
      <c r="BO3197" s="200"/>
      <c r="BP3197" s="200"/>
      <c r="BQ3197" s="200"/>
      <c r="BR3197" s="200"/>
      <c r="BS3197" s="200"/>
      <c r="BT3197" s="200"/>
      <c r="BU3197" s="200"/>
      <c r="BV3197" s="200"/>
      <c r="BW3197" s="200"/>
      <c r="BX3197" s="200"/>
      <c r="BY3197" s="200"/>
      <c r="BZ3197" s="200"/>
      <c r="CA3197" s="200"/>
      <c r="CB3197" s="200"/>
      <c r="CC3197" s="200"/>
      <c r="CD3197" s="200"/>
      <c r="CE3197" s="200"/>
      <c r="CF3197" s="200"/>
    </row>
    <row r="3198" spans="3:84" s="197" customFormat="1" ht="16.5">
      <c r="C3198" s="198"/>
      <c r="D3198" s="198"/>
      <c r="L3198" s="198"/>
      <c r="BH3198" s="200"/>
      <c r="BI3198" s="200"/>
      <c r="BJ3198" s="200"/>
      <c r="BK3198" s="200"/>
      <c r="BL3198" s="200"/>
      <c r="BM3198" s="200"/>
      <c r="BN3198" s="200"/>
      <c r="BO3198" s="200"/>
      <c r="BP3198" s="200"/>
      <c r="BQ3198" s="200"/>
      <c r="BR3198" s="200"/>
      <c r="BS3198" s="200"/>
      <c r="BT3198" s="200"/>
      <c r="BU3198" s="200"/>
      <c r="BV3198" s="200"/>
      <c r="BW3198" s="200"/>
      <c r="BX3198" s="200"/>
      <c r="BY3198" s="200"/>
      <c r="BZ3198" s="200"/>
      <c r="CA3198" s="200"/>
      <c r="CB3198" s="200"/>
      <c r="CC3198" s="200"/>
      <c r="CD3198" s="200"/>
      <c r="CE3198" s="200"/>
      <c r="CF3198" s="200"/>
    </row>
    <row r="3199" spans="3:84" s="197" customFormat="1" ht="16.5">
      <c r="C3199" s="198"/>
      <c r="D3199" s="198"/>
      <c r="L3199" s="198"/>
      <c r="BH3199" s="200"/>
      <c r="BI3199" s="200"/>
      <c r="BJ3199" s="200"/>
      <c r="BK3199" s="200"/>
      <c r="BL3199" s="200"/>
      <c r="BM3199" s="200"/>
      <c r="BN3199" s="200"/>
      <c r="BO3199" s="200"/>
      <c r="BP3199" s="200"/>
      <c r="BQ3199" s="200"/>
      <c r="BR3199" s="200"/>
      <c r="BS3199" s="200"/>
      <c r="BT3199" s="200"/>
      <c r="BU3199" s="200"/>
      <c r="BV3199" s="200"/>
      <c r="BW3199" s="200"/>
      <c r="BX3199" s="200"/>
      <c r="BY3199" s="200"/>
      <c r="BZ3199" s="200"/>
      <c r="CA3199" s="200"/>
      <c r="CB3199" s="200"/>
      <c r="CC3199" s="200"/>
      <c r="CD3199" s="200"/>
      <c r="CE3199" s="200"/>
      <c r="CF3199" s="200"/>
    </row>
    <row r="3200" spans="3:84" s="197" customFormat="1" ht="16.5">
      <c r="C3200" s="198"/>
      <c r="D3200" s="198"/>
      <c r="L3200" s="198"/>
      <c r="BH3200" s="200"/>
      <c r="BI3200" s="200"/>
      <c r="BJ3200" s="200"/>
      <c r="BK3200" s="200"/>
      <c r="BL3200" s="200"/>
      <c r="BM3200" s="200"/>
      <c r="BN3200" s="200"/>
      <c r="BO3200" s="200"/>
      <c r="BP3200" s="200"/>
      <c r="BQ3200" s="200"/>
      <c r="BR3200" s="200"/>
      <c r="BS3200" s="200"/>
      <c r="BT3200" s="200"/>
      <c r="BU3200" s="200"/>
      <c r="BV3200" s="200"/>
      <c r="BW3200" s="200"/>
      <c r="BX3200" s="200"/>
      <c r="BY3200" s="200"/>
      <c r="BZ3200" s="200"/>
      <c r="CA3200" s="200"/>
      <c r="CB3200" s="200"/>
      <c r="CC3200" s="200"/>
      <c r="CD3200" s="200"/>
      <c r="CE3200" s="200"/>
      <c r="CF3200" s="200"/>
    </row>
    <row r="3201" spans="3:84" s="197" customFormat="1" ht="16.5">
      <c r="C3201" s="198"/>
      <c r="D3201" s="198"/>
      <c r="L3201" s="198"/>
      <c r="BH3201" s="200"/>
      <c r="BI3201" s="200"/>
      <c r="BJ3201" s="200"/>
      <c r="BK3201" s="200"/>
      <c r="BL3201" s="200"/>
      <c r="BM3201" s="200"/>
      <c r="BN3201" s="200"/>
      <c r="BO3201" s="200"/>
      <c r="BP3201" s="200"/>
      <c r="BQ3201" s="200"/>
      <c r="BR3201" s="200"/>
      <c r="BS3201" s="200"/>
      <c r="BT3201" s="200"/>
      <c r="BU3201" s="200"/>
      <c r="BV3201" s="200"/>
      <c r="BW3201" s="200"/>
      <c r="BX3201" s="200"/>
      <c r="BY3201" s="200"/>
      <c r="BZ3201" s="200"/>
      <c r="CA3201" s="200"/>
      <c r="CB3201" s="200"/>
      <c r="CC3201" s="200"/>
      <c r="CD3201" s="200"/>
      <c r="CE3201" s="200"/>
      <c r="CF3201" s="200"/>
    </row>
    <row r="3202" spans="3:84" s="197" customFormat="1" ht="16.5">
      <c r="C3202" s="198"/>
      <c r="D3202" s="198"/>
      <c r="L3202" s="198"/>
      <c r="BH3202" s="200"/>
      <c r="BI3202" s="200"/>
      <c r="BJ3202" s="200"/>
      <c r="BK3202" s="200"/>
      <c r="BL3202" s="200"/>
      <c r="BM3202" s="200"/>
      <c r="BN3202" s="200"/>
      <c r="BO3202" s="200"/>
      <c r="BP3202" s="200"/>
      <c r="BQ3202" s="200"/>
      <c r="BR3202" s="200"/>
      <c r="BS3202" s="200"/>
      <c r="BT3202" s="200"/>
      <c r="BU3202" s="200"/>
      <c r="BV3202" s="200"/>
      <c r="BW3202" s="200"/>
      <c r="BX3202" s="200"/>
      <c r="BY3202" s="200"/>
      <c r="BZ3202" s="200"/>
      <c r="CA3202" s="200"/>
      <c r="CB3202" s="200"/>
      <c r="CC3202" s="200"/>
      <c r="CD3202" s="200"/>
      <c r="CE3202" s="200"/>
      <c r="CF3202" s="200"/>
    </row>
    <row r="3203" spans="3:84" s="197" customFormat="1" ht="16.5">
      <c r="C3203" s="198"/>
      <c r="D3203" s="198"/>
      <c r="L3203" s="198"/>
      <c r="BH3203" s="200"/>
      <c r="BI3203" s="200"/>
      <c r="BJ3203" s="200"/>
      <c r="BK3203" s="200"/>
      <c r="BL3203" s="200"/>
      <c r="BM3203" s="200"/>
      <c r="BN3203" s="200"/>
      <c r="BO3203" s="200"/>
      <c r="BP3203" s="200"/>
      <c r="BQ3203" s="200"/>
      <c r="BR3203" s="200"/>
      <c r="BS3203" s="200"/>
      <c r="BT3203" s="200"/>
      <c r="BU3203" s="200"/>
      <c r="BV3203" s="200"/>
      <c r="BW3203" s="200"/>
      <c r="BX3203" s="200"/>
      <c r="BY3203" s="200"/>
      <c r="BZ3203" s="200"/>
      <c r="CA3203" s="200"/>
      <c r="CB3203" s="200"/>
      <c r="CC3203" s="200"/>
      <c r="CD3203" s="200"/>
      <c r="CE3203" s="200"/>
      <c r="CF3203" s="200"/>
    </row>
    <row r="3204" spans="3:84" s="197" customFormat="1" ht="16.5">
      <c r="C3204" s="198"/>
      <c r="D3204" s="198"/>
      <c r="L3204" s="198"/>
      <c r="BH3204" s="200"/>
      <c r="BI3204" s="200"/>
      <c r="BJ3204" s="200"/>
      <c r="BK3204" s="200"/>
      <c r="BL3204" s="200"/>
      <c r="BM3204" s="200"/>
      <c r="BN3204" s="200"/>
      <c r="BO3204" s="200"/>
      <c r="BP3204" s="200"/>
      <c r="BQ3204" s="200"/>
      <c r="BR3204" s="200"/>
      <c r="BS3204" s="200"/>
      <c r="BT3204" s="200"/>
      <c r="BU3204" s="200"/>
      <c r="BV3204" s="200"/>
      <c r="BW3204" s="200"/>
      <c r="BX3204" s="200"/>
      <c r="BY3204" s="200"/>
      <c r="BZ3204" s="200"/>
      <c r="CA3204" s="200"/>
      <c r="CB3204" s="200"/>
      <c r="CC3204" s="200"/>
      <c r="CD3204" s="200"/>
      <c r="CE3204" s="200"/>
      <c r="CF3204" s="200"/>
    </row>
    <row r="3205" spans="3:84" s="197" customFormat="1" ht="16.5">
      <c r="C3205" s="198"/>
      <c r="D3205" s="198"/>
      <c r="L3205" s="198"/>
      <c r="BH3205" s="200"/>
      <c r="BI3205" s="200"/>
      <c r="BJ3205" s="200"/>
      <c r="BK3205" s="200"/>
      <c r="BL3205" s="200"/>
      <c r="BM3205" s="200"/>
      <c r="BN3205" s="200"/>
      <c r="BO3205" s="200"/>
      <c r="BP3205" s="200"/>
      <c r="BQ3205" s="200"/>
      <c r="BR3205" s="200"/>
      <c r="BS3205" s="200"/>
      <c r="BT3205" s="200"/>
      <c r="BU3205" s="200"/>
      <c r="BV3205" s="200"/>
      <c r="BW3205" s="200"/>
      <c r="BX3205" s="200"/>
      <c r="BY3205" s="200"/>
      <c r="BZ3205" s="200"/>
      <c r="CA3205" s="200"/>
      <c r="CB3205" s="200"/>
      <c r="CC3205" s="200"/>
      <c r="CD3205" s="200"/>
      <c r="CE3205" s="200"/>
      <c r="CF3205" s="200"/>
    </row>
    <row r="3206" spans="3:84" s="197" customFormat="1" ht="16.5">
      <c r="C3206" s="198"/>
      <c r="D3206" s="198"/>
      <c r="L3206" s="198"/>
      <c r="BH3206" s="200"/>
      <c r="BI3206" s="200"/>
      <c r="BJ3206" s="200"/>
      <c r="BK3206" s="200"/>
      <c r="BL3206" s="200"/>
      <c r="BM3206" s="200"/>
      <c r="BN3206" s="200"/>
      <c r="BO3206" s="200"/>
      <c r="BP3206" s="200"/>
      <c r="BQ3206" s="200"/>
      <c r="BR3206" s="200"/>
      <c r="BS3206" s="200"/>
      <c r="BT3206" s="200"/>
      <c r="BU3206" s="200"/>
      <c r="BV3206" s="200"/>
      <c r="BW3206" s="200"/>
      <c r="BX3206" s="200"/>
      <c r="BY3206" s="200"/>
      <c r="BZ3206" s="200"/>
      <c r="CA3206" s="200"/>
      <c r="CB3206" s="200"/>
      <c r="CC3206" s="200"/>
      <c r="CD3206" s="200"/>
      <c r="CE3206" s="200"/>
      <c r="CF3206" s="200"/>
    </row>
    <row r="3207" spans="3:84" s="197" customFormat="1" ht="16.5">
      <c r="C3207" s="198"/>
      <c r="D3207" s="198"/>
      <c r="L3207" s="198"/>
      <c r="BH3207" s="200"/>
      <c r="BI3207" s="200"/>
      <c r="BJ3207" s="200"/>
      <c r="BK3207" s="200"/>
      <c r="BL3207" s="200"/>
      <c r="BM3207" s="200"/>
      <c r="BN3207" s="200"/>
      <c r="BO3207" s="200"/>
      <c r="BP3207" s="200"/>
      <c r="BQ3207" s="200"/>
      <c r="BR3207" s="200"/>
      <c r="BS3207" s="200"/>
      <c r="BT3207" s="200"/>
      <c r="BU3207" s="200"/>
      <c r="BV3207" s="200"/>
      <c r="BW3207" s="200"/>
      <c r="BX3207" s="200"/>
      <c r="BY3207" s="200"/>
      <c r="BZ3207" s="200"/>
      <c r="CA3207" s="200"/>
      <c r="CB3207" s="200"/>
      <c r="CC3207" s="200"/>
      <c r="CD3207" s="200"/>
      <c r="CE3207" s="200"/>
      <c r="CF3207" s="200"/>
    </row>
    <row r="3208" spans="3:84" s="197" customFormat="1" ht="16.5">
      <c r="C3208" s="198"/>
      <c r="D3208" s="198"/>
      <c r="L3208" s="198"/>
      <c r="BH3208" s="200"/>
      <c r="BI3208" s="200"/>
      <c r="BJ3208" s="200"/>
      <c r="BK3208" s="200"/>
      <c r="BL3208" s="200"/>
      <c r="BM3208" s="200"/>
      <c r="BN3208" s="200"/>
      <c r="BO3208" s="200"/>
      <c r="BP3208" s="200"/>
      <c r="BQ3208" s="200"/>
      <c r="BR3208" s="200"/>
      <c r="BS3208" s="200"/>
      <c r="BT3208" s="200"/>
      <c r="BU3208" s="200"/>
      <c r="BV3208" s="200"/>
      <c r="BW3208" s="200"/>
      <c r="BX3208" s="200"/>
      <c r="BY3208" s="200"/>
      <c r="BZ3208" s="200"/>
      <c r="CA3208" s="200"/>
      <c r="CB3208" s="200"/>
      <c r="CC3208" s="200"/>
      <c r="CD3208" s="200"/>
      <c r="CE3208" s="200"/>
      <c r="CF3208" s="200"/>
    </row>
    <row r="3209" spans="3:84" s="197" customFormat="1" ht="16.5">
      <c r="C3209" s="198"/>
      <c r="D3209" s="198"/>
      <c r="L3209" s="198"/>
      <c r="BH3209" s="200"/>
      <c r="BI3209" s="200"/>
      <c r="BJ3209" s="200"/>
      <c r="BK3209" s="200"/>
      <c r="BL3209" s="200"/>
      <c r="BM3209" s="200"/>
      <c r="BN3209" s="200"/>
      <c r="BO3209" s="200"/>
      <c r="BP3209" s="200"/>
      <c r="BQ3209" s="200"/>
      <c r="BR3209" s="200"/>
      <c r="BS3209" s="200"/>
      <c r="BT3209" s="200"/>
      <c r="BU3209" s="200"/>
      <c r="BV3209" s="200"/>
      <c r="BW3209" s="200"/>
      <c r="BX3209" s="200"/>
      <c r="BY3209" s="200"/>
      <c r="BZ3209" s="200"/>
      <c r="CA3209" s="200"/>
      <c r="CB3209" s="200"/>
      <c r="CC3209" s="200"/>
      <c r="CD3209" s="200"/>
      <c r="CE3209" s="200"/>
      <c r="CF3209" s="200"/>
    </row>
    <row r="3210" spans="3:84" s="197" customFormat="1" ht="16.5">
      <c r="C3210" s="198"/>
      <c r="D3210" s="198"/>
      <c r="L3210" s="198"/>
      <c r="BH3210" s="200"/>
      <c r="BI3210" s="200"/>
      <c r="BJ3210" s="200"/>
      <c r="BK3210" s="200"/>
      <c r="BL3210" s="200"/>
      <c r="BM3210" s="200"/>
      <c r="BN3210" s="200"/>
      <c r="BO3210" s="200"/>
      <c r="BP3210" s="200"/>
      <c r="BQ3210" s="200"/>
      <c r="BR3210" s="200"/>
      <c r="BS3210" s="200"/>
      <c r="BT3210" s="200"/>
      <c r="BU3210" s="200"/>
      <c r="BV3210" s="200"/>
      <c r="BW3210" s="200"/>
      <c r="BX3210" s="200"/>
      <c r="BY3210" s="200"/>
      <c r="BZ3210" s="200"/>
      <c r="CA3210" s="200"/>
      <c r="CB3210" s="200"/>
      <c r="CC3210" s="200"/>
      <c r="CD3210" s="200"/>
      <c r="CE3210" s="200"/>
      <c r="CF3210" s="200"/>
    </row>
    <row r="3211" spans="3:84" s="197" customFormat="1" ht="16.5">
      <c r="C3211" s="198"/>
      <c r="D3211" s="198"/>
      <c r="L3211" s="198"/>
      <c r="BH3211" s="200"/>
      <c r="BI3211" s="200"/>
      <c r="BJ3211" s="200"/>
      <c r="BK3211" s="200"/>
      <c r="BL3211" s="200"/>
      <c r="BM3211" s="200"/>
      <c r="BN3211" s="200"/>
      <c r="BO3211" s="200"/>
      <c r="BP3211" s="200"/>
      <c r="BQ3211" s="200"/>
      <c r="BR3211" s="200"/>
      <c r="BS3211" s="200"/>
      <c r="BT3211" s="200"/>
      <c r="BU3211" s="200"/>
      <c r="BV3211" s="200"/>
      <c r="BW3211" s="200"/>
      <c r="BX3211" s="200"/>
      <c r="BY3211" s="200"/>
      <c r="BZ3211" s="200"/>
      <c r="CA3211" s="200"/>
      <c r="CB3211" s="200"/>
      <c r="CC3211" s="200"/>
      <c r="CD3211" s="200"/>
      <c r="CE3211" s="200"/>
      <c r="CF3211" s="200"/>
    </row>
    <row r="3212" spans="3:84" s="197" customFormat="1" ht="16.5">
      <c r="C3212" s="198"/>
      <c r="D3212" s="198"/>
      <c r="L3212" s="198"/>
      <c r="BH3212" s="200"/>
      <c r="BI3212" s="200"/>
      <c r="BJ3212" s="200"/>
      <c r="BK3212" s="200"/>
      <c r="BL3212" s="200"/>
      <c r="BM3212" s="200"/>
      <c r="BN3212" s="200"/>
      <c r="BO3212" s="200"/>
      <c r="BP3212" s="200"/>
      <c r="BQ3212" s="200"/>
      <c r="BR3212" s="200"/>
      <c r="BS3212" s="200"/>
      <c r="BT3212" s="200"/>
      <c r="BU3212" s="200"/>
      <c r="BV3212" s="200"/>
      <c r="BW3212" s="200"/>
      <c r="BX3212" s="200"/>
      <c r="BY3212" s="200"/>
      <c r="BZ3212" s="200"/>
      <c r="CA3212" s="200"/>
      <c r="CB3212" s="200"/>
      <c r="CC3212" s="200"/>
      <c r="CD3212" s="200"/>
      <c r="CE3212" s="200"/>
      <c r="CF3212" s="200"/>
    </row>
    <row r="3213" spans="3:84" s="197" customFormat="1" ht="16.5">
      <c r="C3213" s="198"/>
      <c r="D3213" s="198"/>
      <c r="L3213" s="198"/>
      <c r="BH3213" s="200"/>
      <c r="BI3213" s="200"/>
      <c r="BJ3213" s="200"/>
      <c r="BK3213" s="200"/>
      <c r="BL3213" s="200"/>
      <c r="BM3213" s="200"/>
      <c r="BN3213" s="200"/>
      <c r="BO3213" s="200"/>
      <c r="BP3213" s="200"/>
      <c r="BQ3213" s="200"/>
      <c r="BR3213" s="200"/>
      <c r="BS3213" s="200"/>
      <c r="BT3213" s="200"/>
      <c r="BU3213" s="200"/>
      <c r="BV3213" s="200"/>
      <c r="BW3213" s="200"/>
      <c r="BX3213" s="200"/>
      <c r="BY3213" s="200"/>
      <c r="BZ3213" s="200"/>
      <c r="CA3213" s="200"/>
      <c r="CB3213" s="200"/>
      <c r="CC3213" s="200"/>
      <c r="CD3213" s="200"/>
      <c r="CE3213" s="200"/>
      <c r="CF3213" s="200"/>
    </row>
    <row r="3214" spans="3:84" s="197" customFormat="1" ht="16.5">
      <c r="C3214" s="198"/>
      <c r="D3214" s="198"/>
      <c r="L3214" s="198"/>
      <c r="BH3214" s="200"/>
      <c r="BI3214" s="200"/>
      <c r="BJ3214" s="200"/>
      <c r="BK3214" s="200"/>
      <c r="BL3214" s="200"/>
      <c r="BM3214" s="200"/>
      <c r="BN3214" s="200"/>
      <c r="BO3214" s="200"/>
      <c r="BP3214" s="200"/>
      <c r="BQ3214" s="200"/>
      <c r="BR3214" s="200"/>
      <c r="BS3214" s="200"/>
      <c r="BT3214" s="200"/>
      <c r="BU3214" s="200"/>
      <c r="BV3214" s="200"/>
      <c r="BW3214" s="200"/>
      <c r="BX3214" s="200"/>
      <c r="BY3214" s="200"/>
      <c r="BZ3214" s="200"/>
      <c r="CA3214" s="200"/>
      <c r="CB3214" s="200"/>
      <c r="CC3214" s="200"/>
      <c r="CD3214" s="200"/>
      <c r="CE3214" s="200"/>
      <c r="CF3214" s="200"/>
    </row>
    <row r="3215" spans="3:84" s="197" customFormat="1" ht="16.5">
      <c r="C3215" s="198"/>
      <c r="D3215" s="198"/>
      <c r="L3215" s="198"/>
      <c r="BH3215" s="200"/>
      <c r="BI3215" s="200"/>
      <c r="BJ3215" s="200"/>
      <c r="BK3215" s="200"/>
      <c r="BL3215" s="200"/>
      <c r="BM3215" s="200"/>
      <c r="BN3215" s="200"/>
      <c r="BO3215" s="200"/>
      <c r="BP3215" s="200"/>
      <c r="BQ3215" s="200"/>
      <c r="BR3215" s="200"/>
      <c r="BS3215" s="200"/>
      <c r="BT3215" s="200"/>
      <c r="BU3215" s="200"/>
      <c r="BV3215" s="200"/>
      <c r="BW3215" s="200"/>
      <c r="BX3215" s="200"/>
      <c r="BY3215" s="200"/>
      <c r="BZ3215" s="200"/>
      <c r="CA3215" s="200"/>
      <c r="CB3215" s="200"/>
      <c r="CC3215" s="200"/>
      <c r="CD3215" s="200"/>
      <c r="CE3215" s="200"/>
      <c r="CF3215" s="200"/>
    </row>
    <row r="3216" spans="3:84" s="197" customFormat="1" ht="16.5">
      <c r="C3216" s="198"/>
      <c r="D3216" s="198"/>
      <c r="L3216" s="198"/>
      <c r="BH3216" s="200"/>
      <c r="BI3216" s="200"/>
      <c r="BJ3216" s="200"/>
      <c r="BK3216" s="200"/>
      <c r="BL3216" s="200"/>
      <c r="BM3216" s="200"/>
      <c r="BN3216" s="200"/>
      <c r="BO3216" s="200"/>
      <c r="BP3216" s="200"/>
      <c r="BQ3216" s="200"/>
      <c r="BR3216" s="200"/>
      <c r="BS3216" s="200"/>
      <c r="BT3216" s="200"/>
      <c r="BU3216" s="200"/>
      <c r="BV3216" s="200"/>
      <c r="BW3216" s="200"/>
      <c r="BX3216" s="200"/>
      <c r="BY3216" s="200"/>
      <c r="BZ3216" s="200"/>
      <c r="CA3216" s="200"/>
      <c r="CB3216" s="200"/>
      <c r="CC3216" s="200"/>
      <c r="CD3216" s="200"/>
      <c r="CE3216" s="200"/>
      <c r="CF3216" s="200"/>
    </row>
    <row r="3217" spans="3:84" s="197" customFormat="1" ht="16.5">
      <c r="C3217" s="198"/>
      <c r="D3217" s="198"/>
      <c r="L3217" s="198"/>
      <c r="BH3217" s="200"/>
      <c r="BI3217" s="200"/>
      <c r="BJ3217" s="200"/>
      <c r="BK3217" s="200"/>
      <c r="BL3217" s="200"/>
      <c r="BM3217" s="200"/>
      <c r="BN3217" s="200"/>
      <c r="BO3217" s="200"/>
      <c r="BP3217" s="200"/>
      <c r="BQ3217" s="200"/>
      <c r="BR3217" s="200"/>
      <c r="BS3217" s="200"/>
      <c r="BT3217" s="200"/>
      <c r="BU3217" s="200"/>
      <c r="BV3217" s="200"/>
      <c r="BW3217" s="200"/>
      <c r="BX3217" s="200"/>
      <c r="BY3217" s="200"/>
      <c r="BZ3217" s="200"/>
      <c r="CA3217" s="200"/>
      <c r="CB3217" s="200"/>
      <c r="CC3217" s="200"/>
      <c r="CD3217" s="200"/>
      <c r="CE3217" s="200"/>
      <c r="CF3217" s="200"/>
    </row>
    <row r="3218" spans="3:84" s="197" customFormat="1" ht="16.5">
      <c r="C3218" s="198"/>
      <c r="D3218" s="198"/>
      <c r="L3218" s="198"/>
      <c r="BH3218" s="200"/>
      <c r="BI3218" s="200"/>
      <c r="BJ3218" s="200"/>
      <c r="BK3218" s="200"/>
      <c r="BL3218" s="200"/>
      <c r="BM3218" s="200"/>
      <c r="BN3218" s="200"/>
      <c r="BO3218" s="200"/>
      <c r="BP3218" s="200"/>
      <c r="BQ3218" s="200"/>
      <c r="BR3218" s="200"/>
      <c r="BS3218" s="200"/>
      <c r="BT3218" s="200"/>
      <c r="BU3218" s="200"/>
      <c r="BV3218" s="200"/>
      <c r="BW3218" s="200"/>
      <c r="BX3218" s="200"/>
      <c r="BY3218" s="200"/>
      <c r="BZ3218" s="200"/>
      <c r="CA3218" s="200"/>
      <c r="CB3218" s="200"/>
      <c r="CC3218" s="200"/>
      <c r="CD3218" s="200"/>
      <c r="CE3218" s="200"/>
      <c r="CF3218" s="200"/>
    </row>
    <row r="3219" spans="3:84" s="197" customFormat="1" ht="16.5">
      <c r="C3219" s="198"/>
      <c r="D3219" s="198"/>
      <c r="L3219" s="198"/>
      <c r="BH3219" s="200"/>
      <c r="BI3219" s="200"/>
      <c r="BJ3219" s="200"/>
      <c r="BK3219" s="200"/>
      <c r="BL3219" s="200"/>
      <c r="BM3219" s="200"/>
      <c r="BN3219" s="200"/>
      <c r="BO3219" s="200"/>
      <c r="BP3219" s="200"/>
      <c r="BQ3219" s="200"/>
      <c r="BR3219" s="200"/>
      <c r="BS3219" s="200"/>
      <c r="BT3219" s="200"/>
      <c r="BU3219" s="200"/>
      <c r="BV3219" s="200"/>
      <c r="BW3219" s="200"/>
      <c r="BX3219" s="200"/>
      <c r="BY3219" s="200"/>
      <c r="BZ3219" s="200"/>
      <c r="CA3219" s="200"/>
      <c r="CB3219" s="200"/>
      <c r="CC3219" s="200"/>
      <c r="CD3219" s="200"/>
      <c r="CE3219" s="200"/>
      <c r="CF3219" s="200"/>
    </row>
    <row r="3220" spans="3:84" s="197" customFormat="1" ht="16.5">
      <c r="C3220" s="198"/>
      <c r="D3220" s="198"/>
      <c r="L3220" s="198"/>
      <c r="BH3220" s="200"/>
      <c r="BI3220" s="200"/>
      <c r="BJ3220" s="200"/>
      <c r="BK3220" s="200"/>
      <c r="BL3220" s="200"/>
      <c r="BM3220" s="200"/>
      <c r="BN3220" s="200"/>
      <c r="BO3220" s="200"/>
      <c r="BP3220" s="200"/>
      <c r="BQ3220" s="200"/>
      <c r="BR3220" s="200"/>
      <c r="BS3220" s="200"/>
      <c r="BT3220" s="200"/>
      <c r="BU3220" s="200"/>
      <c r="BV3220" s="200"/>
      <c r="BW3220" s="200"/>
      <c r="BX3220" s="200"/>
      <c r="BY3220" s="200"/>
      <c r="BZ3220" s="200"/>
      <c r="CA3220" s="200"/>
      <c r="CB3220" s="200"/>
      <c r="CC3220" s="200"/>
      <c r="CD3220" s="200"/>
      <c r="CE3220" s="200"/>
      <c r="CF3220" s="200"/>
    </row>
    <row r="3221" spans="3:84" s="197" customFormat="1" ht="16.5">
      <c r="C3221" s="198"/>
      <c r="D3221" s="198"/>
      <c r="L3221" s="198"/>
      <c r="BH3221" s="200"/>
      <c r="BI3221" s="200"/>
      <c r="BJ3221" s="200"/>
      <c r="BK3221" s="200"/>
      <c r="BL3221" s="200"/>
      <c r="BM3221" s="200"/>
      <c r="BN3221" s="200"/>
      <c r="BO3221" s="200"/>
      <c r="BP3221" s="200"/>
      <c r="BQ3221" s="200"/>
      <c r="BR3221" s="200"/>
      <c r="BS3221" s="200"/>
      <c r="BT3221" s="200"/>
      <c r="BU3221" s="200"/>
      <c r="BV3221" s="200"/>
      <c r="BW3221" s="200"/>
      <c r="BX3221" s="200"/>
      <c r="BY3221" s="200"/>
      <c r="BZ3221" s="200"/>
      <c r="CA3221" s="200"/>
      <c r="CB3221" s="200"/>
      <c r="CC3221" s="200"/>
      <c r="CD3221" s="200"/>
      <c r="CE3221" s="200"/>
      <c r="CF3221" s="200"/>
    </row>
    <row r="3222" spans="3:84" s="197" customFormat="1" ht="16.5">
      <c r="C3222" s="198"/>
      <c r="D3222" s="198"/>
      <c r="L3222" s="198"/>
      <c r="BH3222" s="200"/>
      <c r="BI3222" s="200"/>
      <c r="BJ3222" s="200"/>
      <c r="BK3222" s="200"/>
      <c r="BL3222" s="200"/>
      <c r="BM3222" s="200"/>
      <c r="BN3222" s="200"/>
      <c r="BO3222" s="200"/>
      <c r="BP3222" s="200"/>
      <c r="BQ3222" s="200"/>
      <c r="BR3222" s="200"/>
      <c r="BS3222" s="200"/>
      <c r="BT3222" s="200"/>
      <c r="BU3222" s="200"/>
      <c r="BV3222" s="200"/>
      <c r="BW3222" s="200"/>
      <c r="BX3222" s="200"/>
      <c r="BY3222" s="200"/>
      <c r="BZ3222" s="200"/>
      <c r="CA3222" s="200"/>
      <c r="CB3222" s="200"/>
      <c r="CC3222" s="200"/>
      <c r="CD3222" s="200"/>
      <c r="CE3222" s="200"/>
      <c r="CF3222" s="200"/>
    </row>
    <row r="3223" spans="3:84" s="197" customFormat="1" ht="16.5">
      <c r="C3223" s="198"/>
      <c r="D3223" s="198"/>
      <c r="L3223" s="198"/>
      <c r="BH3223" s="200"/>
      <c r="BI3223" s="200"/>
      <c r="BJ3223" s="200"/>
      <c r="BK3223" s="200"/>
      <c r="BL3223" s="200"/>
      <c r="BM3223" s="200"/>
      <c r="BN3223" s="200"/>
      <c r="BO3223" s="200"/>
      <c r="BP3223" s="200"/>
      <c r="BQ3223" s="200"/>
      <c r="BR3223" s="200"/>
      <c r="BS3223" s="200"/>
      <c r="BT3223" s="200"/>
      <c r="BU3223" s="200"/>
      <c r="BV3223" s="200"/>
      <c r="BW3223" s="200"/>
      <c r="BX3223" s="200"/>
      <c r="BY3223" s="200"/>
      <c r="BZ3223" s="200"/>
      <c r="CA3223" s="200"/>
      <c r="CB3223" s="200"/>
      <c r="CC3223" s="200"/>
      <c r="CD3223" s="200"/>
      <c r="CE3223" s="200"/>
      <c r="CF3223" s="200"/>
    </row>
    <row r="3224" spans="3:84" s="197" customFormat="1" ht="16.5">
      <c r="C3224" s="198"/>
      <c r="D3224" s="198"/>
      <c r="L3224" s="198"/>
      <c r="BH3224" s="200"/>
      <c r="BI3224" s="200"/>
      <c r="BJ3224" s="200"/>
      <c r="BK3224" s="200"/>
      <c r="BL3224" s="200"/>
      <c r="BM3224" s="200"/>
      <c r="BN3224" s="200"/>
      <c r="BO3224" s="200"/>
      <c r="BP3224" s="200"/>
      <c r="BQ3224" s="200"/>
      <c r="BR3224" s="200"/>
      <c r="BS3224" s="200"/>
      <c r="BT3224" s="200"/>
      <c r="BU3224" s="200"/>
      <c r="BV3224" s="200"/>
      <c r="BW3224" s="200"/>
      <c r="BX3224" s="200"/>
      <c r="BY3224" s="200"/>
      <c r="BZ3224" s="200"/>
      <c r="CA3224" s="200"/>
      <c r="CB3224" s="200"/>
      <c r="CC3224" s="200"/>
      <c r="CD3224" s="200"/>
      <c r="CE3224" s="200"/>
      <c r="CF3224" s="200"/>
    </row>
    <row r="3225" spans="3:84" s="197" customFormat="1" ht="16.5">
      <c r="C3225" s="198"/>
      <c r="D3225" s="198"/>
      <c r="L3225" s="198"/>
      <c r="BH3225" s="200"/>
      <c r="BI3225" s="200"/>
      <c r="BJ3225" s="200"/>
      <c r="BK3225" s="200"/>
      <c r="BL3225" s="200"/>
      <c r="BM3225" s="200"/>
      <c r="BN3225" s="200"/>
      <c r="BO3225" s="200"/>
      <c r="BP3225" s="200"/>
      <c r="BQ3225" s="200"/>
      <c r="BR3225" s="200"/>
      <c r="BS3225" s="200"/>
      <c r="BT3225" s="200"/>
      <c r="BU3225" s="200"/>
      <c r="BV3225" s="200"/>
      <c r="BW3225" s="200"/>
      <c r="BX3225" s="200"/>
      <c r="BY3225" s="200"/>
      <c r="BZ3225" s="200"/>
      <c r="CA3225" s="200"/>
      <c r="CB3225" s="200"/>
      <c r="CC3225" s="200"/>
      <c r="CD3225" s="200"/>
      <c r="CE3225" s="200"/>
      <c r="CF3225" s="200"/>
    </row>
    <row r="3226" spans="3:84" s="197" customFormat="1" ht="16.5">
      <c r="C3226" s="198"/>
      <c r="D3226" s="198"/>
      <c r="L3226" s="198"/>
      <c r="BH3226" s="200"/>
      <c r="BI3226" s="200"/>
      <c r="BJ3226" s="200"/>
      <c r="BK3226" s="200"/>
      <c r="BL3226" s="200"/>
      <c r="BM3226" s="200"/>
      <c r="BN3226" s="200"/>
      <c r="BO3226" s="200"/>
      <c r="BP3226" s="200"/>
      <c r="BQ3226" s="200"/>
      <c r="BR3226" s="200"/>
      <c r="BS3226" s="200"/>
      <c r="BT3226" s="200"/>
      <c r="BU3226" s="200"/>
      <c r="BV3226" s="200"/>
      <c r="BW3226" s="200"/>
      <c r="BX3226" s="200"/>
      <c r="BY3226" s="200"/>
      <c r="BZ3226" s="200"/>
      <c r="CA3226" s="200"/>
      <c r="CB3226" s="200"/>
      <c r="CC3226" s="200"/>
      <c r="CD3226" s="200"/>
      <c r="CE3226" s="200"/>
      <c r="CF3226" s="200"/>
    </row>
    <row r="3227" spans="3:84" s="197" customFormat="1" ht="16.5">
      <c r="C3227" s="198"/>
      <c r="D3227" s="198"/>
      <c r="L3227" s="198"/>
      <c r="BH3227" s="200"/>
      <c r="BI3227" s="200"/>
      <c r="BJ3227" s="200"/>
      <c r="BK3227" s="200"/>
      <c r="BL3227" s="200"/>
      <c r="BM3227" s="200"/>
      <c r="BN3227" s="200"/>
      <c r="BO3227" s="200"/>
      <c r="BP3227" s="200"/>
      <c r="BQ3227" s="200"/>
      <c r="BR3227" s="200"/>
      <c r="BS3227" s="200"/>
      <c r="BT3227" s="200"/>
      <c r="BU3227" s="200"/>
      <c r="BV3227" s="200"/>
      <c r="BW3227" s="200"/>
      <c r="BX3227" s="200"/>
      <c r="BY3227" s="200"/>
      <c r="BZ3227" s="200"/>
      <c r="CA3227" s="200"/>
      <c r="CB3227" s="200"/>
      <c r="CC3227" s="200"/>
      <c r="CD3227" s="200"/>
      <c r="CE3227" s="200"/>
      <c r="CF3227" s="200"/>
    </row>
    <row r="3228" spans="3:84" s="197" customFormat="1" ht="16.5">
      <c r="C3228" s="198"/>
      <c r="D3228" s="198"/>
      <c r="L3228" s="198"/>
      <c r="BH3228" s="200"/>
      <c r="BI3228" s="200"/>
      <c r="BJ3228" s="200"/>
      <c r="BK3228" s="200"/>
      <c r="BL3228" s="200"/>
      <c r="BM3228" s="200"/>
      <c r="BN3228" s="200"/>
      <c r="BO3228" s="200"/>
      <c r="BP3228" s="200"/>
      <c r="BQ3228" s="200"/>
      <c r="BR3228" s="200"/>
      <c r="BS3228" s="200"/>
      <c r="BT3228" s="200"/>
      <c r="BU3228" s="200"/>
      <c r="BV3228" s="200"/>
      <c r="BW3228" s="200"/>
      <c r="BX3228" s="200"/>
      <c r="BY3228" s="200"/>
      <c r="BZ3228" s="200"/>
      <c r="CA3228" s="200"/>
      <c r="CB3228" s="200"/>
      <c r="CC3228" s="200"/>
      <c r="CD3228" s="200"/>
      <c r="CE3228" s="200"/>
      <c r="CF3228" s="200"/>
    </row>
    <row r="3229" spans="3:84" s="197" customFormat="1" ht="16.5">
      <c r="C3229" s="198"/>
      <c r="D3229" s="198"/>
      <c r="L3229" s="198"/>
      <c r="BH3229" s="200"/>
      <c r="BI3229" s="200"/>
      <c r="BJ3229" s="200"/>
      <c r="BK3229" s="200"/>
      <c r="BL3229" s="200"/>
      <c r="BM3229" s="200"/>
      <c r="BN3229" s="200"/>
      <c r="BO3229" s="200"/>
      <c r="BP3229" s="200"/>
      <c r="BQ3229" s="200"/>
      <c r="BR3229" s="200"/>
      <c r="BS3229" s="200"/>
      <c r="BT3229" s="200"/>
      <c r="BU3229" s="200"/>
      <c r="BV3229" s="200"/>
      <c r="BW3229" s="200"/>
      <c r="BX3229" s="200"/>
      <c r="BY3229" s="200"/>
      <c r="BZ3229" s="200"/>
      <c r="CA3229" s="200"/>
      <c r="CB3229" s="200"/>
      <c r="CC3229" s="200"/>
      <c r="CD3229" s="200"/>
      <c r="CE3229" s="200"/>
      <c r="CF3229" s="200"/>
    </row>
    <row r="3230" spans="3:84" s="197" customFormat="1" ht="16.5">
      <c r="C3230" s="198"/>
      <c r="D3230" s="198"/>
      <c r="L3230" s="198"/>
      <c r="BH3230" s="200"/>
      <c r="BI3230" s="200"/>
      <c r="BJ3230" s="200"/>
      <c r="BK3230" s="200"/>
      <c r="BL3230" s="200"/>
      <c r="BM3230" s="200"/>
      <c r="BN3230" s="200"/>
      <c r="BO3230" s="200"/>
      <c r="BP3230" s="200"/>
      <c r="BQ3230" s="200"/>
      <c r="BR3230" s="200"/>
      <c r="BS3230" s="200"/>
      <c r="BT3230" s="200"/>
      <c r="BU3230" s="200"/>
      <c r="BV3230" s="200"/>
      <c r="BW3230" s="200"/>
      <c r="BX3230" s="200"/>
      <c r="BY3230" s="200"/>
      <c r="BZ3230" s="200"/>
      <c r="CA3230" s="200"/>
      <c r="CB3230" s="200"/>
      <c r="CC3230" s="200"/>
      <c r="CD3230" s="200"/>
      <c r="CE3230" s="200"/>
      <c r="CF3230" s="200"/>
    </row>
    <row r="3231" spans="3:84" s="197" customFormat="1" ht="16.5">
      <c r="C3231" s="198"/>
      <c r="D3231" s="198"/>
      <c r="L3231" s="198"/>
      <c r="BH3231" s="200"/>
      <c r="BI3231" s="200"/>
      <c r="BJ3231" s="200"/>
      <c r="BK3231" s="200"/>
      <c r="BL3231" s="200"/>
      <c r="BM3231" s="200"/>
      <c r="BN3231" s="200"/>
      <c r="BO3231" s="200"/>
      <c r="BP3231" s="200"/>
      <c r="BQ3231" s="200"/>
      <c r="BR3231" s="200"/>
      <c r="BS3231" s="200"/>
      <c r="BT3231" s="200"/>
      <c r="BU3231" s="200"/>
      <c r="BV3231" s="200"/>
      <c r="BW3231" s="200"/>
      <c r="BX3231" s="200"/>
      <c r="BY3231" s="200"/>
      <c r="BZ3231" s="200"/>
      <c r="CA3231" s="200"/>
      <c r="CB3231" s="200"/>
      <c r="CC3231" s="200"/>
      <c r="CD3231" s="200"/>
      <c r="CE3231" s="200"/>
      <c r="CF3231" s="200"/>
    </row>
    <row r="3232" spans="3:84" s="197" customFormat="1" ht="16.5">
      <c r="C3232" s="198"/>
      <c r="D3232" s="198"/>
      <c r="L3232" s="198"/>
      <c r="BH3232" s="200"/>
      <c r="BI3232" s="200"/>
      <c r="BJ3232" s="200"/>
      <c r="BK3232" s="200"/>
      <c r="BL3232" s="200"/>
      <c r="BM3232" s="200"/>
      <c r="BN3232" s="200"/>
      <c r="BO3232" s="200"/>
      <c r="BP3232" s="200"/>
      <c r="BQ3232" s="200"/>
      <c r="BR3232" s="200"/>
      <c r="BS3232" s="200"/>
      <c r="BT3232" s="200"/>
      <c r="BU3232" s="200"/>
      <c r="BV3232" s="200"/>
      <c r="BW3232" s="200"/>
      <c r="BX3232" s="200"/>
      <c r="BY3232" s="200"/>
      <c r="BZ3232" s="200"/>
      <c r="CA3232" s="200"/>
      <c r="CB3232" s="200"/>
      <c r="CC3232" s="200"/>
      <c r="CD3232" s="200"/>
      <c r="CE3232" s="200"/>
      <c r="CF3232" s="200"/>
    </row>
    <row r="3233" spans="3:84" s="197" customFormat="1" ht="16.5">
      <c r="C3233" s="198"/>
      <c r="D3233" s="198"/>
      <c r="L3233" s="198"/>
      <c r="BH3233" s="200"/>
      <c r="BI3233" s="200"/>
      <c r="BJ3233" s="200"/>
      <c r="BK3233" s="200"/>
      <c r="BL3233" s="200"/>
      <c r="BM3233" s="200"/>
      <c r="BN3233" s="200"/>
      <c r="BO3233" s="200"/>
      <c r="BP3233" s="200"/>
      <c r="BQ3233" s="200"/>
      <c r="BR3233" s="200"/>
      <c r="BS3233" s="200"/>
      <c r="BT3233" s="200"/>
      <c r="BU3233" s="200"/>
      <c r="BV3233" s="200"/>
      <c r="BW3233" s="200"/>
      <c r="BX3233" s="200"/>
      <c r="BY3233" s="200"/>
      <c r="BZ3233" s="200"/>
      <c r="CA3233" s="200"/>
      <c r="CB3233" s="200"/>
      <c r="CC3233" s="200"/>
      <c r="CD3233" s="200"/>
      <c r="CE3233" s="200"/>
      <c r="CF3233" s="200"/>
    </row>
    <row r="3234" spans="3:84" s="197" customFormat="1" ht="16.5">
      <c r="C3234" s="198"/>
      <c r="D3234" s="198"/>
      <c r="L3234" s="198"/>
      <c r="BH3234" s="200"/>
      <c r="BI3234" s="200"/>
      <c r="BJ3234" s="200"/>
      <c r="BK3234" s="200"/>
      <c r="BL3234" s="200"/>
      <c r="BM3234" s="200"/>
      <c r="BN3234" s="200"/>
      <c r="BO3234" s="200"/>
      <c r="BP3234" s="200"/>
      <c r="BQ3234" s="200"/>
      <c r="BR3234" s="200"/>
      <c r="BS3234" s="200"/>
      <c r="BT3234" s="200"/>
      <c r="BU3234" s="200"/>
      <c r="BV3234" s="200"/>
      <c r="BW3234" s="200"/>
      <c r="BX3234" s="200"/>
      <c r="BY3234" s="200"/>
      <c r="BZ3234" s="200"/>
      <c r="CA3234" s="200"/>
      <c r="CB3234" s="200"/>
      <c r="CC3234" s="200"/>
      <c r="CD3234" s="200"/>
      <c r="CE3234" s="200"/>
      <c r="CF3234" s="200"/>
    </row>
    <row r="3235" spans="3:84" s="197" customFormat="1" ht="16.5">
      <c r="C3235" s="198"/>
      <c r="D3235" s="198"/>
      <c r="L3235" s="198"/>
      <c r="BH3235" s="200"/>
      <c r="BI3235" s="200"/>
      <c r="BJ3235" s="200"/>
      <c r="BK3235" s="200"/>
      <c r="BL3235" s="200"/>
      <c r="BM3235" s="200"/>
      <c r="BN3235" s="200"/>
      <c r="BO3235" s="200"/>
      <c r="BP3235" s="200"/>
      <c r="BQ3235" s="200"/>
      <c r="BR3235" s="200"/>
      <c r="BS3235" s="200"/>
      <c r="BT3235" s="200"/>
      <c r="BU3235" s="200"/>
      <c r="BV3235" s="200"/>
      <c r="BW3235" s="200"/>
      <c r="BX3235" s="200"/>
      <c r="BY3235" s="200"/>
      <c r="BZ3235" s="200"/>
      <c r="CA3235" s="200"/>
      <c r="CB3235" s="200"/>
      <c r="CC3235" s="200"/>
      <c r="CD3235" s="200"/>
      <c r="CE3235" s="200"/>
      <c r="CF3235" s="200"/>
    </row>
    <row r="3236" spans="3:84" s="197" customFormat="1" ht="16.5">
      <c r="C3236" s="198"/>
      <c r="D3236" s="198"/>
      <c r="L3236" s="198"/>
      <c r="BH3236" s="200"/>
      <c r="BI3236" s="200"/>
      <c r="BJ3236" s="200"/>
      <c r="BK3236" s="200"/>
      <c r="BL3236" s="200"/>
      <c r="BM3236" s="200"/>
      <c r="BN3236" s="200"/>
      <c r="BO3236" s="200"/>
      <c r="BP3236" s="200"/>
      <c r="BQ3236" s="200"/>
      <c r="BR3236" s="200"/>
      <c r="BS3236" s="200"/>
      <c r="BT3236" s="200"/>
      <c r="BU3236" s="200"/>
      <c r="BV3236" s="200"/>
      <c r="BW3236" s="200"/>
      <c r="BX3236" s="200"/>
      <c r="BY3236" s="200"/>
      <c r="BZ3236" s="200"/>
      <c r="CA3236" s="200"/>
      <c r="CB3236" s="200"/>
      <c r="CC3236" s="200"/>
      <c r="CD3236" s="200"/>
      <c r="CE3236" s="200"/>
      <c r="CF3236" s="200"/>
    </row>
    <row r="3237" spans="3:84" s="197" customFormat="1" ht="16.5">
      <c r="C3237" s="198"/>
      <c r="D3237" s="198"/>
      <c r="L3237" s="198"/>
      <c r="BH3237" s="200"/>
      <c r="BI3237" s="200"/>
      <c r="BJ3237" s="200"/>
      <c r="BK3237" s="200"/>
      <c r="BL3237" s="200"/>
      <c r="BM3237" s="200"/>
      <c r="BN3237" s="200"/>
      <c r="BO3237" s="200"/>
      <c r="BP3237" s="200"/>
      <c r="BQ3237" s="200"/>
      <c r="BR3237" s="200"/>
      <c r="BS3237" s="200"/>
      <c r="BT3237" s="200"/>
      <c r="BU3237" s="200"/>
      <c r="BV3237" s="200"/>
      <c r="BW3237" s="200"/>
      <c r="BX3237" s="200"/>
      <c r="BY3237" s="200"/>
      <c r="BZ3237" s="200"/>
      <c r="CA3237" s="200"/>
      <c r="CB3237" s="200"/>
      <c r="CC3237" s="200"/>
      <c r="CD3237" s="200"/>
      <c r="CE3237" s="200"/>
      <c r="CF3237" s="200"/>
    </row>
    <row r="3238" spans="3:84" s="197" customFormat="1" ht="16.5">
      <c r="C3238" s="198"/>
      <c r="D3238" s="198"/>
      <c r="L3238" s="198"/>
      <c r="BH3238" s="200"/>
      <c r="BI3238" s="200"/>
      <c r="BJ3238" s="200"/>
      <c r="BK3238" s="200"/>
      <c r="BL3238" s="200"/>
      <c r="BM3238" s="200"/>
      <c r="BN3238" s="200"/>
      <c r="BO3238" s="200"/>
      <c r="BP3238" s="200"/>
      <c r="BQ3238" s="200"/>
      <c r="BR3238" s="200"/>
      <c r="BS3238" s="200"/>
      <c r="BT3238" s="200"/>
      <c r="BU3238" s="200"/>
      <c r="BV3238" s="200"/>
      <c r="BW3238" s="200"/>
      <c r="BX3238" s="200"/>
      <c r="BY3238" s="200"/>
      <c r="BZ3238" s="200"/>
      <c r="CA3238" s="200"/>
      <c r="CB3238" s="200"/>
      <c r="CC3238" s="200"/>
      <c r="CD3238" s="200"/>
      <c r="CE3238" s="200"/>
      <c r="CF3238" s="200"/>
    </row>
    <row r="3239" spans="3:84" s="197" customFormat="1" ht="16.5">
      <c r="C3239" s="198"/>
      <c r="D3239" s="198"/>
      <c r="L3239" s="198"/>
      <c r="BH3239" s="200"/>
      <c r="BI3239" s="200"/>
      <c r="BJ3239" s="200"/>
      <c r="BK3239" s="200"/>
      <c r="BL3239" s="200"/>
      <c r="BM3239" s="200"/>
      <c r="BN3239" s="200"/>
      <c r="BO3239" s="200"/>
      <c r="BP3239" s="200"/>
      <c r="BQ3239" s="200"/>
      <c r="BR3239" s="200"/>
      <c r="BS3239" s="200"/>
      <c r="BT3239" s="200"/>
      <c r="BU3239" s="200"/>
      <c r="BV3239" s="200"/>
      <c r="BW3239" s="200"/>
      <c r="BX3239" s="200"/>
      <c r="BY3239" s="200"/>
      <c r="BZ3239" s="200"/>
      <c r="CA3239" s="200"/>
      <c r="CB3239" s="200"/>
      <c r="CC3239" s="200"/>
      <c r="CD3239" s="200"/>
      <c r="CE3239" s="200"/>
      <c r="CF3239" s="200"/>
    </row>
    <row r="3240" spans="3:84" s="197" customFormat="1" ht="16.5">
      <c r="C3240" s="198"/>
      <c r="D3240" s="198"/>
      <c r="L3240" s="198"/>
      <c r="BH3240" s="200"/>
      <c r="BI3240" s="200"/>
      <c r="BJ3240" s="200"/>
      <c r="BK3240" s="200"/>
      <c r="BL3240" s="200"/>
      <c r="BM3240" s="200"/>
      <c r="BN3240" s="200"/>
      <c r="BO3240" s="200"/>
      <c r="BP3240" s="200"/>
      <c r="BQ3240" s="200"/>
      <c r="BR3240" s="200"/>
      <c r="BS3240" s="200"/>
      <c r="BT3240" s="200"/>
      <c r="BU3240" s="200"/>
      <c r="BV3240" s="200"/>
      <c r="BW3240" s="200"/>
      <c r="BX3240" s="200"/>
      <c r="BY3240" s="200"/>
      <c r="BZ3240" s="200"/>
      <c r="CA3240" s="200"/>
      <c r="CB3240" s="200"/>
      <c r="CC3240" s="200"/>
      <c r="CD3240" s="200"/>
      <c r="CE3240" s="200"/>
      <c r="CF3240" s="200"/>
    </row>
    <row r="3241" spans="3:84" s="197" customFormat="1" ht="16.5">
      <c r="C3241" s="198"/>
      <c r="D3241" s="198"/>
      <c r="L3241" s="198"/>
      <c r="BH3241" s="200"/>
      <c r="BI3241" s="200"/>
      <c r="BJ3241" s="200"/>
      <c r="BK3241" s="200"/>
      <c r="BL3241" s="200"/>
      <c r="BM3241" s="200"/>
      <c r="BN3241" s="200"/>
      <c r="BO3241" s="200"/>
      <c r="BP3241" s="200"/>
      <c r="BQ3241" s="200"/>
      <c r="BR3241" s="200"/>
      <c r="BS3241" s="200"/>
      <c r="BT3241" s="200"/>
      <c r="BU3241" s="200"/>
      <c r="BV3241" s="200"/>
      <c r="BW3241" s="200"/>
      <c r="BX3241" s="200"/>
      <c r="BY3241" s="200"/>
      <c r="BZ3241" s="200"/>
      <c r="CA3241" s="200"/>
      <c r="CB3241" s="200"/>
      <c r="CC3241" s="200"/>
      <c r="CD3241" s="200"/>
      <c r="CE3241" s="200"/>
      <c r="CF3241" s="200"/>
    </row>
    <row r="3242" spans="3:84" s="197" customFormat="1" ht="16.5">
      <c r="C3242" s="198"/>
      <c r="D3242" s="198"/>
      <c r="L3242" s="198"/>
      <c r="BH3242" s="200"/>
      <c r="BI3242" s="200"/>
      <c r="BJ3242" s="200"/>
      <c r="BK3242" s="200"/>
      <c r="BL3242" s="200"/>
      <c r="BM3242" s="200"/>
      <c r="BN3242" s="200"/>
      <c r="BO3242" s="200"/>
      <c r="BP3242" s="200"/>
      <c r="BQ3242" s="200"/>
      <c r="BR3242" s="200"/>
      <c r="BS3242" s="200"/>
      <c r="BT3242" s="200"/>
      <c r="BU3242" s="200"/>
      <c r="BV3242" s="200"/>
      <c r="BW3242" s="200"/>
      <c r="BX3242" s="200"/>
      <c r="BY3242" s="200"/>
      <c r="BZ3242" s="200"/>
      <c r="CA3242" s="200"/>
      <c r="CB3242" s="200"/>
      <c r="CC3242" s="200"/>
      <c r="CD3242" s="200"/>
      <c r="CE3242" s="200"/>
      <c r="CF3242" s="200"/>
    </row>
    <row r="3243" spans="3:84" s="197" customFormat="1" ht="16.5">
      <c r="C3243" s="198"/>
      <c r="D3243" s="198"/>
      <c r="L3243" s="198"/>
      <c r="BH3243" s="200"/>
      <c r="BI3243" s="200"/>
      <c r="BJ3243" s="200"/>
      <c r="BK3243" s="200"/>
      <c r="BL3243" s="200"/>
      <c r="BM3243" s="200"/>
      <c r="BN3243" s="200"/>
      <c r="BO3243" s="200"/>
      <c r="BP3243" s="200"/>
      <c r="BQ3243" s="200"/>
      <c r="BR3243" s="200"/>
      <c r="BS3243" s="200"/>
      <c r="BT3243" s="200"/>
      <c r="BU3243" s="200"/>
      <c r="BV3243" s="200"/>
      <c r="BW3243" s="200"/>
      <c r="BX3243" s="200"/>
      <c r="BY3243" s="200"/>
      <c r="BZ3243" s="200"/>
      <c r="CA3243" s="200"/>
      <c r="CB3243" s="200"/>
      <c r="CC3243" s="200"/>
      <c r="CD3243" s="200"/>
      <c r="CE3243" s="200"/>
      <c r="CF3243" s="200"/>
    </row>
    <row r="3244" spans="3:84" s="197" customFormat="1" ht="16.5">
      <c r="C3244" s="198"/>
      <c r="D3244" s="198"/>
      <c r="L3244" s="198"/>
      <c r="BH3244" s="200"/>
      <c r="BI3244" s="200"/>
      <c r="BJ3244" s="200"/>
      <c r="BK3244" s="200"/>
      <c r="BL3244" s="200"/>
      <c r="BM3244" s="200"/>
      <c r="BN3244" s="200"/>
      <c r="BO3244" s="200"/>
      <c r="BP3244" s="200"/>
      <c r="BQ3244" s="200"/>
      <c r="BR3244" s="200"/>
      <c r="BS3244" s="200"/>
      <c r="BT3244" s="200"/>
      <c r="BU3244" s="200"/>
      <c r="BV3244" s="200"/>
      <c r="BW3244" s="200"/>
      <c r="BX3244" s="200"/>
      <c r="BY3244" s="200"/>
      <c r="BZ3244" s="200"/>
      <c r="CA3244" s="200"/>
      <c r="CB3244" s="200"/>
      <c r="CC3244" s="200"/>
      <c r="CD3244" s="200"/>
      <c r="CE3244" s="200"/>
      <c r="CF3244" s="200"/>
    </row>
    <row r="3245" spans="3:84" s="197" customFormat="1" ht="16.5">
      <c r="C3245" s="198"/>
      <c r="D3245" s="198"/>
      <c r="L3245" s="198"/>
      <c r="BH3245" s="200"/>
      <c r="BI3245" s="200"/>
      <c r="BJ3245" s="200"/>
      <c r="BK3245" s="200"/>
      <c r="BL3245" s="200"/>
      <c r="BM3245" s="200"/>
      <c r="BN3245" s="200"/>
      <c r="BO3245" s="200"/>
      <c r="BP3245" s="200"/>
      <c r="BQ3245" s="200"/>
      <c r="BR3245" s="200"/>
      <c r="BS3245" s="200"/>
      <c r="BT3245" s="200"/>
      <c r="BU3245" s="200"/>
      <c r="BV3245" s="200"/>
      <c r="BW3245" s="200"/>
      <c r="BX3245" s="200"/>
      <c r="BY3245" s="200"/>
      <c r="BZ3245" s="200"/>
      <c r="CA3245" s="200"/>
      <c r="CB3245" s="200"/>
      <c r="CC3245" s="200"/>
      <c r="CD3245" s="200"/>
      <c r="CE3245" s="200"/>
      <c r="CF3245" s="200"/>
    </row>
    <row r="3246" spans="3:84" s="197" customFormat="1" ht="16.5">
      <c r="C3246" s="198"/>
      <c r="D3246" s="198"/>
      <c r="L3246" s="198"/>
      <c r="BH3246" s="200"/>
      <c r="BI3246" s="200"/>
      <c r="BJ3246" s="200"/>
      <c r="BK3246" s="200"/>
      <c r="BL3246" s="200"/>
      <c r="BM3246" s="200"/>
      <c r="BN3246" s="200"/>
      <c r="BO3246" s="200"/>
      <c r="BP3246" s="200"/>
      <c r="BQ3246" s="200"/>
      <c r="BR3246" s="200"/>
      <c r="BS3246" s="200"/>
      <c r="BT3246" s="200"/>
      <c r="BU3246" s="200"/>
      <c r="BV3246" s="200"/>
      <c r="BW3246" s="200"/>
      <c r="BX3246" s="200"/>
      <c r="BY3246" s="200"/>
      <c r="BZ3246" s="200"/>
      <c r="CA3246" s="200"/>
      <c r="CB3246" s="200"/>
      <c r="CC3246" s="200"/>
      <c r="CD3246" s="200"/>
      <c r="CE3246" s="200"/>
      <c r="CF3246" s="200"/>
    </row>
    <row r="3247" spans="3:84" s="197" customFormat="1" ht="16.5">
      <c r="C3247" s="198"/>
      <c r="D3247" s="198"/>
      <c r="L3247" s="198"/>
      <c r="BH3247" s="200"/>
      <c r="BI3247" s="200"/>
      <c r="BJ3247" s="200"/>
      <c r="BK3247" s="200"/>
      <c r="BL3247" s="200"/>
      <c r="BM3247" s="200"/>
      <c r="BN3247" s="200"/>
      <c r="BO3247" s="200"/>
      <c r="BP3247" s="200"/>
      <c r="BQ3247" s="200"/>
      <c r="BR3247" s="200"/>
      <c r="BS3247" s="200"/>
      <c r="BT3247" s="200"/>
      <c r="BU3247" s="200"/>
      <c r="BV3247" s="200"/>
      <c r="BW3247" s="200"/>
      <c r="BX3247" s="200"/>
      <c r="BY3247" s="200"/>
      <c r="BZ3247" s="200"/>
      <c r="CA3247" s="200"/>
      <c r="CB3247" s="200"/>
      <c r="CC3247" s="200"/>
      <c r="CD3247" s="200"/>
      <c r="CE3247" s="200"/>
      <c r="CF3247" s="200"/>
    </row>
    <row r="3248" spans="3:84" s="197" customFormat="1" ht="16.5">
      <c r="C3248" s="198"/>
      <c r="D3248" s="198"/>
      <c r="L3248" s="198"/>
      <c r="BH3248" s="200"/>
      <c r="BI3248" s="200"/>
      <c r="BJ3248" s="200"/>
      <c r="BK3248" s="200"/>
      <c r="BL3248" s="200"/>
      <c r="BM3248" s="200"/>
      <c r="BN3248" s="200"/>
      <c r="BO3248" s="200"/>
      <c r="BP3248" s="200"/>
      <c r="BQ3248" s="200"/>
      <c r="BR3248" s="200"/>
      <c r="BS3248" s="200"/>
      <c r="BT3248" s="200"/>
      <c r="BU3248" s="200"/>
      <c r="BV3248" s="200"/>
      <c r="BW3248" s="200"/>
      <c r="BX3248" s="200"/>
      <c r="BY3248" s="200"/>
      <c r="BZ3248" s="200"/>
      <c r="CA3248" s="200"/>
      <c r="CB3248" s="200"/>
      <c r="CC3248" s="200"/>
      <c r="CD3248" s="200"/>
      <c r="CE3248" s="200"/>
      <c r="CF3248" s="200"/>
    </row>
    <row r="3249" spans="3:84" s="197" customFormat="1" ht="16.5">
      <c r="C3249" s="198"/>
      <c r="D3249" s="198"/>
      <c r="L3249" s="198"/>
      <c r="BH3249" s="200"/>
      <c r="BI3249" s="200"/>
      <c r="BJ3249" s="200"/>
      <c r="BK3249" s="200"/>
      <c r="BL3249" s="200"/>
      <c r="BM3249" s="200"/>
      <c r="BN3249" s="200"/>
      <c r="BO3249" s="200"/>
      <c r="BP3249" s="200"/>
      <c r="BQ3249" s="200"/>
      <c r="BR3249" s="200"/>
      <c r="BS3249" s="200"/>
      <c r="BT3249" s="200"/>
      <c r="BU3249" s="200"/>
      <c r="BV3249" s="200"/>
      <c r="BW3249" s="200"/>
      <c r="BX3249" s="200"/>
      <c r="BY3249" s="200"/>
      <c r="BZ3249" s="200"/>
      <c r="CA3249" s="200"/>
      <c r="CB3249" s="200"/>
      <c r="CC3249" s="200"/>
      <c r="CD3249" s="200"/>
      <c r="CE3249" s="200"/>
      <c r="CF3249" s="200"/>
    </row>
    <row r="3250" spans="3:84" s="197" customFormat="1" ht="16.5">
      <c r="C3250" s="198"/>
      <c r="D3250" s="198"/>
      <c r="L3250" s="198"/>
      <c r="BH3250" s="200"/>
      <c r="BI3250" s="200"/>
      <c r="BJ3250" s="200"/>
      <c r="BK3250" s="200"/>
      <c r="BL3250" s="200"/>
      <c r="BM3250" s="200"/>
      <c r="BN3250" s="200"/>
      <c r="BO3250" s="200"/>
      <c r="BP3250" s="200"/>
      <c r="BQ3250" s="200"/>
      <c r="BR3250" s="200"/>
      <c r="BS3250" s="200"/>
      <c r="BT3250" s="200"/>
      <c r="BU3250" s="200"/>
      <c r="BV3250" s="200"/>
      <c r="BW3250" s="200"/>
      <c r="BX3250" s="200"/>
      <c r="BY3250" s="200"/>
      <c r="BZ3250" s="200"/>
      <c r="CA3250" s="200"/>
      <c r="CB3250" s="200"/>
      <c r="CC3250" s="200"/>
      <c r="CD3250" s="200"/>
      <c r="CE3250" s="200"/>
      <c r="CF3250" s="200"/>
    </row>
    <row r="3251" spans="3:84" s="197" customFormat="1" ht="16.5">
      <c r="C3251" s="198"/>
      <c r="D3251" s="198"/>
      <c r="L3251" s="198"/>
      <c r="BH3251" s="200"/>
      <c r="BI3251" s="200"/>
      <c r="BJ3251" s="200"/>
      <c r="BK3251" s="200"/>
      <c r="BL3251" s="200"/>
      <c r="BM3251" s="200"/>
      <c r="BN3251" s="200"/>
      <c r="BO3251" s="200"/>
      <c r="BP3251" s="200"/>
      <c r="BQ3251" s="200"/>
      <c r="BR3251" s="200"/>
      <c r="BS3251" s="200"/>
      <c r="BT3251" s="200"/>
      <c r="BU3251" s="200"/>
      <c r="BV3251" s="200"/>
      <c r="BW3251" s="200"/>
      <c r="BX3251" s="200"/>
      <c r="BY3251" s="200"/>
      <c r="BZ3251" s="200"/>
      <c r="CA3251" s="200"/>
      <c r="CB3251" s="200"/>
      <c r="CC3251" s="200"/>
      <c r="CD3251" s="200"/>
      <c r="CE3251" s="200"/>
      <c r="CF3251" s="200"/>
    </row>
    <row r="3252" spans="3:84" s="197" customFormat="1" ht="16.5">
      <c r="C3252" s="198"/>
      <c r="D3252" s="198"/>
      <c r="L3252" s="198"/>
      <c r="BH3252" s="200"/>
      <c r="BI3252" s="200"/>
      <c r="BJ3252" s="200"/>
      <c r="BK3252" s="200"/>
      <c r="BL3252" s="200"/>
      <c r="BM3252" s="200"/>
      <c r="BN3252" s="200"/>
      <c r="BO3252" s="200"/>
      <c r="BP3252" s="200"/>
      <c r="BQ3252" s="200"/>
      <c r="BR3252" s="200"/>
      <c r="BS3252" s="200"/>
      <c r="BT3252" s="200"/>
      <c r="BU3252" s="200"/>
      <c r="BV3252" s="200"/>
      <c r="BW3252" s="200"/>
      <c r="BX3252" s="200"/>
      <c r="BY3252" s="200"/>
      <c r="BZ3252" s="200"/>
      <c r="CA3252" s="200"/>
      <c r="CB3252" s="200"/>
      <c r="CC3252" s="200"/>
      <c r="CD3252" s="200"/>
      <c r="CE3252" s="200"/>
      <c r="CF3252" s="200"/>
    </row>
    <row r="3253" spans="3:84" s="197" customFormat="1" ht="16.5">
      <c r="C3253" s="198"/>
      <c r="D3253" s="198"/>
      <c r="L3253" s="198"/>
      <c r="BH3253" s="200"/>
      <c r="BI3253" s="200"/>
      <c r="BJ3253" s="200"/>
      <c r="BK3253" s="200"/>
      <c r="BL3253" s="200"/>
      <c r="BM3253" s="200"/>
      <c r="BN3253" s="200"/>
      <c r="BO3253" s="200"/>
      <c r="BP3253" s="200"/>
      <c r="BQ3253" s="200"/>
      <c r="BR3253" s="200"/>
      <c r="BS3253" s="200"/>
      <c r="BT3253" s="200"/>
      <c r="BU3253" s="200"/>
      <c r="BV3253" s="200"/>
      <c r="BW3253" s="200"/>
      <c r="BX3253" s="200"/>
      <c r="BY3253" s="200"/>
      <c r="BZ3253" s="200"/>
      <c r="CA3253" s="200"/>
      <c r="CB3253" s="200"/>
      <c r="CC3253" s="200"/>
      <c r="CD3253" s="200"/>
      <c r="CE3253" s="200"/>
      <c r="CF3253" s="200"/>
    </row>
    <row r="3254" spans="3:84" s="197" customFormat="1" ht="16.5">
      <c r="C3254" s="198"/>
      <c r="D3254" s="198"/>
      <c r="L3254" s="198"/>
      <c r="BH3254" s="200"/>
      <c r="BI3254" s="200"/>
      <c r="BJ3254" s="200"/>
      <c r="BK3254" s="200"/>
      <c r="BL3254" s="200"/>
      <c r="BM3254" s="200"/>
      <c r="BN3254" s="200"/>
      <c r="BO3254" s="200"/>
      <c r="BP3254" s="200"/>
      <c r="BQ3254" s="200"/>
      <c r="BR3254" s="200"/>
      <c r="BS3254" s="200"/>
      <c r="BT3254" s="200"/>
      <c r="BU3254" s="200"/>
      <c r="BV3254" s="200"/>
      <c r="BW3254" s="200"/>
      <c r="BX3254" s="200"/>
      <c r="BY3254" s="200"/>
      <c r="BZ3254" s="200"/>
      <c r="CA3254" s="200"/>
      <c r="CB3254" s="200"/>
      <c r="CC3254" s="200"/>
      <c r="CD3254" s="200"/>
      <c r="CE3254" s="200"/>
      <c r="CF3254" s="200"/>
    </row>
    <row r="3255" spans="3:84" s="197" customFormat="1" ht="16.5">
      <c r="C3255" s="198"/>
      <c r="D3255" s="198"/>
      <c r="L3255" s="198"/>
      <c r="BH3255" s="200"/>
      <c r="BI3255" s="200"/>
      <c r="BJ3255" s="200"/>
      <c r="BK3255" s="200"/>
      <c r="BL3255" s="200"/>
      <c r="BM3255" s="200"/>
      <c r="BN3255" s="200"/>
      <c r="BO3255" s="200"/>
      <c r="BP3255" s="200"/>
      <c r="BQ3255" s="200"/>
      <c r="BR3255" s="200"/>
      <c r="BS3255" s="200"/>
      <c r="BT3255" s="200"/>
      <c r="BU3255" s="200"/>
      <c r="BV3255" s="200"/>
      <c r="BW3255" s="200"/>
      <c r="BX3255" s="200"/>
      <c r="BY3255" s="200"/>
      <c r="BZ3255" s="200"/>
      <c r="CA3255" s="200"/>
      <c r="CB3255" s="200"/>
      <c r="CC3255" s="200"/>
      <c r="CD3255" s="200"/>
      <c r="CE3255" s="200"/>
      <c r="CF3255" s="200"/>
    </row>
    <row r="3256" spans="3:84" s="197" customFormat="1" ht="16.5">
      <c r="C3256" s="198"/>
      <c r="D3256" s="198"/>
      <c r="L3256" s="198"/>
      <c r="BH3256" s="200"/>
      <c r="BI3256" s="200"/>
      <c r="BJ3256" s="200"/>
      <c r="BK3256" s="200"/>
      <c r="BL3256" s="200"/>
      <c r="BM3256" s="200"/>
      <c r="BN3256" s="200"/>
      <c r="BO3256" s="200"/>
      <c r="BP3256" s="200"/>
      <c r="BQ3256" s="200"/>
      <c r="BR3256" s="200"/>
      <c r="BS3256" s="200"/>
      <c r="BT3256" s="200"/>
      <c r="BU3256" s="200"/>
      <c r="BV3256" s="200"/>
      <c r="BW3256" s="200"/>
      <c r="BX3256" s="200"/>
      <c r="BY3256" s="200"/>
      <c r="BZ3256" s="200"/>
      <c r="CA3256" s="200"/>
      <c r="CB3256" s="200"/>
      <c r="CC3256" s="200"/>
      <c r="CD3256" s="200"/>
      <c r="CE3256" s="200"/>
      <c r="CF3256" s="200"/>
    </row>
    <row r="3257" spans="3:84" s="197" customFormat="1" ht="16.5">
      <c r="C3257" s="198"/>
      <c r="D3257" s="198"/>
      <c r="L3257" s="198"/>
      <c r="BH3257" s="200"/>
      <c r="BI3257" s="200"/>
      <c r="BJ3257" s="200"/>
      <c r="BK3257" s="200"/>
      <c r="BL3257" s="200"/>
      <c r="BM3257" s="200"/>
      <c r="BN3257" s="200"/>
      <c r="BO3257" s="200"/>
      <c r="BP3257" s="200"/>
      <c r="BQ3257" s="200"/>
      <c r="BR3257" s="200"/>
      <c r="BS3257" s="200"/>
      <c r="BT3257" s="200"/>
      <c r="BU3257" s="200"/>
      <c r="BV3257" s="200"/>
      <c r="BW3257" s="200"/>
      <c r="BX3257" s="200"/>
      <c r="BY3257" s="200"/>
      <c r="BZ3257" s="200"/>
      <c r="CA3257" s="200"/>
      <c r="CB3257" s="200"/>
      <c r="CC3257" s="200"/>
      <c r="CD3257" s="200"/>
      <c r="CE3257" s="200"/>
      <c r="CF3257" s="200"/>
    </row>
    <row r="3258" spans="3:84" s="197" customFormat="1" ht="16.5">
      <c r="C3258" s="198"/>
      <c r="D3258" s="198"/>
      <c r="L3258" s="198"/>
      <c r="BH3258" s="200"/>
      <c r="BI3258" s="200"/>
      <c r="BJ3258" s="200"/>
      <c r="BK3258" s="200"/>
      <c r="BL3258" s="200"/>
      <c r="BM3258" s="200"/>
      <c r="BN3258" s="200"/>
      <c r="BO3258" s="200"/>
      <c r="BP3258" s="200"/>
      <c r="BQ3258" s="200"/>
      <c r="BR3258" s="200"/>
      <c r="BS3258" s="200"/>
      <c r="BT3258" s="200"/>
      <c r="BU3258" s="200"/>
      <c r="BV3258" s="200"/>
      <c r="BW3258" s="200"/>
      <c r="BX3258" s="200"/>
      <c r="BY3258" s="200"/>
      <c r="BZ3258" s="200"/>
      <c r="CA3258" s="200"/>
      <c r="CB3258" s="200"/>
      <c r="CC3258" s="200"/>
      <c r="CD3258" s="200"/>
      <c r="CE3258" s="200"/>
      <c r="CF3258" s="200"/>
    </row>
    <row r="3259" spans="3:84" s="197" customFormat="1" ht="16.5">
      <c r="C3259" s="198"/>
      <c r="D3259" s="198"/>
      <c r="L3259" s="198"/>
      <c r="BH3259" s="200"/>
      <c r="BI3259" s="200"/>
      <c r="BJ3259" s="200"/>
      <c r="BK3259" s="200"/>
      <c r="BL3259" s="200"/>
      <c r="BM3259" s="200"/>
      <c r="BN3259" s="200"/>
      <c r="BO3259" s="200"/>
      <c r="BP3259" s="200"/>
      <c r="BQ3259" s="200"/>
      <c r="BR3259" s="200"/>
      <c r="BS3259" s="200"/>
      <c r="BT3259" s="200"/>
      <c r="BU3259" s="200"/>
      <c r="BV3259" s="200"/>
      <c r="BW3259" s="200"/>
      <c r="BX3259" s="200"/>
      <c r="BY3259" s="200"/>
      <c r="BZ3259" s="200"/>
      <c r="CA3259" s="200"/>
      <c r="CB3259" s="200"/>
      <c r="CC3259" s="200"/>
      <c r="CD3259" s="200"/>
      <c r="CE3259" s="200"/>
      <c r="CF3259" s="200"/>
    </row>
    <row r="3260" spans="3:84" s="197" customFormat="1" ht="16.5">
      <c r="C3260" s="198"/>
      <c r="D3260" s="198"/>
      <c r="L3260" s="198"/>
      <c r="BH3260" s="200"/>
      <c r="BI3260" s="200"/>
      <c r="BJ3260" s="200"/>
      <c r="BK3260" s="200"/>
      <c r="BL3260" s="200"/>
      <c r="BM3260" s="200"/>
      <c r="BN3260" s="200"/>
      <c r="BO3260" s="200"/>
      <c r="BP3260" s="200"/>
      <c r="BQ3260" s="200"/>
      <c r="BR3260" s="200"/>
      <c r="BS3260" s="200"/>
      <c r="BT3260" s="200"/>
      <c r="BU3260" s="200"/>
      <c r="BV3260" s="200"/>
      <c r="BW3260" s="200"/>
      <c r="BX3260" s="200"/>
      <c r="BY3260" s="200"/>
      <c r="BZ3260" s="200"/>
      <c r="CA3260" s="200"/>
      <c r="CB3260" s="200"/>
      <c r="CC3260" s="200"/>
      <c r="CD3260" s="200"/>
      <c r="CE3260" s="200"/>
      <c r="CF3260" s="200"/>
    </row>
    <row r="3261" spans="3:84" s="197" customFormat="1" ht="16.5">
      <c r="C3261" s="198"/>
      <c r="D3261" s="198"/>
      <c r="L3261" s="198"/>
      <c r="BH3261" s="200"/>
      <c r="BI3261" s="200"/>
      <c r="BJ3261" s="200"/>
      <c r="BK3261" s="200"/>
      <c r="BL3261" s="200"/>
      <c r="BM3261" s="200"/>
      <c r="BN3261" s="200"/>
      <c r="BO3261" s="200"/>
      <c r="BP3261" s="200"/>
      <c r="BQ3261" s="200"/>
      <c r="BR3261" s="200"/>
      <c r="BS3261" s="200"/>
      <c r="BT3261" s="200"/>
      <c r="BU3261" s="200"/>
      <c r="BV3261" s="200"/>
      <c r="BW3261" s="200"/>
      <c r="BX3261" s="200"/>
      <c r="BY3261" s="200"/>
      <c r="BZ3261" s="200"/>
      <c r="CA3261" s="200"/>
      <c r="CB3261" s="200"/>
      <c r="CC3261" s="200"/>
      <c r="CD3261" s="200"/>
      <c r="CE3261" s="200"/>
      <c r="CF3261" s="200"/>
    </row>
    <row r="3262" spans="3:84" s="197" customFormat="1" ht="16.5">
      <c r="C3262" s="198"/>
      <c r="D3262" s="198"/>
      <c r="L3262" s="198"/>
      <c r="BH3262" s="200"/>
      <c r="BI3262" s="200"/>
      <c r="BJ3262" s="200"/>
      <c r="BK3262" s="200"/>
      <c r="BL3262" s="200"/>
      <c r="BM3262" s="200"/>
      <c r="BN3262" s="200"/>
      <c r="BO3262" s="200"/>
      <c r="BP3262" s="200"/>
      <c r="BQ3262" s="200"/>
      <c r="BR3262" s="200"/>
      <c r="BS3262" s="200"/>
      <c r="BT3262" s="200"/>
      <c r="BU3262" s="200"/>
      <c r="BV3262" s="200"/>
      <c r="BW3262" s="200"/>
      <c r="BX3262" s="200"/>
      <c r="BY3262" s="200"/>
      <c r="BZ3262" s="200"/>
      <c r="CA3262" s="200"/>
      <c r="CB3262" s="200"/>
      <c r="CC3262" s="200"/>
      <c r="CD3262" s="200"/>
      <c r="CE3262" s="200"/>
      <c r="CF3262" s="200"/>
    </row>
    <row r="3263" spans="3:84" s="197" customFormat="1" ht="16.5">
      <c r="C3263" s="198"/>
      <c r="D3263" s="198"/>
      <c r="L3263" s="198"/>
      <c r="BH3263" s="200"/>
      <c r="BI3263" s="200"/>
      <c r="BJ3263" s="200"/>
      <c r="BK3263" s="200"/>
      <c r="BL3263" s="200"/>
      <c r="BM3263" s="200"/>
      <c r="BN3263" s="200"/>
      <c r="BO3263" s="200"/>
      <c r="BP3263" s="200"/>
      <c r="BQ3263" s="200"/>
      <c r="BR3263" s="200"/>
      <c r="BS3263" s="200"/>
      <c r="BT3263" s="200"/>
      <c r="BU3263" s="200"/>
      <c r="BV3263" s="200"/>
      <c r="BW3263" s="200"/>
      <c r="BX3263" s="200"/>
      <c r="BY3263" s="200"/>
      <c r="BZ3263" s="200"/>
      <c r="CA3263" s="200"/>
      <c r="CB3263" s="200"/>
      <c r="CC3263" s="200"/>
      <c r="CD3263" s="200"/>
      <c r="CE3263" s="200"/>
      <c r="CF3263" s="200"/>
    </row>
    <row r="3264" spans="3:84" s="197" customFormat="1" ht="16.5">
      <c r="C3264" s="198"/>
      <c r="D3264" s="198"/>
      <c r="L3264" s="198"/>
      <c r="BH3264" s="200"/>
      <c r="BI3264" s="200"/>
      <c r="BJ3264" s="200"/>
      <c r="BK3264" s="200"/>
      <c r="BL3264" s="200"/>
      <c r="BM3264" s="200"/>
      <c r="BN3264" s="200"/>
      <c r="BO3264" s="200"/>
      <c r="BP3264" s="200"/>
      <c r="BQ3264" s="200"/>
      <c r="BR3264" s="200"/>
      <c r="BS3264" s="200"/>
      <c r="BT3264" s="200"/>
      <c r="BU3264" s="200"/>
      <c r="BV3264" s="200"/>
      <c r="BW3264" s="200"/>
      <c r="BX3264" s="200"/>
      <c r="BY3264" s="200"/>
      <c r="BZ3264" s="200"/>
      <c r="CA3264" s="200"/>
      <c r="CB3264" s="200"/>
      <c r="CC3264" s="200"/>
      <c r="CD3264" s="200"/>
      <c r="CE3264" s="200"/>
      <c r="CF3264" s="200"/>
    </row>
    <row r="3265" spans="3:84" s="197" customFormat="1" ht="16.5">
      <c r="C3265" s="198"/>
      <c r="D3265" s="198"/>
      <c r="L3265" s="198"/>
      <c r="BH3265" s="200"/>
      <c r="BI3265" s="200"/>
      <c r="BJ3265" s="200"/>
      <c r="BK3265" s="200"/>
      <c r="BL3265" s="200"/>
      <c r="BM3265" s="200"/>
      <c r="BN3265" s="200"/>
      <c r="BO3265" s="200"/>
      <c r="BP3265" s="200"/>
      <c r="BQ3265" s="200"/>
      <c r="BR3265" s="200"/>
      <c r="BS3265" s="200"/>
      <c r="BT3265" s="200"/>
      <c r="BU3265" s="200"/>
      <c r="BV3265" s="200"/>
      <c r="BW3265" s="200"/>
      <c r="BX3265" s="200"/>
      <c r="BY3265" s="200"/>
      <c r="BZ3265" s="200"/>
      <c r="CA3265" s="200"/>
      <c r="CB3265" s="200"/>
      <c r="CC3265" s="200"/>
      <c r="CD3265" s="200"/>
      <c r="CE3265" s="200"/>
      <c r="CF3265" s="200"/>
    </row>
    <row r="3266" spans="3:84" s="197" customFormat="1" ht="16.5">
      <c r="C3266" s="198"/>
      <c r="D3266" s="198"/>
      <c r="L3266" s="198"/>
      <c r="BH3266" s="200"/>
      <c r="BI3266" s="200"/>
      <c r="BJ3266" s="200"/>
      <c r="BK3266" s="200"/>
      <c r="BL3266" s="200"/>
      <c r="BM3266" s="200"/>
      <c r="BN3266" s="200"/>
      <c r="BO3266" s="200"/>
      <c r="BP3266" s="200"/>
      <c r="BQ3266" s="200"/>
      <c r="BR3266" s="200"/>
      <c r="BS3266" s="200"/>
      <c r="BT3266" s="200"/>
      <c r="BU3266" s="200"/>
      <c r="BV3266" s="200"/>
      <c r="BW3266" s="200"/>
      <c r="BX3266" s="200"/>
      <c r="BY3266" s="200"/>
      <c r="BZ3266" s="200"/>
      <c r="CA3266" s="200"/>
      <c r="CB3266" s="200"/>
      <c r="CC3266" s="200"/>
      <c r="CD3266" s="200"/>
      <c r="CE3266" s="200"/>
      <c r="CF3266" s="200"/>
    </row>
    <row r="3267" spans="3:84" s="197" customFormat="1" ht="16.5">
      <c r="C3267" s="198"/>
      <c r="D3267" s="198"/>
      <c r="L3267" s="198"/>
      <c r="BH3267" s="200"/>
      <c r="BI3267" s="200"/>
      <c r="BJ3267" s="200"/>
      <c r="BK3267" s="200"/>
      <c r="BL3267" s="200"/>
      <c r="BM3267" s="200"/>
      <c r="BN3267" s="200"/>
      <c r="BO3267" s="200"/>
      <c r="BP3267" s="200"/>
      <c r="BQ3267" s="200"/>
      <c r="BR3267" s="200"/>
      <c r="BS3267" s="200"/>
      <c r="BT3267" s="200"/>
      <c r="BU3267" s="200"/>
      <c r="BV3267" s="200"/>
      <c r="BW3267" s="200"/>
      <c r="BX3267" s="200"/>
      <c r="BY3267" s="200"/>
      <c r="BZ3267" s="200"/>
      <c r="CA3267" s="200"/>
      <c r="CB3267" s="200"/>
      <c r="CC3267" s="200"/>
      <c r="CD3267" s="200"/>
      <c r="CE3267" s="200"/>
      <c r="CF3267" s="200"/>
    </row>
    <row r="3268" spans="3:84" s="197" customFormat="1" ht="16.5">
      <c r="C3268" s="198"/>
      <c r="D3268" s="198"/>
      <c r="L3268" s="198"/>
      <c r="BH3268" s="200"/>
      <c r="BI3268" s="200"/>
      <c r="BJ3268" s="200"/>
      <c r="BK3268" s="200"/>
      <c r="BL3268" s="200"/>
      <c r="BM3268" s="200"/>
      <c r="BN3268" s="200"/>
      <c r="BO3268" s="200"/>
      <c r="BP3268" s="200"/>
      <c r="BQ3268" s="200"/>
      <c r="BR3268" s="200"/>
      <c r="BS3268" s="200"/>
      <c r="BT3268" s="200"/>
      <c r="BU3268" s="200"/>
      <c r="BV3268" s="200"/>
      <c r="BW3268" s="200"/>
      <c r="BX3268" s="200"/>
      <c r="BY3268" s="200"/>
      <c r="BZ3268" s="200"/>
      <c r="CA3268" s="200"/>
      <c r="CB3268" s="200"/>
      <c r="CC3268" s="200"/>
      <c r="CD3268" s="200"/>
      <c r="CE3268" s="200"/>
      <c r="CF3268" s="200"/>
    </row>
    <row r="3269" spans="3:84" s="197" customFormat="1" ht="16.5">
      <c r="C3269" s="198"/>
      <c r="D3269" s="198"/>
      <c r="L3269" s="198"/>
      <c r="BH3269" s="200"/>
      <c r="BI3269" s="200"/>
      <c r="BJ3269" s="200"/>
      <c r="BK3269" s="200"/>
      <c r="BL3269" s="200"/>
      <c r="BM3269" s="200"/>
      <c r="BN3269" s="200"/>
      <c r="BO3269" s="200"/>
      <c r="BP3269" s="200"/>
      <c r="BQ3269" s="200"/>
      <c r="BR3269" s="200"/>
      <c r="BS3269" s="200"/>
      <c r="BT3269" s="200"/>
      <c r="BU3269" s="200"/>
      <c r="BV3269" s="200"/>
      <c r="BW3269" s="200"/>
      <c r="BX3269" s="200"/>
      <c r="BY3269" s="200"/>
      <c r="BZ3269" s="200"/>
      <c r="CA3269" s="200"/>
      <c r="CB3269" s="200"/>
      <c r="CC3269" s="200"/>
      <c r="CD3269" s="200"/>
      <c r="CE3269" s="200"/>
      <c r="CF3269" s="200"/>
    </row>
    <row r="3270" spans="3:84" s="197" customFormat="1" ht="16.5">
      <c r="C3270" s="198"/>
      <c r="D3270" s="198"/>
      <c r="L3270" s="198"/>
      <c r="BH3270" s="200"/>
      <c r="BI3270" s="200"/>
      <c r="BJ3270" s="200"/>
      <c r="BK3270" s="200"/>
      <c r="BL3270" s="200"/>
      <c r="BM3270" s="200"/>
      <c r="BN3270" s="200"/>
      <c r="BO3270" s="200"/>
      <c r="BP3270" s="200"/>
      <c r="BQ3270" s="200"/>
      <c r="BR3270" s="200"/>
      <c r="BS3270" s="200"/>
      <c r="BT3270" s="200"/>
      <c r="BU3270" s="200"/>
      <c r="BV3270" s="200"/>
      <c r="BW3270" s="200"/>
      <c r="BX3270" s="200"/>
      <c r="BY3270" s="200"/>
      <c r="BZ3270" s="200"/>
      <c r="CA3270" s="200"/>
      <c r="CB3270" s="200"/>
      <c r="CC3270" s="200"/>
      <c r="CD3270" s="200"/>
      <c r="CE3270" s="200"/>
      <c r="CF3270" s="200"/>
    </row>
    <row r="3271" spans="3:84" s="197" customFormat="1" ht="16.5">
      <c r="C3271" s="198"/>
      <c r="D3271" s="198"/>
      <c r="L3271" s="198"/>
      <c r="BH3271" s="200"/>
      <c r="BI3271" s="200"/>
      <c r="BJ3271" s="200"/>
      <c r="BK3271" s="200"/>
      <c r="BL3271" s="200"/>
      <c r="BM3271" s="200"/>
      <c r="BN3271" s="200"/>
      <c r="BO3271" s="200"/>
      <c r="BP3271" s="200"/>
      <c r="BQ3271" s="200"/>
      <c r="BR3271" s="200"/>
      <c r="BS3271" s="200"/>
      <c r="BT3271" s="200"/>
      <c r="BU3271" s="200"/>
      <c r="BV3271" s="200"/>
      <c r="BW3271" s="200"/>
      <c r="BX3271" s="200"/>
      <c r="BY3271" s="200"/>
      <c r="BZ3271" s="200"/>
      <c r="CA3271" s="200"/>
      <c r="CB3271" s="200"/>
      <c r="CC3271" s="200"/>
      <c r="CD3271" s="200"/>
      <c r="CE3271" s="200"/>
      <c r="CF3271" s="200"/>
    </row>
    <row r="3272" spans="3:84" s="197" customFormat="1" ht="16.5">
      <c r="C3272" s="198"/>
      <c r="D3272" s="198"/>
      <c r="L3272" s="198"/>
      <c r="BH3272" s="200"/>
      <c r="BI3272" s="200"/>
      <c r="BJ3272" s="200"/>
      <c r="BK3272" s="200"/>
      <c r="BL3272" s="200"/>
      <c r="BM3272" s="200"/>
      <c r="BN3272" s="200"/>
      <c r="BO3272" s="200"/>
      <c r="BP3272" s="200"/>
      <c r="BQ3272" s="200"/>
      <c r="BR3272" s="200"/>
      <c r="BS3272" s="200"/>
      <c r="BT3272" s="200"/>
      <c r="BU3272" s="200"/>
      <c r="BV3272" s="200"/>
      <c r="BW3272" s="200"/>
      <c r="BX3272" s="200"/>
      <c r="BY3272" s="200"/>
      <c r="BZ3272" s="200"/>
      <c r="CA3272" s="200"/>
      <c r="CB3272" s="200"/>
      <c r="CC3272" s="200"/>
      <c r="CD3272" s="200"/>
      <c r="CE3272" s="200"/>
      <c r="CF3272" s="200"/>
    </row>
    <row r="3273" spans="3:84" s="197" customFormat="1" ht="16.5">
      <c r="C3273" s="198"/>
      <c r="D3273" s="198"/>
      <c r="L3273" s="198"/>
      <c r="BH3273" s="200"/>
      <c r="BI3273" s="200"/>
      <c r="BJ3273" s="200"/>
      <c r="BK3273" s="200"/>
      <c r="BL3273" s="200"/>
      <c r="BM3273" s="200"/>
      <c r="BN3273" s="200"/>
      <c r="BO3273" s="200"/>
      <c r="BP3273" s="200"/>
      <c r="BQ3273" s="200"/>
      <c r="BR3273" s="200"/>
      <c r="BS3273" s="200"/>
      <c r="BT3273" s="200"/>
      <c r="BU3273" s="200"/>
      <c r="BV3273" s="200"/>
      <c r="BW3273" s="200"/>
      <c r="BX3273" s="200"/>
      <c r="BY3273" s="200"/>
      <c r="BZ3273" s="200"/>
      <c r="CA3273" s="200"/>
      <c r="CB3273" s="200"/>
      <c r="CC3273" s="200"/>
      <c r="CD3273" s="200"/>
      <c r="CE3273" s="200"/>
      <c r="CF3273" s="200"/>
    </row>
    <row r="3274" spans="3:84" s="197" customFormat="1" ht="16.5">
      <c r="C3274" s="198"/>
      <c r="D3274" s="198"/>
      <c r="L3274" s="198"/>
      <c r="BH3274" s="200"/>
      <c r="BI3274" s="200"/>
      <c r="BJ3274" s="200"/>
      <c r="BK3274" s="200"/>
      <c r="BL3274" s="200"/>
      <c r="BM3274" s="200"/>
      <c r="BN3274" s="200"/>
      <c r="BO3274" s="200"/>
      <c r="BP3274" s="200"/>
      <c r="BQ3274" s="200"/>
      <c r="BR3274" s="200"/>
      <c r="BS3274" s="200"/>
      <c r="BT3274" s="200"/>
      <c r="BU3274" s="200"/>
      <c r="BV3274" s="200"/>
      <c r="BW3274" s="200"/>
      <c r="BX3274" s="200"/>
      <c r="BY3274" s="200"/>
      <c r="BZ3274" s="200"/>
      <c r="CA3274" s="200"/>
      <c r="CB3274" s="200"/>
      <c r="CC3274" s="200"/>
      <c r="CD3274" s="200"/>
      <c r="CE3274" s="200"/>
      <c r="CF3274" s="200"/>
    </row>
    <row r="3275" spans="3:84" s="197" customFormat="1" ht="16.5">
      <c r="C3275" s="198"/>
      <c r="D3275" s="198"/>
      <c r="L3275" s="198"/>
      <c r="BH3275" s="200"/>
      <c r="BI3275" s="200"/>
      <c r="BJ3275" s="200"/>
      <c r="BK3275" s="200"/>
      <c r="BL3275" s="200"/>
      <c r="BM3275" s="200"/>
      <c r="BN3275" s="200"/>
      <c r="BO3275" s="200"/>
      <c r="BP3275" s="200"/>
      <c r="BQ3275" s="200"/>
      <c r="BR3275" s="200"/>
      <c r="BS3275" s="200"/>
      <c r="BT3275" s="200"/>
      <c r="BU3275" s="200"/>
      <c r="BV3275" s="200"/>
      <c r="BW3275" s="200"/>
      <c r="BX3275" s="200"/>
      <c r="BY3275" s="200"/>
      <c r="BZ3275" s="200"/>
      <c r="CA3275" s="200"/>
      <c r="CB3275" s="200"/>
      <c r="CC3275" s="200"/>
      <c r="CD3275" s="200"/>
      <c r="CE3275" s="200"/>
      <c r="CF3275" s="200"/>
    </row>
    <row r="3276" spans="3:84" s="197" customFormat="1" ht="16.5">
      <c r="C3276" s="198"/>
      <c r="D3276" s="198"/>
      <c r="L3276" s="198"/>
      <c r="BH3276" s="200"/>
      <c r="BI3276" s="200"/>
      <c r="BJ3276" s="200"/>
      <c r="BK3276" s="200"/>
      <c r="BL3276" s="200"/>
      <c r="BM3276" s="200"/>
      <c r="BN3276" s="200"/>
      <c r="BO3276" s="200"/>
      <c r="BP3276" s="200"/>
      <c r="BQ3276" s="200"/>
      <c r="BR3276" s="200"/>
      <c r="BS3276" s="200"/>
      <c r="BT3276" s="200"/>
      <c r="BU3276" s="200"/>
      <c r="BV3276" s="200"/>
      <c r="BW3276" s="200"/>
      <c r="BX3276" s="200"/>
      <c r="BY3276" s="200"/>
      <c r="BZ3276" s="200"/>
      <c r="CA3276" s="200"/>
      <c r="CB3276" s="200"/>
      <c r="CC3276" s="200"/>
      <c r="CD3276" s="200"/>
      <c r="CE3276" s="200"/>
      <c r="CF3276" s="200"/>
    </row>
    <row r="3277" spans="3:84" s="197" customFormat="1" ht="16.5">
      <c r="C3277" s="198"/>
      <c r="D3277" s="198"/>
      <c r="L3277" s="198"/>
      <c r="BH3277" s="200"/>
      <c r="BI3277" s="200"/>
      <c r="BJ3277" s="200"/>
      <c r="BK3277" s="200"/>
      <c r="BL3277" s="200"/>
      <c r="BM3277" s="200"/>
      <c r="BN3277" s="200"/>
      <c r="BO3277" s="200"/>
      <c r="BP3277" s="200"/>
      <c r="BQ3277" s="200"/>
      <c r="BR3277" s="200"/>
      <c r="BS3277" s="200"/>
      <c r="BT3277" s="200"/>
      <c r="BU3277" s="200"/>
      <c r="BV3277" s="200"/>
      <c r="BW3277" s="200"/>
      <c r="BX3277" s="200"/>
      <c r="BY3277" s="200"/>
      <c r="BZ3277" s="200"/>
      <c r="CA3277" s="200"/>
      <c r="CB3277" s="200"/>
      <c r="CC3277" s="200"/>
      <c r="CD3277" s="200"/>
      <c r="CE3277" s="200"/>
      <c r="CF3277" s="200"/>
    </row>
    <row r="3278" spans="3:84" s="197" customFormat="1" ht="16.5">
      <c r="C3278" s="198"/>
      <c r="D3278" s="198"/>
      <c r="L3278" s="198"/>
      <c r="BH3278" s="200"/>
      <c r="BI3278" s="200"/>
      <c r="BJ3278" s="200"/>
      <c r="BK3278" s="200"/>
      <c r="BL3278" s="200"/>
      <c r="BM3278" s="200"/>
      <c r="BN3278" s="200"/>
      <c r="BO3278" s="200"/>
      <c r="BP3278" s="200"/>
      <c r="BQ3278" s="200"/>
      <c r="BR3278" s="200"/>
      <c r="BS3278" s="200"/>
      <c r="BT3278" s="200"/>
      <c r="BU3278" s="200"/>
      <c r="BV3278" s="200"/>
      <c r="BW3278" s="200"/>
      <c r="BX3278" s="200"/>
      <c r="BY3278" s="200"/>
      <c r="BZ3278" s="200"/>
      <c r="CA3278" s="200"/>
      <c r="CB3278" s="200"/>
      <c r="CC3278" s="200"/>
      <c r="CD3278" s="200"/>
      <c r="CE3278" s="200"/>
      <c r="CF3278" s="200"/>
    </row>
    <row r="3279" spans="3:84" s="197" customFormat="1" ht="16.5">
      <c r="C3279" s="198"/>
      <c r="D3279" s="198"/>
      <c r="L3279" s="198"/>
      <c r="BH3279" s="200"/>
      <c r="BI3279" s="200"/>
      <c r="BJ3279" s="200"/>
      <c r="BK3279" s="200"/>
      <c r="BL3279" s="200"/>
      <c r="BM3279" s="200"/>
      <c r="BN3279" s="200"/>
      <c r="BO3279" s="200"/>
      <c r="BP3279" s="200"/>
      <c r="BQ3279" s="200"/>
      <c r="BR3279" s="200"/>
      <c r="BS3279" s="200"/>
      <c r="BT3279" s="200"/>
      <c r="BU3279" s="200"/>
      <c r="BV3279" s="200"/>
      <c r="BW3279" s="200"/>
      <c r="BX3279" s="200"/>
      <c r="BY3279" s="200"/>
      <c r="BZ3279" s="200"/>
      <c r="CA3279" s="200"/>
      <c r="CB3279" s="200"/>
      <c r="CC3279" s="200"/>
      <c r="CD3279" s="200"/>
      <c r="CE3279" s="200"/>
      <c r="CF3279" s="200"/>
    </row>
    <row r="3280" spans="3:84" s="197" customFormat="1" ht="16.5">
      <c r="C3280" s="198"/>
      <c r="D3280" s="198"/>
      <c r="L3280" s="198"/>
      <c r="BH3280" s="200"/>
      <c r="BI3280" s="200"/>
      <c r="BJ3280" s="200"/>
      <c r="BK3280" s="200"/>
      <c r="BL3280" s="200"/>
      <c r="BM3280" s="200"/>
      <c r="BN3280" s="200"/>
      <c r="BO3280" s="200"/>
      <c r="BP3280" s="200"/>
      <c r="BQ3280" s="200"/>
      <c r="BR3280" s="200"/>
      <c r="BS3280" s="200"/>
      <c r="BT3280" s="200"/>
      <c r="BU3280" s="200"/>
      <c r="BV3280" s="200"/>
      <c r="BW3280" s="200"/>
      <c r="BX3280" s="200"/>
      <c r="BY3280" s="200"/>
      <c r="BZ3280" s="200"/>
      <c r="CA3280" s="200"/>
      <c r="CB3280" s="200"/>
      <c r="CC3280" s="200"/>
      <c r="CD3280" s="200"/>
      <c r="CE3280" s="200"/>
      <c r="CF3280" s="200"/>
    </row>
    <row r="3281" spans="3:84" s="197" customFormat="1" ht="16.5">
      <c r="C3281" s="198"/>
      <c r="D3281" s="198"/>
      <c r="L3281" s="198"/>
      <c r="BH3281" s="200"/>
      <c r="BI3281" s="200"/>
      <c r="BJ3281" s="200"/>
      <c r="BK3281" s="200"/>
      <c r="BL3281" s="200"/>
      <c r="BM3281" s="200"/>
      <c r="BN3281" s="200"/>
      <c r="BO3281" s="200"/>
      <c r="BP3281" s="200"/>
      <c r="BQ3281" s="200"/>
      <c r="BR3281" s="200"/>
      <c r="BS3281" s="200"/>
      <c r="BT3281" s="200"/>
      <c r="BU3281" s="200"/>
      <c r="BV3281" s="200"/>
      <c r="BW3281" s="200"/>
      <c r="BX3281" s="200"/>
      <c r="BY3281" s="200"/>
      <c r="BZ3281" s="200"/>
      <c r="CA3281" s="200"/>
      <c r="CB3281" s="200"/>
      <c r="CC3281" s="200"/>
      <c r="CD3281" s="200"/>
      <c r="CE3281" s="200"/>
      <c r="CF3281" s="200"/>
    </row>
    <row r="3282" spans="3:84" s="197" customFormat="1" ht="16.5">
      <c r="C3282" s="198"/>
      <c r="D3282" s="198"/>
      <c r="L3282" s="198"/>
      <c r="BH3282" s="200"/>
      <c r="BI3282" s="200"/>
      <c r="BJ3282" s="200"/>
      <c r="BK3282" s="200"/>
      <c r="BL3282" s="200"/>
      <c r="BM3282" s="200"/>
      <c r="BN3282" s="200"/>
      <c r="BO3282" s="200"/>
      <c r="BP3282" s="200"/>
      <c r="BQ3282" s="200"/>
      <c r="BR3282" s="200"/>
      <c r="BS3282" s="200"/>
      <c r="BT3282" s="200"/>
      <c r="BU3282" s="200"/>
      <c r="BV3282" s="200"/>
      <c r="BW3282" s="200"/>
      <c r="BX3282" s="200"/>
      <c r="BY3282" s="200"/>
      <c r="BZ3282" s="200"/>
      <c r="CA3282" s="200"/>
      <c r="CB3282" s="200"/>
      <c r="CC3282" s="200"/>
      <c r="CD3282" s="200"/>
      <c r="CE3282" s="200"/>
      <c r="CF3282" s="200"/>
    </row>
    <row r="3283" spans="3:84" s="197" customFormat="1" ht="16.5">
      <c r="C3283" s="198"/>
      <c r="D3283" s="198"/>
      <c r="L3283" s="198"/>
      <c r="BH3283" s="200"/>
      <c r="BI3283" s="200"/>
      <c r="BJ3283" s="200"/>
      <c r="BK3283" s="200"/>
      <c r="BL3283" s="200"/>
      <c r="BM3283" s="200"/>
      <c r="BN3283" s="200"/>
      <c r="BO3283" s="200"/>
      <c r="BP3283" s="200"/>
      <c r="BQ3283" s="200"/>
      <c r="BR3283" s="200"/>
      <c r="BS3283" s="200"/>
      <c r="BT3283" s="200"/>
      <c r="BU3283" s="200"/>
      <c r="BV3283" s="200"/>
      <c r="BW3283" s="200"/>
      <c r="BX3283" s="200"/>
      <c r="BY3283" s="200"/>
      <c r="BZ3283" s="200"/>
      <c r="CA3283" s="200"/>
      <c r="CB3283" s="200"/>
      <c r="CC3283" s="200"/>
      <c r="CD3283" s="200"/>
      <c r="CE3283" s="200"/>
      <c r="CF3283" s="200"/>
    </row>
    <row r="3284" spans="3:84" s="197" customFormat="1" ht="16.5">
      <c r="C3284" s="198"/>
      <c r="D3284" s="198"/>
      <c r="L3284" s="198"/>
      <c r="BH3284" s="200"/>
      <c r="BI3284" s="200"/>
      <c r="BJ3284" s="200"/>
      <c r="BK3284" s="200"/>
      <c r="BL3284" s="200"/>
      <c r="BM3284" s="200"/>
      <c r="BN3284" s="200"/>
      <c r="BO3284" s="200"/>
      <c r="BP3284" s="200"/>
      <c r="BQ3284" s="200"/>
      <c r="BR3284" s="200"/>
      <c r="BS3284" s="200"/>
      <c r="BT3284" s="200"/>
      <c r="BU3284" s="200"/>
      <c r="BV3284" s="200"/>
      <c r="BW3284" s="200"/>
      <c r="BX3284" s="200"/>
      <c r="BY3284" s="200"/>
      <c r="BZ3284" s="200"/>
      <c r="CA3284" s="200"/>
      <c r="CB3284" s="200"/>
      <c r="CC3284" s="200"/>
      <c r="CD3284" s="200"/>
      <c r="CE3284" s="200"/>
      <c r="CF3284" s="200"/>
    </row>
    <row r="3285" spans="3:84" s="197" customFormat="1" ht="16.5">
      <c r="C3285" s="198"/>
      <c r="D3285" s="198"/>
      <c r="L3285" s="198"/>
      <c r="BH3285" s="200"/>
      <c r="BI3285" s="200"/>
      <c r="BJ3285" s="200"/>
      <c r="BK3285" s="200"/>
      <c r="BL3285" s="200"/>
      <c r="BM3285" s="200"/>
      <c r="BN3285" s="200"/>
      <c r="BO3285" s="200"/>
      <c r="BP3285" s="200"/>
      <c r="BQ3285" s="200"/>
      <c r="BR3285" s="200"/>
      <c r="BS3285" s="200"/>
      <c r="BT3285" s="200"/>
      <c r="BU3285" s="200"/>
      <c r="BV3285" s="200"/>
      <c r="BW3285" s="200"/>
      <c r="BX3285" s="200"/>
      <c r="BY3285" s="200"/>
      <c r="BZ3285" s="200"/>
      <c r="CA3285" s="200"/>
      <c r="CB3285" s="200"/>
      <c r="CC3285" s="200"/>
      <c r="CD3285" s="200"/>
      <c r="CE3285" s="200"/>
      <c r="CF3285" s="200"/>
    </row>
    <row r="3286" spans="3:84" s="197" customFormat="1" ht="16.5">
      <c r="C3286" s="198"/>
      <c r="D3286" s="198"/>
      <c r="L3286" s="198"/>
      <c r="BH3286" s="200"/>
      <c r="BI3286" s="200"/>
      <c r="BJ3286" s="200"/>
      <c r="BK3286" s="200"/>
      <c r="BL3286" s="200"/>
      <c r="BM3286" s="200"/>
      <c r="BN3286" s="200"/>
      <c r="BO3286" s="200"/>
      <c r="BP3286" s="200"/>
      <c r="BQ3286" s="200"/>
      <c r="BR3286" s="200"/>
      <c r="BS3286" s="200"/>
      <c r="BT3286" s="200"/>
      <c r="BU3286" s="200"/>
      <c r="BV3286" s="200"/>
      <c r="BW3286" s="200"/>
      <c r="BX3286" s="200"/>
      <c r="BY3286" s="200"/>
      <c r="BZ3286" s="200"/>
      <c r="CA3286" s="200"/>
      <c r="CB3286" s="200"/>
      <c r="CC3286" s="200"/>
      <c r="CD3286" s="200"/>
      <c r="CE3286" s="200"/>
      <c r="CF3286" s="200"/>
    </row>
    <row r="3287" spans="3:84" s="197" customFormat="1" ht="16.5">
      <c r="C3287" s="198"/>
      <c r="D3287" s="198"/>
      <c r="L3287" s="198"/>
      <c r="BH3287" s="200"/>
      <c r="BI3287" s="200"/>
      <c r="BJ3287" s="200"/>
      <c r="BK3287" s="200"/>
      <c r="BL3287" s="200"/>
      <c r="BM3287" s="200"/>
      <c r="BN3287" s="200"/>
      <c r="BO3287" s="200"/>
      <c r="BP3287" s="200"/>
      <c r="BQ3287" s="200"/>
      <c r="BR3287" s="200"/>
      <c r="BS3287" s="200"/>
      <c r="BT3287" s="200"/>
      <c r="BU3287" s="200"/>
      <c r="BV3287" s="200"/>
      <c r="BW3287" s="200"/>
      <c r="BX3287" s="200"/>
      <c r="BY3287" s="200"/>
      <c r="BZ3287" s="200"/>
      <c r="CA3287" s="200"/>
      <c r="CB3287" s="200"/>
      <c r="CC3287" s="200"/>
      <c r="CD3287" s="200"/>
      <c r="CE3287" s="200"/>
      <c r="CF3287" s="200"/>
    </row>
    <row r="3288" spans="3:84" s="197" customFormat="1" ht="16.5">
      <c r="C3288" s="198"/>
      <c r="D3288" s="198"/>
      <c r="L3288" s="198"/>
      <c r="BH3288" s="200"/>
      <c r="BI3288" s="200"/>
      <c r="BJ3288" s="200"/>
      <c r="BK3288" s="200"/>
      <c r="BL3288" s="200"/>
      <c r="BM3288" s="200"/>
      <c r="BN3288" s="200"/>
      <c r="BO3288" s="200"/>
      <c r="BP3288" s="200"/>
      <c r="BQ3288" s="200"/>
      <c r="BR3288" s="200"/>
      <c r="BS3288" s="200"/>
      <c r="BT3288" s="200"/>
      <c r="BU3288" s="200"/>
      <c r="BV3288" s="200"/>
      <c r="BW3288" s="200"/>
      <c r="BX3288" s="200"/>
      <c r="BY3288" s="200"/>
      <c r="BZ3288" s="200"/>
      <c r="CA3288" s="200"/>
      <c r="CB3288" s="200"/>
      <c r="CC3288" s="200"/>
      <c r="CD3288" s="200"/>
      <c r="CE3288" s="200"/>
      <c r="CF3288" s="200"/>
    </row>
    <row r="3289" spans="3:84" s="197" customFormat="1" ht="16.5">
      <c r="C3289" s="198"/>
      <c r="D3289" s="198"/>
      <c r="L3289" s="198"/>
      <c r="BH3289" s="200"/>
      <c r="BI3289" s="200"/>
      <c r="BJ3289" s="200"/>
      <c r="BK3289" s="200"/>
      <c r="BL3289" s="200"/>
      <c r="BM3289" s="200"/>
      <c r="BN3289" s="200"/>
      <c r="BO3289" s="200"/>
      <c r="BP3289" s="200"/>
      <c r="BQ3289" s="200"/>
      <c r="BR3289" s="200"/>
      <c r="BS3289" s="200"/>
      <c r="BT3289" s="200"/>
      <c r="BU3289" s="200"/>
      <c r="BV3289" s="200"/>
      <c r="BW3289" s="200"/>
      <c r="BX3289" s="200"/>
      <c r="BY3289" s="200"/>
      <c r="BZ3289" s="200"/>
      <c r="CA3289" s="200"/>
      <c r="CB3289" s="200"/>
      <c r="CC3289" s="200"/>
      <c r="CD3289" s="200"/>
      <c r="CE3289" s="200"/>
      <c r="CF3289" s="200"/>
    </row>
    <row r="3290" spans="3:84" s="197" customFormat="1" ht="16.5">
      <c r="C3290" s="198"/>
      <c r="D3290" s="198"/>
      <c r="L3290" s="198"/>
      <c r="BH3290" s="200"/>
      <c r="BI3290" s="200"/>
      <c r="BJ3290" s="200"/>
      <c r="BK3290" s="200"/>
      <c r="BL3290" s="200"/>
      <c r="BM3290" s="200"/>
      <c r="BN3290" s="200"/>
      <c r="BO3290" s="200"/>
      <c r="BP3290" s="200"/>
      <c r="BQ3290" s="200"/>
      <c r="BR3290" s="200"/>
      <c r="BS3290" s="200"/>
      <c r="BT3290" s="200"/>
      <c r="BU3290" s="200"/>
      <c r="BV3290" s="200"/>
      <c r="BW3290" s="200"/>
      <c r="BX3290" s="200"/>
      <c r="BY3290" s="200"/>
      <c r="BZ3290" s="200"/>
      <c r="CA3290" s="200"/>
      <c r="CB3290" s="200"/>
      <c r="CC3290" s="200"/>
      <c r="CD3290" s="200"/>
      <c r="CE3290" s="200"/>
      <c r="CF3290" s="200"/>
    </row>
    <row r="3291" spans="3:84" s="197" customFormat="1" ht="16.5">
      <c r="C3291" s="198"/>
      <c r="D3291" s="198"/>
      <c r="L3291" s="198"/>
      <c r="BH3291" s="200"/>
      <c r="BI3291" s="200"/>
      <c r="BJ3291" s="200"/>
      <c r="BK3291" s="200"/>
      <c r="BL3291" s="200"/>
      <c r="BM3291" s="200"/>
      <c r="BN3291" s="200"/>
      <c r="BO3291" s="200"/>
      <c r="BP3291" s="200"/>
      <c r="BQ3291" s="200"/>
      <c r="BR3291" s="200"/>
      <c r="BS3291" s="200"/>
      <c r="BT3291" s="200"/>
      <c r="BU3291" s="200"/>
      <c r="BV3291" s="200"/>
      <c r="BW3291" s="200"/>
      <c r="BX3291" s="200"/>
      <c r="BY3291" s="200"/>
      <c r="BZ3291" s="200"/>
      <c r="CA3291" s="200"/>
      <c r="CB3291" s="200"/>
      <c r="CC3291" s="200"/>
      <c r="CD3291" s="200"/>
      <c r="CE3291" s="200"/>
      <c r="CF3291" s="200"/>
    </row>
    <row r="3292" spans="3:84" s="197" customFormat="1" ht="16.5">
      <c r="C3292" s="198"/>
      <c r="D3292" s="198"/>
      <c r="L3292" s="198"/>
      <c r="BH3292" s="200"/>
      <c r="BI3292" s="200"/>
      <c r="BJ3292" s="200"/>
      <c r="BK3292" s="200"/>
      <c r="BL3292" s="200"/>
      <c r="BM3292" s="200"/>
      <c r="BN3292" s="200"/>
      <c r="BO3292" s="200"/>
      <c r="BP3292" s="200"/>
      <c r="BQ3292" s="200"/>
      <c r="BR3292" s="200"/>
      <c r="BS3292" s="200"/>
      <c r="BT3292" s="200"/>
      <c r="BU3292" s="200"/>
      <c r="BV3292" s="200"/>
      <c r="BW3292" s="200"/>
      <c r="BX3292" s="200"/>
      <c r="BY3292" s="200"/>
      <c r="BZ3292" s="200"/>
      <c r="CA3292" s="200"/>
      <c r="CB3292" s="200"/>
      <c r="CC3292" s="200"/>
      <c r="CD3292" s="200"/>
      <c r="CE3292" s="200"/>
      <c r="CF3292" s="200"/>
    </row>
    <row r="3293" spans="3:84" s="197" customFormat="1" ht="16.5">
      <c r="C3293" s="198"/>
      <c r="D3293" s="198"/>
      <c r="L3293" s="198"/>
      <c r="BH3293" s="200"/>
      <c r="BI3293" s="200"/>
      <c r="BJ3293" s="200"/>
      <c r="BK3293" s="200"/>
      <c r="BL3293" s="200"/>
      <c r="BM3293" s="200"/>
      <c r="BN3293" s="200"/>
      <c r="BO3293" s="200"/>
      <c r="BP3293" s="200"/>
      <c r="BQ3293" s="200"/>
      <c r="BR3293" s="200"/>
      <c r="BS3293" s="200"/>
      <c r="BT3293" s="200"/>
      <c r="BU3293" s="200"/>
      <c r="BV3293" s="200"/>
      <c r="BW3293" s="200"/>
      <c r="BX3293" s="200"/>
      <c r="BY3293" s="200"/>
      <c r="BZ3293" s="200"/>
      <c r="CA3293" s="200"/>
      <c r="CB3293" s="200"/>
      <c r="CC3293" s="200"/>
      <c r="CD3293" s="200"/>
      <c r="CE3293" s="200"/>
      <c r="CF3293" s="200"/>
    </row>
    <row r="3294" spans="3:84" s="197" customFormat="1" ht="16.5">
      <c r="C3294" s="198"/>
      <c r="D3294" s="198"/>
      <c r="L3294" s="198"/>
      <c r="BH3294" s="200"/>
      <c r="BI3294" s="200"/>
      <c r="BJ3294" s="200"/>
      <c r="BK3294" s="200"/>
      <c r="BL3294" s="200"/>
      <c r="BM3294" s="200"/>
      <c r="BN3294" s="200"/>
      <c r="BO3294" s="200"/>
      <c r="BP3294" s="200"/>
      <c r="BQ3294" s="200"/>
      <c r="BR3294" s="200"/>
      <c r="BS3294" s="200"/>
      <c r="BT3294" s="200"/>
      <c r="BU3294" s="200"/>
      <c r="BV3294" s="200"/>
      <c r="BW3294" s="200"/>
      <c r="BX3294" s="200"/>
      <c r="BY3294" s="200"/>
      <c r="BZ3294" s="200"/>
      <c r="CA3294" s="200"/>
      <c r="CB3294" s="200"/>
      <c r="CC3294" s="200"/>
      <c r="CD3294" s="200"/>
      <c r="CE3294" s="200"/>
      <c r="CF3294" s="200"/>
    </row>
    <row r="3295" spans="3:84" s="197" customFormat="1" ht="16.5">
      <c r="C3295" s="198"/>
      <c r="D3295" s="198"/>
      <c r="L3295" s="198"/>
      <c r="BH3295" s="200"/>
      <c r="BI3295" s="200"/>
      <c r="BJ3295" s="200"/>
      <c r="BK3295" s="200"/>
      <c r="BL3295" s="200"/>
      <c r="BM3295" s="200"/>
      <c r="BN3295" s="200"/>
      <c r="BO3295" s="200"/>
      <c r="BP3295" s="200"/>
      <c r="BQ3295" s="200"/>
      <c r="BR3295" s="200"/>
      <c r="BS3295" s="200"/>
      <c r="BT3295" s="200"/>
      <c r="BU3295" s="200"/>
      <c r="BV3295" s="200"/>
      <c r="BW3295" s="200"/>
      <c r="BX3295" s="200"/>
      <c r="BY3295" s="200"/>
      <c r="BZ3295" s="200"/>
      <c r="CA3295" s="200"/>
      <c r="CB3295" s="200"/>
      <c r="CC3295" s="200"/>
      <c r="CD3295" s="200"/>
      <c r="CE3295" s="200"/>
      <c r="CF3295" s="200"/>
    </row>
    <row r="3296" spans="3:84" s="197" customFormat="1" ht="16.5">
      <c r="C3296" s="198"/>
      <c r="D3296" s="198"/>
      <c r="L3296" s="198"/>
      <c r="BH3296" s="200"/>
      <c r="BI3296" s="200"/>
      <c r="BJ3296" s="200"/>
      <c r="BK3296" s="200"/>
      <c r="BL3296" s="200"/>
      <c r="BM3296" s="200"/>
      <c r="BN3296" s="200"/>
      <c r="BO3296" s="200"/>
      <c r="BP3296" s="200"/>
      <c r="BQ3296" s="200"/>
      <c r="BR3296" s="200"/>
      <c r="BS3296" s="200"/>
      <c r="BT3296" s="200"/>
      <c r="BU3296" s="200"/>
      <c r="BV3296" s="200"/>
      <c r="BW3296" s="200"/>
      <c r="BX3296" s="200"/>
      <c r="BY3296" s="200"/>
      <c r="BZ3296" s="200"/>
      <c r="CA3296" s="200"/>
      <c r="CB3296" s="200"/>
      <c r="CC3296" s="200"/>
      <c r="CD3296" s="200"/>
      <c r="CE3296" s="200"/>
      <c r="CF3296" s="200"/>
    </row>
    <row r="3297" spans="3:84" s="197" customFormat="1" ht="16.5">
      <c r="C3297" s="198"/>
      <c r="D3297" s="198"/>
      <c r="L3297" s="198"/>
      <c r="BH3297" s="200"/>
      <c r="BI3297" s="200"/>
      <c r="BJ3297" s="200"/>
      <c r="BK3297" s="200"/>
      <c r="BL3297" s="200"/>
      <c r="BM3297" s="200"/>
      <c r="BN3297" s="200"/>
      <c r="BO3297" s="200"/>
      <c r="BP3297" s="200"/>
      <c r="BQ3297" s="200"/>
      <c r="BR3297" s="200"/>
      <c r="BS3297" s="200"/>
      <c r="BT3297" s="200"/>
      <c r="BU3297" s="200"/>
      <c r="BV3297" s="200"/>
      <c r="BW3297" s="200"/>
      <c r="BX3297" s="200"/>
      <c r="BY3297" s="200"/>
      <c r="BZ3297" s="200"/>
      <c r="CA3297" s="200"/>
      <c r="CB3297" s="200"/>
      <c r="CC3297" s="200"/>
      <c r="CD3297" s="200"/>
      <c r="CE3297" s="200"/>
      <c r="CF3297" s="200"/>
    </row>
    <row r="3298" spans="3:84" s="197" customFormat="1" ht="16.5">
      <c r="C3298" s="198"/>
      <c r="D3298" s="198"/>
      <c r="L3298" s="198"/>
      <c r="BH3298" s="200"/>
      <c r="BI3298" s="200"/>
      <c r="BJ3298" s="200"/>
      <c r="BK3298" s="200"/>
      <c r="BL3298" s="200"/>
      <c r="BM3298" s="200"/>
      <c r="BN3298" s="200"/>
      <c r="BO3298" s="200"/>
      <c r="BP3298" s="200"/>
      <c r="BQ3298" s="200"/>
      <c r="BR3298" s="200"/>
      <c r="BS3298" s="200"/>
      <c r="BT3298" s="200"/>
      <c r="BU3298" s="200"/>
      <c r="BV3298" s="200"/>
      <c r="BW3298" s="200"/>
      <c r="BX3298" s="200"/>
      <c r="BY3298" s="200"/>
      <c r="BZ3298" s="200"/>
      <c r="CA3298" s="200"/>
      <c r="CB3298" s="200"/>
      <c r="CC3298" s="200"/>
      <c r="CD3298" s="200"/>
      <c r="CE3298" s="200"/>
      <c r="CF3298" s="200"/>
    </row>
    <row r="3299" spans="3:84" s="197" customFormat="1" ht="16.5">
      <c r="C3299" s="198"/>
      <c r="D3299" s="198"/>
      <c r="L3299" s="198"/>
      <c r="BH3299" s="200"/>
      <c r="BI3299" s="200"/>
      <c r="BJ3299" s="200"/>
      <c r="BK3299" s="200"/>
      <c r="BL3299" s="200"/>
      <c r="BM3299" s="200"/>
      <c r="BN3299" s="200"/>
      <c r="BO3299" s="200"/>
      <c r="BP3299" s="200"/>
      <c r="BQ3299" s="200"/>
      <c r="BR3299" s="200"/>
      <c r="BS3299" s="200"/>
      <c r="BT3299" s="200"/>
      <c r="BU3299" s="200"/>
      <c r="BV3299" s="200"/>
      <c r="BW3299" s="200"/>
      <c r="BX3299" s="200"/>
      <c r="BY3299" s="200"/>
      <c r="BZ3299" s="200"/>
      <c r="CA3299" s="200"/>
      <c r="CB3299" s="200"/>
      <c r="CC3299" s="200"/>
      <c r="CD3299" s="200"/>
      <c r="CE3299" s="200"/>
      <c r="CF3299" s="200"/>
    </row>
    <row r="3300" spans="3:84" s="197" customFormat="1" ht="16.5">
      <c r="C3300" s="198"/>
      <c r="D3300" s="198"/>
      <c r="L3300" s="198"/>
      <c r="BH3300" s="200"/>
      <c r="BI3300" s="200"/>
      <c r="BJ3300" s="200"/>
      <c r="BK3300" s="200"/>
      <c r="BL3300" s="200"/>
      <c r="BM3300" s="200"/>
      <c r="BN3300" s="200"/>
      <c r="BO3300" s="200"/>
      <c r="BP3300" s="200"/>
      <c r="BQ3300" s="200"/>
      <c r="BR3300" s="200"/>
      <c r="BS3300" s="200"/>
      <c r="BT3300" s="200"/>
      <c r="BU3300" s="200"/>
      <c r="BV3300" s="200"/>
      <c r="BW3300" s="200"/>
      <c r="BX3300" s="200"/>
      <c r="BY3300" s="200"/>
      <c r="BZ3300" s="200"/>
      <c r="CA3300" s="200"/>
      <c r="CB3300" s="200"/>
      <c r="CC3300" s="200"/>
      <c r="CD3300" s="200"/>
      <c r="CE3300" s="200"/>
      <c r="CF3300" s="200"/>
    </row>
    <row r="3301" spans="3:84" s="197" customFormat="1" ht="16.5">
      <c r="C3301" s="198"/>
      <c r="D3301" s="198"/>
      <c r="L3301" s="198"/>
      <c r="BH3301" s="200"/>
      <c r="BI3301" s="200"/>
      <c r="BJ3301" s="200"/>
      <c r="BK3301" s="200"/>
      <c r="BL3301" s="200"/>
      <c r="BM3301" s="200"/>
      <c r="BN3301" s="200"/>
      <c r="BO3301" s="200"/>
      <c r="BP3301" s="200"/>
      <c r="BQ3301" s="200"/>
      <c r="BR3301" s="200"/>
      <c r="BS3301" s="200"/>
      <c r="BT3301" s="200"/>
      <c r="BU3301" s="200"/>
      <c r="BV3301" s="200"/>
      <c r="BW3301" s="200"/>
      <c r="BX3301" s="200"/>
      <c r="BY3301" s="200"/>
      <c r="BZ3301" s="200"/>
      <c r="CA3301" s="200"/>
      <c r="CB3301" s="200"/>
      <c r="CC3301" s="200"/>
      <c r="CD3301" s="200"/>
      <c r="CE3301" s="200"/>
      <c r="CF3301" s="200"/>
    </row>
    <row r="3302" spans="3:84" s="197" customFormat="1" ht="16.5">
      <c r="C3302" s="198"/>
      <c r="D3302" s="198"/>
      <c r="L3302" s="198"/>
      <c r="BH3302" s="200"/>
      <c r="BI3302" s="200"/>
      <c r="BJ3302" s="200"/>
      <c r="BK3302" s="200"/>
      <c r="BL3302" s="200"/>
      <c r="BM3302" s="200"/>
      <c r="BN3302" s="200"/>
      <c r="BO3302" s="200"/>
      <c r="BP3302" s="200"/>
      <c r="BQ3302" s="200"/>
      <c r="BR3302" s="200"/>
      <c r="BS3302" s="200"/>
      <c r="BT3302" s="200"/>
      <c r="BU3302" s="200"/>
      <c r="BV3302" s="200"/>
      <c r="BW3302" s="200"/>
      <c r="BX3302" s="200"/>
      <c r="BY3302" s="200"/>
      <c r="BZ3302" s="200"/>
      <c r="CA3302" s="200"/>
      <c r="CB3302" s="200"/>
      <c r="CC3302" s="200"/>
      <c r="CD3302" s="200"/>
      <c r="CE3302" s="200"/>
      <c r="CF3302" s="200"/>
    </row>
    <row r="3303" spans="3:84" s="197" customFormat="1" ht="16.5">
      <c r="C3303" s="198"/>
      <c r="D3303" s="198"/>
      <c r="L3303" s="198"/>
      <c r="BH3303" s="200"/>
      <c r="BI3303" s="200"/>
      <c r="BJ3303" s="200"/>
      <c r="BK3303" s="200"/>
      <c r="BL3303" s="200"/>
      <c r="BM3303" s="200"/>
      <c r="BN3303" s="200"/>
      <c r="BO3303" s="200"/>
      <c r="BP3303" s="200"/>
      <c r="BQ3303" s="200"/>
      <c r="BR3303" s="200"/>
      <c r="BS3303" s="200"/>
      <c r="BT3303" s="200"/>
      <c r="BU3303" s="200"/>
      <c r="BV3303" s="200"/>
      <c r="BW3303" s="200"/>
      <c r="BX3303" s="200"/>
      <c r="BY3303" s="200"/>
      <c r="BZ3303" s="200"/>
      <c r="CA3303" s="200"/>
      <c r="CB3303" s="200"/>
      <c r="CC3303" s="200"/>
      <c r="CD3303" s="200"/>
      <c r="CE3303" s="200"/>
      <c r="CF3303" s="200"/>
    </row>
    <row r="3304" spans="3:84" s="197" customFormat="1" ht="16.5">
      <c r="C3304" s="198"/>
      <c r="D3304" s="198"/>
      <c r="L3304" s="198"/>
      <c r="BH3304" s="200"/>
      <c r="BI3304" s="200"/>
      <c r="BJ3304" s="200"/>
      <c r="BK3304" s="200"/>
      <c r="BL3304" s="200"/>
      <c r="BM3304" s="200"/>
      <c r="BN3304" s="200"/>
      <c r="BO3304" s="200"/>
      <c r="BP3304" s="200"/>
      <c r="BQ3304" s="200"/>
      <c r="BR3304" s="200"/>
      <c r="BS3304" s="200"/>
      <c r="BT3304" s="200"/>
      <c r="BU3304" s="200"/>
      <c r="BV3304" s="200"/>
      <c r="BW3304" s="200"/>
      <c r="BX3304" s="200"/>
      <c r="BY3304" s="200"/>
      <c r="BZ3304" s="200"/>
      <c r="CA3304" s="200"/>
      <c r="CB3304" s="200"/>
      <c r="CC3304" s="200"/>
      <c r="CD3304" s="200"/>
      <c r="CE3304" s="200"/>
      <c r="CF3304" s="200"/>
    </row>
    <row r="3305" spans="3:84" s="197" customFormat="1" ht="16.5">
      <c r="C3305" s="198"/>
      <c r="D3305" s="198"/>
      <c r="L3305" s="198"/>
      <c r="BH3305" s="200"/>
      <c r="BI3305" s="200"/>
      <c r="BJ3305" s="200"/>
      <c r="BK3305" s="200"/>
      <c r="BL3305" s="200"/>
      <c r="BM3305" s="200"/>
      <c r="BN3305" s="200"/>
      <c r="BO3305" s="200"/>
      <c r="BP3305" s="200"/>
      <c r="BQ3305" s="200"/>
      <c r="BR3305" s="200"/>
      <c r="BS3305" s="200"/>
      <c r="BT3305" s="200"/>
      <c r="BU3305" s="200"/>
      <c r="BV3305" s="200"/>
      <c r="BW3305" s="200"/>
      <c r="BX3305" s="200"/>
      <c r="BY3305" s="200"/>
      <c r="BZ3305" s="200"/>
      <c r="CA3305" s="200"/>
      <c r="CB3305" s="200"/>
      <c r="CC3305" s="200"/>
      <c r="CD3305" s="200"/>
      <c r="CE3305" s="200"/>
      <c r="CF3305" s="200"/>
    </row>
    <row r="3306" spans="3:84" s="197" customFormat="1" ht="16.5">
      <c r="C3306" s="198"/>
      <c r="D3306" s="198"/>
      <c r="L3306" s="198"/>
      <c r="BH3306" s="200"/>
      <c r="BI3306" s="200"/>
      <c r="BJ3306" s="200"/>
      <c r="BK3306" s="200"/>
      <c r="BL3306" s="200"/>
      <c r="BM3306" s="200"/>
      <c r="BN3306" s="200"/>
      <c r="BO3306" s="200"/>
      <c r="BP3306" s="200"/>
      <c r="BQ3306" s="200"/>
      <c r="BR3306" s="200"/>
      <c r="BS3306" s="200"/>
      <c r="BT3306" s="200"/>
      <c r="BU3306" s="200"/>
      <c r="BV3306" s="200"/>
      <c r="BW3306" s="200"/>
      <c r="BX3306" s="200"/>
      <c r="BY3306" s="200"/>
      <c r="BZ3306" s="200"/>
      <c r="CA3306" s="200"/>
      <c r="CB3306" s="200"/>
      <c r="CC3306" s="200"/>
      <c r="CD3306" s="200"/>
      <c r="CE3306" s="200"/>
      <c r="CF3306" s="200"/>
    </row>
    <row r="3307" spans="3:84" s="197" customFormat="1" ht="16.5">
      <c r="C3307" s="198"/>
      <c r="D3307" s="198"/>
      <c r="L3307" s="198"/>
      <c r="BH3307" s="200"/>
      <c r="BI3307" s="200"/>
      <c r="BJ3307" s="200"/>
      <c r="BK3307" s="200"/>
      <c r="BL3307" s="200"/>
      <c r="BM3307" s="200"/>
      <c r="BN3307" s="200"/>
      <c r="BO3307" s="200"/>
      <c r="BP3307" s="200"/>
      <c r="BQ3307" s="200"/>
      <c r="BR3307" s="200"/>
      <c r="BS3307" s="200"/>
      <c r="BT3307" s="200"/>
      <c r="BU3307" s="200"/>
      <c r="BV3307" s="200"/>
      <c r="BW3307" s="200"/>
      <c r="BX3307" s="200"/>
      <c r="BY3307" s="200"/>
      <c r="BZ3307" s="200"/>
      <c r="CA3307" s="200"/>
      <c r="CB3307" s="200"/>
      <c r="CC3307" s="200"/>
      <c r="CD3307" s="200"/>
      <c r="CE3307" s="200"/>
      <c r="CF3307" s="200"/>
    </row>
    <row r="3308" spans="3:84" s="197" customFormat="1" ht="16.5">
      <c r="C3308" s="198"/>
      <c r="D3308" s="198"/>
      <c r="L3308" s="198"/>
      <c r="BH3308" s="200"/>
      <c r="BI3308" s="200"/>
      <c r="BJ3308" s="200"/>
      <c r="BK3308" s="200"/>
      <c r="BL3308" s="200"/>
      <c r="BM3308" s="200"/>
      <c r="BN3308" s="200"/>
      <c r="BO3308" s="200"/>
      <c r="BP3308" s="200"/>
      <c r="BQ3308" s="200"/>
      <c r="BR3308" s="200"/>
      <c r="BS3308" s="200"/>
      <c r="BT3308" s="200"/>
      <c r="BU3308" s="200"/>
      <c r="BV3308" s="200"/>
      <c r="BW3308" s="200"/>
      <c r="BX3308" s="200"/>
      <c r="BY3308" s="200"/>
      <c r="BZ3308" s="200"/>
      <c r="CA3308" s="200"/>
      <c r="CB3308" s="200"/>
      <c r="CC3308" s="200"/>
      <c r="CD3308" s="200"/>
      <c r="CE3308" s="200"/>
      <c r="CF3308" s="200"/>
    </row>
    <row r="3309" spans="3:84" s="197" customFormat="1" ht="16.5">
      <c r="C3309" s="198"/>
      <c r="D3309" s="198"/>
      <c r="L3309" s="198"/>
      <c r="BH3309" s="200"/>
      <c r="BI3309" s="200"/>
      <c r="BJ3309" s="200"/>
      <c r="BK3309" s="200"/>
      <c r="BL3309" s="200"/>
      <c r="BM3309" s="200"/>
      <c r="BN3309" s="200"/>
      <c r="BO3309" s="200"/>
      <c r="BP3309" s="200"/>
      <c r="BQ3309" s="200"/>
      <c r="BR3309" s="200"/>
      <c r="BS3309" s="200"/>
      <c r="BT3309" s="200"/>
      <c r="BU3309" s="200"/>
      <c r="BV3309" s="200"/>
      <c r="BW3309" s="200"/>
      <c r="BX3309" s="200"/>
      <c r="BY3309" s="200"/>
      <c r="BZ3309" s="200"/>
      <c r="CA3309" s="200"/>
      <c r="CB3309" s="200"/>
      <c r="CC3309" s="200"/>
      <c r="CD3309" s="200"/>
      <c r="CE3309" s="200"/>
      <c r="CF3309" s="200"/>
    </row>
    <row r="3310" spans="3:84" s="197" customFormat="1" ht="16.5">
      <c r="C3310" s="198"/>
      <c r="D3310" s="198"/>
      <c r="L3310" s="198"/>
      <c r="BH3310" s="200"/>
      <c r="BI3310" s="200"/>
      <c r="BJ3310" s="200"/>
      <c r="BK3310" s="200"/>
      <c r="BL3310" s="200"/>
      <c r="BM3310" s="200"/>
      <c r="BN3310" s="200"/>
      <c r="BO3310" s="200"/>
      <c r="BP3310" s="200"/>
      <c r="BQ3310" s="200"/>
      <c r="BR3310" s="200"/>
      <c r="BS3310" s="200"/>
      <c r="BT3310" s="200"/>
      <c r="BU3310" s="200"/>
      <c r="BV3310" s="200"/>
      <c r="BW3310" s="200"/>
      <c r="BX3310" s="200"/>
      <c r="BY3310" s="200"/>
      <c r="BZ3310" s="200"/>
      <c r="CA3310" s="200"/>
      <c r="CB3310" s="200"/>
      <c r="CC3310" s="200"/>
      <c r="CD3310" s="200"/>
      <c r="CE3310" s="200"/>
      <c r="CF3310" s="200"/>
    </row>
    <row r="3311" spans="3:84" s="197" customFormat="1" ht="16.5">
      <c r="C3311" s="198"/>
      <c r="D3311" s="198"/>
      <c r="L3311" s="198"/>
      <c r="BH3311" s="200"/>
      <c r="BI3311" s="200"/>
      <c r="BJ3311" s="200"/>
      <c r="BK3311" s="200"/>
      <c r="BL3311" s="200"/>
      <c r="BM3311" s="200"/>
      <c r="BN3311" s="200"/>
      <c r="BO3311" s="200"/>
      <c r="BP3311" s="200"/>
      <c r="BQ3311" s="200"/>
      <c r="BR3311" s="200"/>
      <c r="BS3311" s="200"/>
      <c r="BT3311" s="200"/>
      <c r="BU3311" s="200"/>
      <c r="BV3311" s="200"/>
      <c r="BW3311" s="200"/>
      <c r="BX3311" s="200"/>
      <c r="BY3311" s="200"/>
      <c r="BZ3311" s="200"/>
      <c r="CA3311" s="200"/>
      <c r="CB3311" s="200"/>
      <c r="CC3311" s="200"/>
      <c r="CD3311" s="200"/>
      <c r="CE3311" s="200"/>
      <c r="CF3311" s="200"/>
    </row>
    <row r="3312" spans="3:84" s="197" customFormat="1" ht="16.5">
      <c r="C3312" s="198"/>
      <c r="D3312" s="198"/>
      <c r="L3312" s="198"/>
      <c r="BH3312" s="200"/>
      <c r="BI3312" s="200"/>
      <c r="BJ3312" s="200"/>
      <c r="BK3312" s="200"/>
      <c r="BL3312" s="200"/>
      <c r="BM3312" s="200"/>
      <c r="BN3312" s="200"/>
      <c r="BO3312" s="200"/>
      <c r="BP3312" s="200"/>
      <c r="BQ3312" s="200"/>
      <c r="BR3312" s="200"/>
      <c r="BS3312" s="200"/>
      <c r="BT3312" s="200"/>
      <c r="BU3312" s="200"/>
      <c r="BV3312" s="200"/>
      <c r="BW3312" s="200"/>
      <c r="BX3312" s="200"/>
      <c r="BY3312" s="200"/>
      <c r="BZ3312" s="200"/>
      <c r="CA3312" s="200"/>
      <c r="CB3312" s="200"/>
      <c r="CC3312" s="200"/>
      <c r="CD3312" s="200"/>
      <c r="CE3312" s="200"/>
      <c r="CF3312" s="200"/>
    </row>
    <row r="3313" spans="3:84" s="197" customFormat="1" ht="16.5">
      <c r="C3313" s="198"/>
      <c r="D3313" s="198"/>
      <c r="L3313" s="198"/>
      <c r="BH3313" s="200"/>
      <c r="BI3313" s="200"/>
      <c r="BJ3313" s="200"/>
      <c r="BK3313" s="200"/>
      <c r="BL3313" s="200"/>
      <c r="BM3313" s="200"/>
      <c r="BN3313" s="200"/>
      <c r="BO3313" s="200"/>
      <c r="BP3313" s="200"/>
      <c r="BQ3313" s="200"/>
      <c r="BR3313" s="200"/>
      <c r="BS3313" s="200"/>
      <c r="BT3313" s="200"/>
      <c r="BU3313" s="200"/>
      <c r="BV3313" s="200"/>
      <c r="BW3313" s="200"/>
      <c r="BX3313" s="200"/>
      <c r="BY3313" s="200"/>
      <c r="BZ3313" s="200"/>
      <c r="CA3313" s="200"/>
      <c r="CB3313" s="200"/>
      <c r="CC3313" s="200"/>
      <c r="CD3313" s="200"/>
      <c r="CE3313" s="200"/>
      <c r="CF3313" s="200"/>
    </row>
    <row r="3314" spans="3:84" s="197" customFormat="1" ht="16.5">
      <c r="C3314" s="198"/>
      <c r="D3314" s="198"/>
      <c r="L3314" s="198"/>
      <c r="BH3314" s="200"/>
      <c r="BI3314" s="200"/>
      <c r="BJ3314" s="200"/>
      <c r="BK3314" s="200"/>
      <c r="BL3314" s="200"/>
      <c r="BM3314" s="200"/>
      <c r="BN3314" s="200"/>
      <c r="BO3314" s="200"/>
      <c r="BP3314" s="200"/>
      <c r="BQ3314" s="200"/>
      <c r="BR3314" s="200"/>
      <c r="BS3314" s="200"/>
      <c r="BT3314" s="200"/>
      <c r="BU3314" s="200"/>
      <c r="BV3314" s="200"/>
      <c r="BW3314" s="200"/>
      <c r="BX3314" s="200"/>
      <c r="BY3314" s="200"/>
      <c r="BZ3314" s="200"/>
      <c r="CA3314" s="200"/>
      <c r="CB3314" s="200"/>
      <c r="CC3314" s="200"/>
      <c r="CD3314" s="200"/>
      <c r="CE3314" s="200"/>
      <c r="CF3314" s="200"/>
    </row>
    <row r="3315" spans="3:84" s="197" customFormat="1" ht="16.5">
      <c r="C3315" s="198"/>
      <c r="D3315" s="198"/>
      <c r="L3315" s="198"/>
      <c r="BH3315" s="200"/>
      <c r="BI3315" s="200"/>
      <c r="BJ3315" s="200"/>
      <c r="BK3315" s="200"/>
      <c r="BL3315" s="200"/>
      <c r="BM3315" s="200"/>
      <c r="BN3315" s="200"/>
      <c r="BO3315" s="200"/>
      <c r="BP3315" s="200"/>
      <c r="BQ3315" s="200"/>
      <c r="BR3315" s="200"/>
      <c r="BS3315" s="200"/>
      <c r="BT3315" s="200"/>
      <c r="BU3315" s="200"/>
      <c r="BV3315" s="200"/>
      <c r="BW3315" s="200"/>
      <c r="BX3315" s="200"/>
      <c r="BY3315" s="200"/>
      <c r="BZ3315" s="200"/>
      <c r="CA3315" s="200"/>
      <c r="CB3315" s="200"/>
      <c r="CC3315" s="200"/>
      <c r="CD3315" s="200"/>
      <c r="CE3315" s="200"/>
      <c r="CF3315" s="200"/>
    </row>
    <row r="3316" spans="3:84" s="197" customFormat="1" ht="16.5">
      <c r="C3316" s="198"/>
      <c r="D3316" s="198"/>
      <c r="L3316" s="198"/>
      <c r="BH3316" s="200"/>
      <c r="BI3316" s="200"/>
      <c r="BJ3316" s="200"/>
      <c r="BK3316" s="200"/>
      <c r="BL3316" s="200"/>
      <c r="BM3316" s="200"/>
      <c r="BN3316" s="200"/>
      <c r="BO3316" s="200"/>
      <c r="BP3316" s="200"/>
      <c r="BQ3316" s="200"/>
      <c r="BR3316" s="200"/>
      <c r="BS3316" s="200"/>
      <c r="BT3316" s="200"/>
      <c r="BU3316" s="200"/>
      <c r="BV3316" s="200"/>
      <c r="BW3316" s="200"/>
      <c r="BX3316" s="200"/>
      <c r="BY3316" s="200"/>
      <c r="BZ3316" s="200"/>
      <c r="CA3316" s="200"/>
      <c r="CB3316" s="200"/>
      <c r="CC3316" s="200"/>
      <c r="CD3316" s="200"/>
      <c r="CE3316" s="200"/>
      <c r="CF3316" s="200"/>
    </row>
    <row r="3317" spans="3:84" s="197" customFormat="1" ht="16.5">
      <c r="C3317" s="198"/>
      <c r="D3317" s="198"/>
      <c r="L3317" s="198"/>
      <c r="BH3317" s="200"/>
      <c r="BI3317" s="200"/>
      <c r="BJ3317" s="200"/>
      <c r="BK3317" s="200"/>
      <c r="BL3317" s="200"/>
      <c r="BM3317" s="200"/>
      <c r="BN3317" s="200"/>
      <c r="BO3317" s="200"/>
      <c r="BP3317" s="200"/>
      <c r="BQ3317" s="200"/>
      <c r="BR3317" s="200"/>
      <c r="BS3317" s="200"/>
      <c r="BT3317" s="200"/>
      <c r="BU3317" s="200"/>
      <c r="BV3317" s="200"/>
      <c r="BW3317" s="200"/>
      <c r="BX3317" s="200"/>
      <c r="BY3317" s="200"/>
      <c r="BZ3317" s="200"/>
      <c r="CA3317" s="200"/>
      <c r="CB3317" s="200"/>
      <c r="CC3317" s="200"/>
      <c r="CD3317" s="200"/>
      <c r="CE3317" s="200"/>
      <c r="CF3317" s="200"/>
    </row>
    <row r="3318" spans="3:84" s="197" customFormat="1" ht="16.5">
      <c r="C3318" s="198"/>
      <c r="D3318" s="198"/>
      <c r="L3318" s="198"/>
      <c r="BH3318" s="200"/>
      <c r="BI3318" s="200"/>
      <c r="BJ3318" s="200"/>
      <c r="BK3318" s="200"/>
      <c r="BL3318" s="200"/>
      <c r="BM3318" s="200"/>
      <c r="BN3318" s="200"/>
      <c r="BO3318" s="200"/>
      <c r="BP3318" s="200"/>
      <c r="BQ3318" s="200"/>
      <c r="BR3318" s="200"/>
      <c r="BS3318" s="200"/>
      <c r="BT3318" s="200"/>
      <c r="BU3318" s="200"/>
      <c r="BV3318" s="200"/>
      <c r="BW3318" s="200"/>
      <c r="BX3318" s="200"/>
      <c r="BY3318" s="200"/>
      <c r="BZ3318" s="200"/>
      <c r="CA3318" s="200"/>
      <c r="CB3318" s="200"/>
      <c r="CC3318" s="200"/>
      <c r="CD3318" s="200"/>
      <c r="CE3318" s="200"/>
      <c r="CF3318" s="200"/>
    </row>
    <row r="3319" spans="3:84" s="197" customFormat="1" ht="16.5">
      <c r="C3319" s="198"/>
      <c r="D3319" s="198"/>
      <c r="L3319" s="198"/>
      <c r="BH3319" s="200"/>
      <c r="BI3319" s="200"/>
      <c r="BJ3319" s="200"/>
      <c r="BK3319" s="200"/>
      <c r="BL3319" s="200"/>
      <c r="BM3319" s="200"/>
      <c r="BN3319" s="200"/>
      <c r="BO3319" s="200"/>
      <c r="BP3319" s="200"/>
      <c r="BQ3319" s="200"/>
      <c r="BR3319" s="200"/>
      <c r="BS3319" s="200"/>
      <c r="BT3319" s="200"/>
      <c r="BU3319" s="200"/>
      <c r="BV3319" s="200"/>
      <c r="BW3319" s="200"/>
      <c r="BX3319" s="200"/>
      <c r="BY3319" s="200"/>
      <c r="BZ3319" s="200"/>
      <c r="CA3319" s="200"/>
      <c r="CB3319" s="200"/>
      <c r="CC3319" s="200"/>
      <c r="CD3319" s="200"/>
      <c r="CE3319" s="200"/>
      <c r="CF3319" s="200"/>
    </row>
    <row r="3320" spans="3:84" s="197" customFormat="1" ht="16.5">
      <c r="C3320" s="198"/>
      <c r="D3320" s="198"/>
      <c r="L3320" s="198"/>
      <c r="BH3320" s="200"/>
      <c r="BI3320" s="200"/>
      <c r="BJ3320" s="200"/>
      <c r="BK3320" s="200"/>
      <c r="BL3320" s="200"/>
      <c r="BM3320" s="200"/>
      <c r="BN3320" s="200"/>
      <c r="BO3320" s="200"/>
      <c r="BP3320" s="200"/>
      <c r="BQ3320" s="200"/>
      <c r="BR3320" s="200"/>
      <c r="BS3320" s="200"/>
      <c r="BT3320" s="200"/>
      <c r="BU3320" s="200"/>
      <c r="BV3320" s="200"/>
      <c r="BW3320" s="200"/>
      <c r="BX3320" s="200"/>
      <c r="BY3320" s="200"/>
      <c r="BZ3320" s="200"/>
      <c r="CA3320" s="200"/>
      <c r="CB3320" s="200"/>
      <c r="CC3320" s="200"/>
      <c r="CD3320" s="200"/>
      <c r="CE3320" s="200"/>
      <c r="CF3320" s="200"/>
    </row>
    <row r="3321" spans="3:84" s="197" customFormat="1" ht="16.5">
      <c r="C3321" s="198"/>
      <c r="D3321" s="198"/>
      <c r="L3321" s="198"/>
      <c r="BH3321" s="200"/>
      <c r="BI3321" s="200"/>
      <c r="BJ3321" s="200"/>
      <c r="BK3321" s="200"/>
      <c r="BL3321" s="200"/>
      <c r="BM3321" s="200"/>
      <c r="BN3321" s="200"/>
      <c r="BO3321" s="200"/>
      <c r="BP3321" s="200"/>
      <c r="BQ3321" s="200"/>
      <c r="BR3321" s="200"/>
      <c r="BS3321" s="200"/>
      <c r="BT3321" s="200"/>
      <c r="BU3321" s="200"/>
      <c r="BV3321" s="200"/>
      <c r="BW3321" s="200"/>
      <c r="BX3321" s="200"/>
      <c r="BY3321" s="200"/>
      <c r="BZ3321" s="200"/>
      <c r="CA3321" s="200"/>
      <c r="CB3321" s="200"/>
      <c r="CC3321" s="200"/>
      <c r="CD3321" s="200"/>
      <c r="CE3321" s="200"/>
      <c r="CF3321" s="200"/>
    </row>
    <row r="3322" spans="3:84" s="197" customFormat="1" ht="16.5">
      <c r="C3322" s="198"/>
      <c r="D3322" s="198"/>
      <c r="L3322" s="198"/>
      <c r="BH3322" s="200"/>
      <c r="BI3322" s="200"/>
      <c r="BJ3322" s="200"/>
      <c r="BK3322" s="200"/>
      <c r="BL3322" s="200"/>
      <c r="BM3322" s="200"/>
      <c r="BN3322" s="200"/>
      <c r="BO3322" s="200"/>
      <c r="BP3322" s="200"/>
      <c r="BQ3322" s="200"/>
      <c r="BR3322" s="200"/>
      <c r="BS3322" s="200"/>
      <c r="BT3322" s="200"/>
      <c r="BU3322" s="200"/>
      <c r="BV3322" s="200"/>
      <c r="BW3322" s="200"/>
      <c r="BX3322" s="200"/>
      <c r="BY3322" s="200"/>
      <c r="BZ3322" s="200"/>
      <c r="CA3322" s="200"/>
      <c r="CB3322" s="200"/>
      <c r="CC3322" s="200"/>
      <c r="CD3322" s="200"/>
      <c r="CE3322" s="200"/>
      <c r="CF3322" s="200"/>
    </row>
    <row r="3323" spans="3:84" s="197" customFormat="1" ht="16.5">
      <c r="C3323" s="198"/>
      <c r="D3323" s="198"/>
      <c r="L3323" s="198"/>
      <c r="BH3323" s="200"/>
      <c r="BI3323" s="200"/>
      <c r="BJ3323" s="200"/>
      <c r="BK3323" s="200"/>
      <c r="BL3323" s="200"/>
      <c r="BM3323" s="200"/>
      <c r="BN3323" s="200"/>
      <c r="BO3323" s="200"/>
      <c r="BP3323" s="200"/>
      <c r="BQ3323" s="200"/>
      <c r="BR3323" s="200"/>
      <c r="BS3323" s="200"/>
      <c r="BT3323" s="200"/>
      <c r="BU3323" s="200"/>
      <c r="BV3323" s="200"/>
      <c r="BW3323" s="200"/>
      <c r="BX3323" s="200"/>
      <c r="BY3323" s="200"/>
      <c r="BZ3323" s="200"/>
      <c r="CA3323" s="200"/>
      <c r="CB3323" s="200"/>
      <c r="CC3323" s="200"/>
      <c r="CD3323" s="200"/>
      <c r="CE3323" s="200"/>
      <c r="CF3323" s="200"/>
    </row>
    <row r="3324" spans="3:84" s="197" customFormat="1" ht="16.5">
      <c r="C3324" s="198"/>
      <c r="D3324" s="198"/>
      <c r="L3324" s="198"/>
      <c r="BH3324" s="200"/>
      <c r="BI3324" s="200"/>
      <c r="BJ3324" s="200"/>
      <c r="BK3324" s="200"/>
      <c r="BL3324" s="200"/>
      <c r="BM3324" s="200"/>
      <c r="BN3324" s="200"/>
      <c r="BO3324" s="200"/>
      <c r="BP3324" s="200"/>
      <c r="BQ3324" s="200"/>
      <c r="BR3324" s="200"/>
      <c r="BS3324" s="200"/>
      <c r="BT3324" s="200"/>
      <c r="BU3324" s="200"/>
      <c r="BV3324" s="200"/>
      <c r="BW3324" s="200"/>
      <c r="BX3324" s="200"/>
      <c r="BY3324" s="200"/>
      <c r="BZ3324" s="200"/>
      <c r="CA3324" s="200"/>
      <c r="CB3324" s="200"/>
      <c r="CC3324" s="200"/>
      <c r="CD3324" s="200"/>
      <c r="CE3324" s="200"/>
      <c r="CF3324" s="200"/>
    </row>
    <row r="3325" spans="3:84" s="197" customFormat="1" ht="16.5">
      <c r="C3325" s="198"/>
      <c r="D3325" s="198"/>
      <c r="L3325" s="198"/>
      <c r="BH3325" s="200"/>
      <c r="BI3325" s="200"/>
      <c r="BJ3325" s="200"/>
      <c r="BK3325" s="200"/>
      <c r="BL3325" s="200"/>
      <c r="BM3325" s="200"/>
      <c r="BN3325" s="200"/>
      <c r="BO3325" s="200"/>
      <c r="BP3325" s="200"/>
      <c r="BQ3325" s="200"/>
      <c r="BR3325" s="200"/>
      <c r="BS3325" s="200"/>
      <c r="BT3325" s="200"/>
      <c r="BU3325" s="200"/>
      <c r="BV3325" s="200"/>
      <c r="BW3325" s="200"/>
      <c r="BX3325" s="200"/>
      <c r="BY3325" s="200"/>
      <c r="BZ3325" s="200"/>
      <c r="CA3325" s="200"/>
      <c r="CB3325" s="200"/>
      <c r="CC3325" s="200"/>
      <c r="CD3325" s="200"/>
      <c r="CE3325" s="200"/>
      <c r="CF3325" s="200"/>
    </row>
    <row r="3326" spans="3:84" s="197" customFormat="1" ht="16.5">
      <c r="C3326" s="198"/>
      <c r="D3326" s="198"/>
      <c r="L3326" s="198"/>
      <c r="BH3326" s="200"/>
      <c r="BI3326" s="200"/>
      <c r="BJ3326" s="200"/>
      <c r="BK3326" s="200"/>
      <c r="BL3326" s="200"/>
      <c r="BM3326" s="200"/>
      <c r="BN3326" s="200"/>
      <c r="BO3326" s="200"/>
      <c r="BP3326" s="200"/>
      <c r="BQ3326" s="200"/>
      <c r="BR3326" s="200"/>
      <c r="BS3326" s="200"/>
      <c r="BT3326" s="200"/>
      <c r="BU3326" s="200"/>
      <c r="BV3326" s="200"/>
      <c r="BW3326" s="200"/>
      <c r="BX3326" s="200"/>
      <c r="BY3326" s="200"/>
      <c r="BZ3326" s="200"/>
      <c r="CA3326" s="200"/>
      <c r="CB3326" s="200"/>
      <c r="CC3326" s="200"/>
      <c r="CD3326" s="200"/>
      <c r="CE3326" s="200"/>
      <c r="CF3326" s="200"/>
    </row>
    <row r="3327" spans="3:84" s="197" customFormat="1" ht="16.5">
      <c r="C3327" s="198"/>
      <c r="D3327" s="198"/>
      <c r="L3327" s="198"/>
      <c r="BH3327" s="200"/>
      <c r="BI3327" s="200"/>
      <c r="BJ3327" s="200"/>
      <c r="BK3327" s="200"/>
      <c r="BL3327" s="200"/>
      <c r="BM3327" s="200"/>
      <c r="BN3327" s="200"/>
      <c r="BO3327" s="200"/>
      <c r="BP3327" s="200"/>
      <c r="BQ3327" s="200"/>
      <c r="BR3327" s="200"/>
      <c r="BS3327" s="200"/>
      <c r="BT3327" s="200"/>
      <c r="BU3327" s="200"/>
      <c r="BV3327" s="200"/>
      <c r="BW3327" s="200"/>
      <c r="BX3327" s="200"/>
      <c r="BY3327" s="200"/>
      <c r="BZ3327" s="200"/>
      <c r="CA3327" s="200"/>
      <c r="CB3327" s="200"/>
      <c r="CC3327" s="200"/>
      <c r="CD3327" s="200"/>
      <c r="CE3327" s="200"/>
      <c r="CF3327" s="200"/>
    </row>
    <row r="3328" spans="3:84" s="197" customFormat="1" ht="16.5">
      <c r="C3328" s="198"/>
      <c r="D3328" s="198"/>
      <c r="L3328" s="198"/>
      <c r="BH3328" s="200"/>
      <c r="BI3328" s="200"/>
      <c r="BJ3328" s="200"/>
      <c r="BK3328" s="200"/>
      <c r="BL3328" s="200"/>
      <c r="BM3328" s="200"/>
      <c r="BN3328" s="200"/>
      <c r="BO3328" s="200"/>
      <c r="BP3328" s="200"/>
      <c r="BQ3328" s="200"/>
      <c r="BR3328" s="200"/>
      <c r="BS3328" s="200"/>
      <c r="BT3328" s="200"/>
      <c r="BU3328" s="200"/>
      <c r="BV3328" s="200"/>
      <c r="BW3328" s="200"/>
      <c r="BX3328" s="200"/>
      <c r="BY3328" s="200"/>
      <c r="BZ3328" s="200"/>
      <c r="CA3328" s="200"/>
      <c r="CB3328" s="200"/>
      <c r="CC3328" s="200"/>
      <c r="CD3328" s="200"/>
      <c r="CE3328" s="200"/>
      <c r="CF3328" s="200"/>
    </row>
    <row r="3329" spans="3:84" s="197" customFormat="1" ht="16.5">
      <c r="C3329" s="198"/>
      <c r="D3329" s="198"/>
      <c r="L3329" s="198"/>
      <c r="BH3329" s="200"/>
      <c r="BI3329" s="200"/>
      <c r="BJ3329" s="200"/>
      <c r="BK3329" s="200"/>
      <c r="BL3329" s="200"/>
      <c r="BM3329" s="200"/>
      <c r="BN3329" s="200"/>
      <c r="BO3329" s="200"/>
      <c r="BP3329" s="200"/>
      <c r="BQ3329" s="200"/>
      <c r="BR3329" s="200"/>
      <c r="BS3329" s="200"/>
      <c r="BT3329" s="200"/>
      <c r="BU3329" s="200"/>
      <c r="BV3329" s="200"/>
      <c r="BW3329" s="200"/>
      <c r="BX3329" s="200"/>
      <c r="BY3329" s="200"/>
      <c r="BZ3329" s="200"/>
      <c r="CA3329" s="200"/>
      <c r="CB3329" s="200"/>
      <c r="CC3329" s="200"/>
      <c r="CD3329" s="200"/>
      <c r="CE3329" s="200"/>
      <c r="CF3329" s="200"/>
    </row>
    <row r="3330" spans="3:84" s="197" customFormat="1" ht="16.5">
      <c r="C3330" s="198"/>
      <c r="D3330" s="198"/>
      <c r="L3330" s="198"/>
      <c r="BH3330" s="200"/>
      <c r="BI3330" s="200"/>
      <c r="BJ3330" s="200"/>
      <c r="BK3330" s="200"/>
      <c r="BL3330" s="200"/>
      <c r="BM3330" s="200"/>
      <c r="BN3330" s="200"/>
      <c r="BO3330" s="200"/>
      <c r="BP3330" s="200"/>
      <c r="BQ3330" s="200"/>
      <c r="BR3330" s="200"/>
      <c r="BS3330" s="200"/>
      <c r="BT3330" s="200"/>
      <c r="BU3330" s="200"/>
      <c r="BV3330" s="200"/>
      <c r="BW3330" s="200"/>
      <c r="BX3330" s="200"/>
      <c r="BY3330" s="200"/>
      <c r="BZ3330" s="200"/>
      <c r="CA3330" s="200"/>
      <c r="CB3330" s="200"/>
      <c r="CC3330" s="200"/>
      <c r="CD3330" s="200"/>
      <c r="CE3330" s="200"/>
      <c r="CF3330" s="200"/>
    </row>
    <row r="3331" spans="3:84" s="197" customFormat="1" ht="16.5">
      <c r="C3331" s="198"/>
      <c r="D3331" s="198"/>
      <c r="L3331" s="198"/>
      <c r="BH3331" s="200"/>
      <c r="BI3331" s="200"/>
      <c r="BJ3331" s="200"/>
      <c r="BK3331" s="200"/>
      <c r="BL3331" s="200"/>
      <c r="BM3331" s="200"/>
      <c r="BN3331" s="200"/>
      <c r="BO3331" s="200"/>
      <c r="BP3331" s="200"/>
      <c r="BQ3331" s="200"/>
      <c r="BR3331" s="200"/>
      <c r="BS3331" s="200"/>
      <c r="BT3331" s="200"/>
      <c r="BU3331" s="200"/>
      <c r="BV3331" s="200"/>
      <c r="BW3331" s="200"/>
      <c r="BX3331" s="200"/>
      <c r="BY3331" s="200"/>
      <c r="BZ3331" s="200"/>
      <c r="CA3331" s="200"/>
      <c r="CB3331" s="200"/>
      <c r="CC3331" s="200"/>
      <c r="CD3331" s="200"/>
      <c r="CE3331" s="200"/>
      <c r="CF3331" s="200"/>
    </row>
    <row r="3332" spans="3:84" s="197" customFormat="1" ht="16.5">
      <c r="C3332" s="198"/>
      <c r="D3332" s="198"/>
      <c r="L3332" s="198"/>
      <c r="BH3332" s="200"/>
      <c r="BI3332" s="200"/>
      <c r="BJ3332" s="200"/>
      <c r="BK3332" s="200"/>
      <c r="BL3332" s="200"/>
      <c r="BM3332" s="200"/>
      <c r="BN3332" s="200"/>
      <c r="BO3332" s="200"/>
      <c r="BP3332" s="200"/>
      <c r="BQ3332" s="200"/>
      <c r="BR3332" s="200"/>
      <c r="BS3332" s="200"/>
      <c r="BT3332" s="200"/>
      <c r="BU3332" s="200"/>
      <c r="BV3332" s="200"/>
      <c r="BW3332" s="200"/>
      <c r="BX3332" s="200"/>
      <c r="BY3332" s="200"/>
      <c r="BZ3332" s="200"/>
      <c r="CA3332" s="200"/>
      <c r="CB3332" s="200"/>
      <c r="CC3332" s="200"/>
      <c r="CD3332" s="200"/>
      <c r="CE3332" s="200"/>
      <c r="CF3332" s="200"/>
    </row>
    <row r="3333" spans="3:84" s="197" customFormat="1" ht="16.5">
      <c r="C3333" s="198"/>
      <c r="D3333" s="198"/>
      <c r="L3333" s="198"/>
      <c r="BH3333" s="200"/>
      <c r="BI3333" s="200"/>
      <c r="BJ3333" s="200"/>
      <c r="BK3333" s="200"/>
      <c r="BL3333" s="200"/>
      <c r="BM3333" s="200"/>
      <c r="BN3333" s="200"/>
      <c r="BO3333" s="200"/>
      <c r="BP3333" s="200"/>
      <c r="BQ3333" s="200"/>
      <c r="BR3333" s="200"/>
      <c r="BS3333" s="200"/>
      <c r="BT3333" s="200"/>
      <c r="BU3333" s="200"/>
      <c r="BV3333" s="200"/>
      <c r="BW3333" s="200"/>
      <c r="BX3333" s="200"/>
      <c r="BY3333" s="200"/>
      <c r="BZ3333" s="200"/>
      <c r="CA3333" s="200"/>
      <c r="CB3333" s="200"/>
      <c r="CC3333" s="200"/>
      <c r="CD3333" s="200"/>
      <c r="CE3333" s="200"/>
      <c r="CF3333" s="200"/>
    </row>
    <row r="3334" spans="3:84" s="197" customFormat="1" ht="16.5">
      <c r="C3334" s="198"/>
      <c r="D3334" s="198"/>
      <c r="L3334" s="198"/>
      <c r="BH3334" s="200"/>
      <c r="BI3334" s="200"/>
      <c r="BJ3334" s="200"/>
      <c r="BK3334" s="200"/>
      <c r="BL3334" s="200"/>
      <c r="BM3334" s="200"/>
      <c r="BN3334" s="200"/>
      <c r="BO3334" s="200"/>
      <c r="BP3334" s="200"/>
      <c r="BQ3334" s="200"/>
      <c r="BR3334" s="200"/>
      <c r="BS3334" s="200"/>
      <c r="BT3334" s="200"/>
      <c r="BU3334" s="200"/>
      <c r="BV3334" s="200"/>
      <c r="BW3334" s="200"/>
      <c r="BX3334" s="200"/>
      <c r="BY3334" s="200"/>
      <c r="BZ3334" s="200"/>
      <c r="CA3334" s="200"/>
      <c r="CB3334" s="200"/>
      <c r="CC3334" s="200"/>
      <c r="CD3334" s="200"/>
      <c r="CE3334" s="200"/>
      <c r="CF3334" s="200"/>
    </row>
    <row r="3335" spans="3:84" s="197" customFormat="1" ht="16.5">
      <c r="C3335" s="198"/>
      <c r="D3335" s="198"/>
      <c r="L3335" s="198"/>
      <c r="BH3335" s="200"/>
      <c r="BI3335" s="200"/>
      <c r="BJ3335" s="200"/>
      <c r="BK3335" s="200"/>
      <c r="BL3335" s="200"/>
      <c r="BM3335" s="200"/>
      <c r="BN3335" s="200"/>
      <c r="BO3335" s="200"/>
      <c r="BP3335" s="200"/>
      <c r="BQ3335" s="200"/>
      <c r="BR3335" s="200"/>
      <c r="BS3335" s="200"/>
      <c r="BT3335" s="200"/>
      <c r="BU3335" s="200"/>
      <c r="BV3335" s="200"/>
      <c r="BW3335" s="200"/>
      <c r="BX3335" s="200"/>
      <c r="BY3335" s="200"/>
      <c r="BZ3335" s="200"/>
      <c r="CA3335" s="200"/>
      <c r="CB3335" s="200"/>
      <c r="CC3335" s="200"/>
      <c r="CD3335" s="200"/>
      <c r="CE3335" s="200"/>
      <c r="CF3335" s="200"/>
    </row>
    <row r="3336" spans="3:84" s="197" customFormat="1" ht="16.5">
      <c r="C3336" s="198"/>
      <c r="D3336" s="198"/>
      <c r="L3336" s="198"/>
      <c r="BH3336" s="200"/>
      <c r="BI3336" s="200"/>
      <c r="BJ3336" s="200"/>
      <c r="BK3336" s="200"/>
      <c r="BL3336" s="200"/>
      <c r="BM3336" s="200"/>
      <c r="BN3336" s="200"/>
      <c r="BO3336" s="200"/>
      <c r="BP3336" s="200"/>
      <c r="BQ3336" s="200"/>
      <c r="BR3336" s="200"/>
      <c r="BS3336" s="200"/>
      <c r="BT3336" s="200"/>
      <c r="BU3336" s="200"/>
      <c r="BV3336" s="200"/>
      <c r="BW3336" s="200"/>
      <c r="BX3336" s="200"/>
      <c r="BY3336" s="200"/>
      <c r="BZ3336" s="200"/>
      <c r="CA3336" s="200"/>
      <c r="CB3336" s="200"/>
      <c r="CC3336" s="200"/>
      <c r="CD3336" s="200"/>
      <c r="CE3336" s="200"/>
      <c r="CF3336" s="200"/>
    </row>
    <row r="3337" spans="3:84" s="197" customFormat="1" ht="16.5">
      <c r="C3337" s="198"/>
      <c r="D3337" s="198"/>
      <c r="L3337" s="198"/>
      <c r="BH3337" s="200"/>
      <c r="BI3337" s="200"/>
      <c r="BJ3337" s="200"/>
      <c r="BK3337" s="200"/>
      <c r="BL3337" s="200"/>
      <c r="BM3337" s="200"/>
      <c r="BN3337" s="200"/>
      <c r="BO3337" s="200"/>
      <c r="BP3337" s="200"/>
      <c r="BQ3337" s="200"/>
      <c r="BR3337" s="200"/>
      <c r="BS3337" s="200"/>
      <c r="BT3337" s="200"/>
      <c r="BU3337" s="200"/>
      <c r="BV3337" s="200"/>
      <c r="BW3337" s="200"/>
      <c r="BX3337" s="200"/>
      <c r="BY3337" s="200"/>
      <c r="BZ3337" s="200"/>
      <c r="CA3337" s="200"/>
      <c r="CB3337" s="200"/>
      <c r="CC3337" s="200"/>
      <c r="CD3337" s="200"/>
      <c r="CE3337" s="200"/>
      <c r="CF3337" s="200"/>
    </row>
    <row r="3338" spans="3:84" s="197" customFormat="1" ht="16.5">
      <c r="C3338" s="198"/>
      <c r="D3338" s="198"/>
      <c r="L3338" s="198"/>
      <c r="BH3338" s="200"/>
      <c r="BI3338" s="200"/>
      <c r="BJ3338" s="200"/>
      <c r="BK3338" s="200"/>
      <c r="BL3338" s="200"/>
      <c r="BM3338" s="200"/>
      <c r="BN3338" s="200"/>
      <c r="BO3338" s="200"/>
      <c r="BP3338" s="200"/>
      <c r="BQ3338" s="200"/>
      <c r="BR3338" s="200"/>
      <c r="BS3338" s="200"/>
      <c r="BT3338" s="200"/>
      <c r="BU3338" s="200"/>
      <c r="BV3338" s="200"/>
      <c r="BW3338" s="200"/>
      <c r="BX3338" s="200"/>
      <c r="BY3338" s="200"/>
      <c r="BZ3338" s="200"/>
      <c r="CA3338" s="200"/>
      <c r="CB3338" s="200"/>
      <c r="CC3338" s="200"/>
      <c r="CD3338" s="200"/>
      <c r="CE3338" s="200"/>
      <c r="CF3338" s="200"/>
    </row>
    <row r="3339" spans="3:84" s="197" customFormat="1" ht="16.5">
      <c r="C3339" s="198"/>
      <c r="D3339" s="198"/>
      <c r="L3339" s="198"/>
      <c r="BH3339" s="200"/>
      <c r="BI3339" s="200"/>
      <c r="BJ3339" s="200"/>
      <c r="BK3339" s="200"/>
      <c r="BL3339" s="200"/>
      <c r="BM3339" s="200"/>
      <c r="BN3339" s="200"/>
      <c r="BO3339" s="200"/>
      <c r="BP3339" s="200"/>
      <c r="BQ3339" s="200"/>
      <c r="BR3339" s="200"/>
      <c r="BS3339" s="200"/>
      <c r="BT3339" s="200"/>
      <c r="BU3339" s="200"/>
      <c r="BV3339" s="200"/>
      <c r="BW3339" s="200"/>
      <c r="BX3339" s="200"/>
      <c r="BY3339" s="200"/>
      <c r="BZ3339" s="200"/>
      <c r="CA3339" s="200"/>
      <c r="CB3339" s="200"/>
      <c r="CC3339" s="200"/>
      <c r="CD3339" s="200"/>
      <c r="CE3339" s="200"/>
      <c r="CF3339" s="200"/>
    </row>
    <row r="3340" spans="3:84" s="197" customFormat="1" ht="16.5">
      <c r="C3340" s="198"/>
      <c r="D3340" s="198"/>
      <c r="L3340" s="198"/>
      <c r="BH3340" s="200"/>
      <c r="BI3340" s="200"/>
      <c r="BJ3340" s="200"/>
      <c r="BK3340" s="200"/>
      <c r="BL3340" s="200"/>
      <c r="BM3340" s="200"/>
      <c r="BN3340" s="200"/>
      <c r="BO3340" s="200"/>
      <c r="BP3340" s="200"/>
      <c r="BQ3340" s="200"/>
      <c r="BR3340" s="200"/>
      <c r="BS3340" s="200"/>
      <c r="BT3340" s="200"/>
      <c r="BU3340" s="200"/>
      <c r="BV3340" s="200"/>
      <c r="BW3340" s="200"/>
      <c r="BX3340" s="200"/>
      <c r="BY3340" s="200"/>
      <c r="BZ3340" s="200"/>
      <c r="CA3340" s="200"/>
      <c r="CB3340" s="200"/>
      <c r="CC3340" s="200"/>
      <c r="CD3340" s="200"/>
      <c r="CE3340" s="200"/>
      <c r="CF3340" s="200"/>
    </row>
    <row r="3341" spans="3:84" s="197" customFormat="1" ht="16.5">
      <c r="C3341" s="198"/>
      <c r="D3341" s="198"/>
      <c r="L3341" s="198"/>
      <c r="BH3341" s="200"/>
      <c r="BI3341" s="200"/>
      <c r="BJ3341" s="200"/>
      <c r="BK3341" s="200"/>
      <c r="BL3341" s="200"/>
      <c r="BM3341" s="200"/>
      <c r="BN3341" s="200"/>
      <c r="BO3341" s="200"/>
      <c r="BP3341" s="200"/>
      <c r="BQ3341" s="200"/>
      <c r="BR3341" s="200"/>
      <c r="BS3341" s="200"/>
      <c r="BT3341" s="200"/>
      <c r="BU3341" s="200"/>
      <c r="BV3341" s="200"/>
      <c r="BW3341" s="200"/>
      <c r="BX3341" s="200"/>
      <c r="BY3341" s="200"/>
      <c r="BZ3341" s="200"/>
      <c r="CA3341" s="200"/>
      <c r="CB3341" s="200"/>
      <c r="CC3341" s="200"/>
      <c r="CD3341" s="200"/>
      <c r="CE3341" s="200"/>
      <c r="CF3341" s="200"/>
    </row>
    <row r="3342" spans="3:84" s="197" customFormat="1" ht="16.5">
      <c r="C3342" s="198"/>
      <c r="D3342" s="198"/>
      <c r="L3342" s="198"/>
      <c r="BH3342" s="200"/>
      <c r="BI3342" s="200"/>
      <c r="BJ3342" s="200"/>
      <c r="BK3342" s="200"/>
      <c r="BL3342" s="200"/>
      <c r="BM3342" s="200"/>
      <c r="BN3342" s="200"/>
      <c r="BO3342" s="200"/>
      <c r="BP3342" s="200"/>
      <c r="BQ3342" s="200"/>
      <c r="BR3342" s="200"/>
      <c r="BS3342" s="200"/>
      <c r="BT3342" s="200"/>
      <c r="BU3342" s="200"/>
      <c r="BV3342" s="200"/>
      <c r="BW3342" s="200"/>
      <c r="BX3342" s="200"/>
      <c r="BY3342" s="200"/>
      <c r="BZ3342" s="200"/>
      <c r="CA3342" s="200"/>
      <c r="CB3342" s="200"/>
      <c r="CC3342" s="200"/>
      <c r="CD3342" s="200"/>
      <c r="CE3342" s="200"/>
      <c r="CF3342" s="200"/>
    </row>
    <row r="3343" spans="3:84" s="197" customFormat="1" ht="16.5">
      <c r="C3343" s="198"/>
      <c r="D3343" s="198"/>
      <c r="L3343" s="198"/>
      <c r="BH3343" s="200"/>
      <c r="BI3343" s="200"/>
      <c r="BJ3343" s="200"/>
      <c r="BK3343" s="200"/>
      <c r="BL3343" s="200"/>
      <c r="BM3343" s="200"/>
      <c r="BN3343" s="200"/>
      <c r="BO3343" s="200"/>
      <c r="BP3343" s="200"/>
      <c r="BQ3343" s="200"/>
      <c r="BR3343" s="200"/>
      <c r="BS3343" s="200"/>
      <c r="BT3343" s="200"/>
      <c r="BU3343" s="200"/>
      <c r="BV3343" s="200"/>
      <c r="BW3343" s="200"/>
      <c r="BX3343" s="200"/>
      <c r="BY3343" s="200"/>
      <c r="BZ3343" s="200"/>
      <c r="CA3343" s="200"/>
      <c r="CB3343" s="200"/>
      <c r="CC3343" s="200"/>
      <c r="CD3343" s="200"/>
      <c r="CE3343" s="200"/>
      <c r="CF3343" s="200"/>
    </row>
    <row r="3344" spans="3:84" s="197" customFormat="1" ht="16.5">
      <c r="C3344" s="198"/>
      <c r="D3344" s="198"/>
      <c r="L3344" s="198"/>
      <c r="BH3344" s="200"/>
      <c r="BI3344" s="200"/>
      <c r="BJ3344" s="200"/>
      <c r="BK3344" s="200"/>
      <c r="BL3344" s="200"/>
      <c r="BM3344" s="200"/>
      <c r="BN3344" s="200"/>
      <c r="BO3344" s="200"/>
      <c r="BP3344" s="200"/>
      <c r="BQ3344" s="200"/>
      <c r="BR3344" s="200"/>
      <c r="BS3344" s="200"/>
      <c r="BT3344" s="200"/>
      <c r="BU3344" s="200"/>
      <c r="BV3344" s="200"/>
      <c r="BW3344" s="200"/>
      <c r="BX3344" s="200"/>
      <c r="BY3344" s="200"/>
      <c r="BZ3344" s="200"/>
      <c r="CA3344" s="200"/>
      <c r="CB3344" s="200"/>
      <c r="CC3344" s="200"/>
      <c r="CD3344" s="200"/>
      <c r="CE3344" s="200"/>
      <c r="CF3344" s="200"/>
    </row>
    <row r="3345" spans="3:84" s="197" customFormat="1" ht="16.5">
      <c r="C3345" s="198"/>
      <c r="D3345" s="198"/>
      <c r="L3345" s="198"/>
      <c r="BH3345" s="200"/>
      <c r="BI3345" s="200"/>
      <c r="BJ3345" s="200"/>
      <c r="BK3345" s="200"/>
      <c r="BL3345" s="200"/>
      <c r="BM3345" s="200"/>
      <c r="BN3345" s="200"/>
      <c r="BO3345" s="200"/>
      <c r="BP3345" s="200"/>
      <c r="BQ3345" s="200"/>
      <c r="BR3345" s="200"/>
      <c r="BS3345" s="200"/>
      <c r="BT3345" s="200"/>
      <c r="BU3345" s="200"/>
      <c r="BV3345" s="200"/>
      <c r="BW3345" s="200"/>
      <c r="BX3345" s="200"/>
      <c r="BY3345" s="200"/>
      <c r="BZ3345" s="200"/>
      <c r="CA3345" s="200"/>
      <c r="CB3345" s="200"/>
      <c r="CC3345" s="200"/>
      <c r="CD3345" s="200"/>
      <c r="CE3345" s="200"/>
      <c r="CF3345" s="200"/>
    </row>
    <row r="3346" spans="3:84" s="197" customFormat="1" ht="16.5">
      <c r="C3346" s="198"/>
      <c r="D3346" s="198"/>
      <c r="L3346" s="198"/>
      <c r="BH3346" s="200"/>
      <c r="BI3346" s="200"/>
      <c r="BJ3346" s="200"/>
      <c r="BK3346" s="200"/>
      <c r="BL3346" s="200"/>
      <c r="BM3346" s="200"/>
      <c r="BN3346" s="200"/>
      <c r="BO3346" s="200"/>
      <c r="BP3346" s="200"/>
      <c r="BQ3346" s="200"/>
      <c r="BR3346" s="200"/>
      <c r="BS3346" s="200"/>
      <c r="BT3346" s="200"/>
      <c r="BU3346" s="200"/>
      <c r="BV3346" s="200"/>
      <c r="BW3346" s="200"/>
      <c r="BX3346" s="200"/>
      <c r="BY3346" s="200"/>
      <c r="BZ3346" s="200"/>
      <c r="CA3346" s="200"/>
      <c r="CB3346" s="200"/>
      <c r="CC3346" s="200"/>
      <c r="CD3346" s="200"/>
      <c r="CE3346" s="200"/>
      <c r="CF3346" s="200"/>
    </row>
    <row r="3347" spans="3:84" s="197" customFormat="1" ht="16.5">
      <c r="C3347" s="198"/>
      <c r="D3347" s="198"/>
      <c r="L3347" s="198"/>
      <c r="BH3347" s="200"/>
      <c r="BI3347" s="200"/>
      <c r="BJ3347" s="200"/>
      <c r="BK3347" s="200"/>
      <c r="BL3347" s="200"/>
      <c r="BM3347" s="200"/>
      <c r="BN3347" s="200"/>
      <c r="BO3347" s="200"/>
      <c r="BP3347" s="200"/>
      <c r="BQ3347" s="200"/>
      <c r="BR3347" s="200"/>
      <c r="BS3347" s="200"/>
      <c r="BT3347" s="200"/>
      <c r="BU3347" s="200"/>
      <c r="BV3347" s="200"/>
      <c r="BW3347" s="200"/>
      <c r="BX3347" s="200"/>
      <c r="BY3347" s="200"/>
      <c r="BZ3347" s="200"/>
      <c r="CA3347" s="200"/>
      <c r="CB3347" s="200"/>
      <c r="CC3347" s="200"/>
      <c r="CD3347" s="200"/>
      <c r="CE3347" s="200"/>
      <c r="CF3347" s="200"/>
    </row>
    <row r="3348" spans="3:84" s="197" customFormat="1" ht="16.5">
      <c r="C3348" s="198"/>
      <c r="D3348" s="198"/>
      <c r="L3348" s="198"/>
      <c r="BH3348" s="200"/>
      <c r="BI3348" s="200"/>
      <c r="BJ3348" s="200"/>
      <c r="BK3348" s="200"/>
      <c r="BL3348" s="200"/>
      <c r="BM3348" s="200"/>
      <c r="BN3348" s="200"/>
      <c r="BO3348" s="200"/>
      <c r="BP3348" s="200"/>
      <c r="BQ3348" s="200"/>
      <c r="BR3348" s="200"/>
      <c r="BS3348" s="200"/>
      <c r="BT3348" s="200"/>
      <c r="BU3348" s="200"/>
      <c r="BV3348" s="200"/>
      <c r="BW3348" s="200"/>
      <c r="BX3348" s="200"/>
      <c r="BY3348" s="200"/>
      <c r="BZ3348" s="200"/>
      <c r="CA3348" s="200"/>
      <c r="CB3348" s="200"/>
      <c r="CC3348" s="200"/>
      <c r="CD3348" s="200"/>
      <c r="CE3348" s="200"/>
      <c r="CF3348" s="200"/>
    </row>
    <row r="3349" spans="3:84" s="197" customFormat="1" ht="16.5">
      <c r="C3349" s="198"/>
      <c r="D3349" s="198"/>
      <c r="L3349" s="198"/>
      <c r="BH3349" s="200"/>
      <c r="BI3349" s="200"/>
      <c r="BJ3349" s="200"/>
      <c r="BK3349" s="200"/>
      <c r="BL3349" s="200"/>
      <c r="BM3349" s="200"/>
      <c r="BN3349" s="200"/>
      <c r="BO3349" s="200"/>
      <c r="BP3349" s="200"/>
      <c r="BQ3349" s="200"/>
      <c r="BR3349" s="200"/>
      <c r="BS3349" s="200"/>
      <c r="BT3349" s="200"/>
      <c r="BU3349" s="200"/>
      <c r="BV3349" s="200"/>
      <c r="BW3349" s="200"/>
      <c r="BX3349" s="200"/>
      <c r="BY3349" s="200"/>
      <c r="BZ3349" s="200"/>
      <c r="CA3349" s="200"/>
      <c r="CB3349" s="200"/>
      <c r="CC3349" s="200"/>
      <c r="CD3349" s="200"/>
      <c r="CE3349" s="200"/>
      <c r="CF3349" s="200"/>
    </row>
    <row r="3350" spans="3:84" s="197" customFormat="1" ht="16.5">
      <c r="C3350" s="198"/>
      <c r="D3350" s="198"/>
      <c r="L3350" s="198"/>
      <c r="BH3350" s="200"/>
      <c r="BI3350" s="200"/>
      <c r="BJ3350" s="200"/>
      <c r="BK3350" s="200"/>
      <c r="BL3350" s="200"/>
      <c r="BM3350" s="200"/>
      <c r="BN3350" s="200"/>
      <c r="BO3350" s="200"/>
      <c r="BP3350" s="200"/>
      <c r="BQ3350" s="200"/>
      <c r="BR3350" s="200"/>
      <c r="BS3350" s="200"/>
      <c r="BT3350" s="200"/>
      <c r="BU3350" s="200"/>
      <c r="BV3350" s="200"/>
      <c r="BW3350" s="200"/>
      <c r="BX3350" s="200"/>
      <c r="BY3350" s="200"/>
      <c r="BZ3350" s="200"/>
      <c r="CA3350" s="200"/>
      <c r="CB3350" s="200"/>
      <c r="CC3350" s="200"/>
      <c r="CD3350" s="200"/>
      <c r="CE3350" s="200"/>
      <c r="CF3350" s="200"/>
    </row>
    <row r="3351" spans="3:84" s="197" customFormat="1" ht="16.5">
      <c r="C3351" s="198"/>
      <c r="D3351" s="198"/>
      <c r="L3351" s="198"/>
      <c r="BH3351" s="200"/>
      <c r="BI3351" s="200"/>
      <c r="BJ3351" s="200"/>
      <c r="BK3351" s="200"/>
      <c r="BL3351" s="200"/>
      <c r="BM3351" s="200"/>
      <c r="BN3351" s="200"/>
      <c r="BO3351" s="200"/>
      <c r="BP3351" s="200"/>
      <c r="BQ3351" s="200"/>
      <c r="BR3351" s="200"/>
      <c r="BS3351" s="200"/>
      <c r="BT3351" s="200"/>
      <c r="BU3351" s="200"/>
      <c r="BV3351" s="200"/>
      <c r="BW3351" s="200"/>
      <c r="BX3351" s="200"/>
      <c r="BY3351" s="200"/>
      <c r="BZ3351" s="200"/>
      <c r="CA3351" s="200"/>
      <c r="CB3351" s="200"/>
      <c r="CC3351" s="200"/>
      <c r="CD3351" s="200"/>
      <c r="CE3351" s="200"/>
      <c r="CF3351" s="200"/>
    </row>
    <row r="3352" spans="3:84" s="197" customFormat="1" ht="16.5">
      <c r="C3352" s="198"/>
      <c r="D3352" s="198"/>
      <c r="L3352" s="198"/>
      <c r="BH3352" s="200"/>
      <c r="BI3352" s="200"/>
      <c r="BJ3352" s="200"/>
      <c r="BK3352" s="200"/>
      <c r="BL3352" s="200"/>
      <c r="BM3352" s="200"/>
      <c r="BN3352" s="200"/>
      <c r="BO3352" s="200"/>
      <c r="BP3352" s="200"/>
      <c r="BQ3352" s="200"/>
      <c r="BR3352" s="200"/>
      <c r="BS3352" s="200"/>
      <c r="BT3352" s="200"/>
      <c r="BU3352" s="200"/>
      <c r="BV3352" s="200"/>
      <c r="BW3352" s="200"/>
      <c r="BX3352" s="200"/>
      <c r="BY3352" s="200"/>
      <c r="BZ3352" s="200"/>
      <c r="CA3352" s="200"/>
      <c r="CB3352" s="200"/>
      <c r="CC3352" s="200"/>
      <c r="CD3352" s="200"/>
      <c r="CE3352" s="200"/>
      <c r="CF3352" s="200"/>
    </row>
    <row r="3353" spans="3:84" s="197" customFormat="1" ht="16.5">
      <c r="C3353" s="198"/>
      <c r="D3353" s="198"/>
      <c r="L3353" s="198"/>
      <c r="BH3353" s="200"/>
      <c r="BI3353" s="200"/>
      <c r="BJ3353" s="200"/>
      <c r="BK3353" s="200"/>
      <c r="BL3353" s="200"/>
      <c r="BM3353" s="200"/>
      <c r="BN3353" s="200"/>
      <c r="BO3353" s="200"/>
      <c r="BP3353" s="200"/>
      <c r="BQ3353" s="200"/>
      <c r="BR3353" s="200"/>
      <c r="BS3353" s="200"/>
      <c r="BT3353" s="200"/>
      <c r="BU3353" s="200"/>
      <c r="BV3353" s="200"/>
      <c r="BW3353" s="200"/>
      <c r="BX3353" s="200"/>
      <c r="BY3353" s="200"/>
      <c r="BZ3353" s="200"/>
      <c r="CA3353" s="200"/>
      <c r="CB3353" s="200"/>
      <c r="CC3353" s="200"/>
      <c r="CD3353" s="200"/>
      <c r="CE3353" s="200"/>
      <c r="CF3353" s="200"/>
    </row>
    <row r="3354" spans="3:84" s="197" customFormat="1" ht="16.5">
      <c r="C3354" s="198"/>
      <c r="D3354" s="198"/>
      <c r="L3354" s="198"/>
      <c r="BH3354" s="200"/>
      <c r="BI3354" s="200"/>
      <c r="BJ3354" s="200"/>
      <c r="BK3354" s="200"/>
      <c r="BL3354" s="200"/>
      <c r="BM3354" s="200"/>
      <c r="BN3354" s="200"/>
      <c r="BO3354" s="200"/>
      <c r="BP3354" s="200"/>
      <c r="BQ3354" s="200"/>
      <c r="BR3354" s="200"/>
      <c r="BS3354" s="200"/>
      <c r="BT3354" s="200"/>
      <c r="BU3354" s="200"/>
      <c r="BV3354" s="200"/>
      <c r="BW3354" s="200"/>
      <c r="BX3354" s="200"/>
      <c r="BY3354" s="200"/>
      <c r="BZ3354" s="200"/>
      <c r="CA3354" s="200"/>
      <c r="CB3354" s="200"/>
      <c r="CC3354" s="200"/>
      <c r="CD3354" s="200"/>
      <c r="CE3354" s="200"/>
      <c r="CF3354" s="200"/>
    </row>
    <row r="3355" spans="3:84" s="197" customFormat="1" ht="16.5">
      <c r="C3355" s="198"/>
      <c r="D3355" s="198"/>
      <c r="L3355" s="198"/>
      <c r="BH3355" s="200"/>
      <c r="BI3355" s="200"/>
      <c r="BJ3355" s="200"/>
      <c r="BK3355" s="200"/>
      <c r="BL3355" s="200"/>
      <c r="BM3355" s="200"/>
      <c r="BN3355" s="200"/>
      <c r="BO3355" s="200"/>
      <c r="BP3355" s="200"/>
      <c r="BQ3355" s="200"/>
      <c r="BR3355" s="200"/>
      <c r="BS3355" s="200"/>
      <c r="BT3355" s="200"/>
      <c r="BU3355" s="200"/>
      <c r="BV3355" s="200"/>
      <c r="BW3355" s="200"/>
      <c r="BX3355" s="200"/>
      <c r="BY3355" s="200"/>
      <c r="BZ3355" s="200"/>
      <c r="CA3355" s="200"/>
      <c r="CB3355" s="200"/>
      <c r="CC3355" s="200"/>
      <c r="CD3355" s="200"/>
      <c r="CE3355" s="200"/>
      <c r="CF3355" s="200"/>
    </row>
    <row r="3356" spans="3:84" s="197" customFormat="1" ht="16.5">
      <c r="C3356" s="198"/>
      <c r="D3356" s="198"/>
      <c r="L3356" s="198"/>
      <c r="BH3356" s="200"/>
      <c r="BI3356" s="200"/>
      <c r="BJ3356" s="200"/>
      <c r="BK3356" s="200"/>
      <c r="BL3356" s="200"/>
      <c r="BM3356" s="200"/>
      <c r="BN3356" s="200"/>
      <c r="BO3356" s="200"/>
      <c r="BP3356" s="200"/>
      <c r="BQ3356" s="200"/>
      <c r="BR3356" s="200"/>
      <c r="BS3356" s="200"/>
      <c r="BT3356" s="200"/>
      <c r="BU3356" s="200"/>
      <c r="BV3356" s="200"/>
      <c r="BW3356" s="200"/>
      <c r="BX3356" s="200"/>
      <c r="BY3356" s="200"/>
      <c r="BZ3356" s="200"/>
      <c r="CA3356" s="200"/>
      <c r="CB3356" s="200"/>
      <c r="CC3356" s="200"/>
      <c r="CD3356" s="200"/>
      <c r="CE3356" s="200"/>
      <c r="CF3356" s="200"/>
    </row>
    <row r="3357" spans="3:84" s="197" customFormat="1" ht="16.5">
      <c r="C3357" s="198"/>
      <c r="D3357" s="198"/>
      <c r="L3357" s="198"/>
      <c r="BH3357" s="200"/>
      <c r="BI3357" s="200"/>
      <c r="BJ3357" s="200"/>
      <c r="BK3357" s="200"/>
      <c r="BL3357" s="200"/>
      <c r="BM3357" s="200"/>
      <c r="BN3357" s="200"/>
      <c r="BO3357" s="200"/>
      <c r="BP3357" s="200"/>
      <c r="BQ3357" s="200"/>
      <c r="BR3357" s="200"/>
      <c r="BS3357" s="200"/>
      <c r="BT3357" s="200"/>
      <c r="BU3357" s="200"/>
      <c r="BV3357" s="200"/>
      <c r="BW3357" s="200"/>
      <c r="BX3357" s="200"/>
      <c r="BY3357" s="200"/>
      <c r="BZ3357" s="200"/>
      <c r="CA3357" s="200"/>
      <c r="CB3357" s="200"/>
      <c r="CC3357" s="200"/>
      <c r="CD3357" s="200"/>
      <c r="CE3357" s="200"/>
      <c r="CF3357" s="200"/>
    </row>
    <row r="3358" spans="3:84" s="197" customFormat="1" ht="16.5">
      <c r="C3358" s="198"/>
      <c r="D3358" s="198"/>
      <c r="L3358" s="198"/>
      <c r="BH3358" s="200"/>
      <c r="BI3358" s="200"/>
      <c r="BJ3358" s="200"/>
      <c r="BK3358" s="200"/>
      <c r="BL3358" s="200"/>
      <c r="BM3358" s="200"/>
      <c r="BN3358" s="200"/>
      <c r="BO3358" s="200"/>
      <c r="BP3358" s="200"/>
      <c r="BQ3358" s="200"/>
      <c r="BR3358" s="200"/>
      <c r="BS3358" s="200"/>
      <c r="BT3358" s="200"/>
      <c r="BU3358" s="200"/>
      <c r="BV3358" s="200"/>
      <c r="BW3358" s="200"/>
      <c r="BX3358" s="200"/>
      <c r="BY3358" s="200"/>
      <c r="BZ3358" s="200"/>
      <c r="CA3358" s="200"/>
      <c r="CB3358" s="200"/>
      <c r="CC3358" s="200"/>
      <c r="CD3358" s="200"/>
      <c r="CE3358" s="200"/>
      <c r="CF3358" s="200"/>
    </row>
    <row r="3359" spans="3:84" s="197" customFormat="1" ht="16.5">
      <c r="C3359" s="198"/>
      <c r="D3359" s="198"/>
      <c r="L3359" s="198"/>
      <c r="BH3359" s="200"/>
      <c r="BI3359" s="200"/>
      <c r="BJ3359" s="200"/>
      <c r="BK3359" s="200"/>
      <c r="BL3359" s="200"/>
      <c r="BM3359" s="200"/>
      <c r="BN3359" s="200"/>
      <c r="BO3359" s="200"/>
      <c r="BP3359" s="200"/>
      <c r="BQ3359" s="200"/>
      <c r="BR3359" s="200"/>
      <c r="BS3359" s="200"/>
      <c r="BT3359" s="200"/>
      <c r="BU3359" s="200"/>
      <c r="BV3359" s="200"/>
      <c r="BW3359" s="200"/>
      <c r="BX3359" s="200"/>
      <c r="BY3359" s="200"/>
      <c r="BZ3359" s="200"/>
      <c r="CA3359" s="200"/>
      <c r="CB3359" s="200"/>
      <c r="CC3359" s="200"/>
      <c r="CD3359" s="200"/>
      <c r="CE3359" s="200"/>
      <c r="CF3359" s="200"/>
    </row>
    <row r="3360" spans="3:84" s="197" customFormat="1" ht="16.5">
      <c r="C3360" s="198"/>
      <c r="D3360" s="198"/>
      <c r="L3360" s="198"/>
      <c r="BH3360" s="200"/>
      <c r="BI3360" s="200"/>
      <c r="BJ3360" s="200"/>
      <c r="BK3360" s="200"/>
      <c r="BL3360" s="200"/>
      <c r="BM3360" s="200"/>
      <c r="BN3360" s="200"/>
      <c r="BO3360" s="200"/>
      <c r="BP3360" s="200"/>
      <c r="BQ3360" s="200"/>
      <c r="BR3360" s="200"/>
      <c r="BS3360" s="200"/>
      <c r="BT3360" s="200"/>
      <c r="BU3360" s="200"/>
      <c r="BV3360" s="200"/>
      <c r="BW3360" s="200"/>
      <c r="BX3360" s="200"/>
      <c r="BY3360" s="200"/>
      <c r="BZ3360" s="200"/>
      <c r="CA3360" s="200"/>
      <c r="CB3360" s="200"/>
      <c r="CC3360" s="200"/>
      <c r="CD3360" s="200"/>
      <c r="CE3360" s="200"/>
      <c r="CF3360" s="200"/>
    </row>
    <row r="3361" spans="3:84" s="197" customFormat="1" ht="16.5">
      <c r="C3361" s="198"/>
      <c r="D3361" s="198"/>
      <c r="L3361" s="198"/>
      <c r="BH3361" s="200"/>
      <c r="BI3361" s="200"/>
      <c r="BJ3361" s="200"/>
      <c r="BK3361" s="200"/>
      <c r="BL3361" s="200"/>
      <c r="BM3361" s="200"/>
      <c r="BN3361" s="200"/>
      <c r="BO3361" s="200"/>
      <c r="BP3361" s="200"/>
      <c r="BQ3361" s="200"/>
      <c r="BR3361" s="200"/>
      <c r="BS3361" s="200"/>
      <c r="BT3361" s="200"/>
      <c r="BU3361" s="200"/>
      <c r="BV3361" s="200"/>
      <c r="BW3361" s="200"/>
      <c r="BX3361" s="200"/>
      <c r="BY3361" s="200"/>
      <c r="BZ3361" s="200"/>
      <c r="CA3361" s="200"/>
      <c r="CB3361" s="200"/>
      <c r="CC3361" s="200"/>
      <c r="CD3361" s="200"/>
      <c r="CE3361" s="200"/>
      <c r="CF3361" s="200"/>
    </row>
    <row r="3362" spans="3:84" s="197" customFormat="1" ht="16.5">
      <c r="C3362" s="198"/>
      <c r="D3362" s="198"/>
      <c r="L3362" s="198"/>
      <c r="BH3362" s="200"/>
      <c r="BI3362" s="200"/>
      <c r="BJ3362" s="200"/>
      <c r="BK3362" s="200"/>
      <c r="BL3362" s="200"/>
      <c r="BM3362" s="200"/>
      <c r="BN3362" s="200"/>
      <c r="BO3362" s="200"/>
      <c r="BP3362" s="200"/>
      <c r="BQ3362" s="200"/>
      <c r="BR3362" s="200"/>
      <c r="BS3362" s="200"/>
      <c r="BT3362" s="200"/>
      <c r="BU3362" s="200"/>
      <c r="BV3362" s="200"/>
      <c r="BW3362" s="200"/>
      <c r="BX3362" s="200"/>
      <c r="BY3362" s="200"/>
      <c r="BZ3362" s="200"/>
      <c r="CA3362" s="200"/>
      <c r="CB3362" s="200"/>
      <c r="CC3362" s="200"/>
      <c r="CD3362" s="200"/>
      <c r="CE3362" s="200"/>
      <c r="CF3362" s="200"/>
    </row>
    <row r="3363" spans="3:84" s="197" customFormat="1" ht="16.5">
      <c r="C3363" s="198"/>
      <c r="D3363" s="198"/>
      <c r="L3363" s="198"/>
      <c r="BH3363" s="200"/>
      <c r="BI3363" s="200"/>
      <c r="BJ3363" s="200"/>
      <c r="BK3363" s="200"/>
      <c r="BL3363" s="200"/>
      <c r="BM3363" s="200"/>
      <c r="BN3363" s="200"/>
      <c r="BO3363" s="200"/>
      <c r="BP3363" s="200"/>
      <c r="BQ3363" s="200"/>
      <c r="BR3363" s="200"/>
      <c r="BS3363" s="200"/>
      <c r="BT3363" s="200"/>
      <c r="BU3363" s="200"/>
      <c r="BV3363" s="200"/>
      <c r="BW3363" s="200"/>
      <c r="BX3363" s="200"/>
      <c r="BY3363" s="200"/>
      <c r="BZ3363" s="200"/>
      <c r="CA3363" s="200"/>
      <c r="CB3363" s="200"/>
      <c r="CC3363" s="200"/>
      <c r="CD3363" s="200"/>
      <c r="CE3363" s="200"/>
      <c r="CF3363" s="200"/>
    </row>
    <row r="3364" spans="3:84" s="197" customFormat="1" ht="16.5">
      <c r="C3364" s="198"/>
      <c r="D3364" s="198"/>
      <c r="L3364" s="198"/>
      <c r="BH3364" s="200"/>
      <c r="BI3364" s="200"/>
      <c r="BJ3364" s="200"/>
      <c r="BK3364" s="200"/>
      <c r="BL3364" s="200"/>
      <c r="BM3364" s="200"/>
      <c r="BN3364" s="200"/>
      <c r="BO3364" s="200"/>
      <c r="BP3364" s="200"/>
      <c r="BQ3364" s="200"/>
      <c r="BR3364" s="200"/>
      <c r="BS3364" s="200"/>
      <c r="BT3364" s="200"/>
      <c r="BU3364" s="200"/>
      <c r="BV3364" s="200"/>
      <c r="BW3364" s="200"/>
      <c r="BX3364" s="200"/>
      <c r="BY3364" s="200"/>
      <c r="BZ3364" s="200"/>
      <c r="CA3364" s="200"/>
      <c r="CB3364" s="200"/>
      <c r="CC3364" s="200"/>
      <c r="CD3364" s="200"/>
      <c r="CE3364" s="200"/>
      <c r="CF3364" s="200"/>
    </row>
    <row r="3365" spans="3:84" s="197" customFormat="1" ht="16.5">
      <c r="C3365" s="198"/>
      <c r="D3365" s="198"/>
      <c r="L3365" s="198"/>
      <c r="BH3365" s="200"/>
      <c r="BI3365" s="200"/>
      <c r="BJ3365" s="200"/>
      <c r="BK3365" s="200"/>
      <c r="BL3365" s="200"/>
      <c r="BM3365" s="200"/>
      <c r="BN3365" s="200"/>
      <c r="BO3365" s="200"/>
      <c r="BP3365" s="200"/>
      <c r="BQ3365" s="200"/>
      <c r="BR3365" s="200"/>
      <c r="BS3365" s="200"/>
      <c r="BT3365" s="200"/>
      <c r="BU3365" s="200"/>
      <c r="BV3365" s="200"/>
      <c r="BW3365" s="200"/>
      <c r="BX3365" s="200"/>
      <c r="BY3365" s="200"/>
      <c r="BZ3365" s="200"/>
      <c r="CA3365" s="200"/>
      <c r="CB3365" s="200"/>
      <c r="CC3365" s="200"/>
      <c r="CD3365" s="200"/>
      <c r="CE3365" s="200"/>
      <c r="CF3365" s="200"/>
    </row>
    <row r="3366" spans="3:84" s="197" customFormat="1" ht="16.5">
      <c r="C3366" s="198"/>
      <c r="D3366" s="198"/>
      <c r="L3366" s="198"/>
      <c r="BH3366" s="200"/>
      <c r="BI3366" s="200"/>
      <c r="BJ3366" s="200"/>
      <c r="BK3366" s="200"/>
      <c r="BL3366" s="200"/>
      <c r="BM3366" s="200"/>
      <c r="BN3366" s="200"/>
      <c r="BO3366" s="200"/>
      <c r="BP3366" s="200"/>
      <c r="BQ3366" s="200"/>
      <c r="BR3366" s="200"/>
      <c r="BS3366" s="200"/>
      <c r="BT3366" s="200"/>
      <c r="BU3366" s="200"/>
      <c r="BV3366" s="200"/>
      <c r="BW3366" s="200"/>
      <c r="BX3366" s="200"/>
      <c r="BY3366" s="200"/>
      <c r="BZ3366" s="200"/>
      <c r="CA3366" s="200"/>
      <c r="CB3366" s="200"/>
      <c r="CC3366" s="200"/>
      <c r="CD3366" s="200"/>
      <c r="CE3366" s="200"/>
      <c r="CF3366" s="200"/>
    </row>
    <row r="3367" spans="3:84" s="197" customFormat="1" ht="16.5">
      <c r="C3367" s="198"/>
      <c r="D3367" s="198"/>
      <c r="L3367" s="198"/>
      <c r="BH3367" s="200"/>
      <c r="BI3367" s="200"/>
      <c r="BJ3367" s="200"/>
      <c r="BK3367" s="200"/>
      <c r="BL3367" s="200"/>
      <c r="BM3367" s="200"/>
      <c r="BN3367" s="200"/>
      <c r="BO3367" s="200"/>
      <c r="BP3367" s="200"/>
      <c r="BQ3367" s="200"/>
      <c r="BR3367" s="200"/>
      <c r="BS3367" s="200"/>
      <c r="BT3367" s="200"/>
      <c r="BU3367" s="200"/>
      <c r="BV3367" s="200"/>
      <c r="BW3367" s="200"/>
      <c r="BX3367" s="200"/>
      <c r="BY3367" s="200"/>
      <c r="BZ3367" s="200"/>
      <c r="CA3367" s="200"/>
      <c r="CB3367" s="200"/>
      <c r="CC3367" s="200"/>
      <c r="CD3367" s="200"/>
      <c r="CE3367" s="200"/>
      <c r="CF3367" s="200"/>
    </row>
    <row r="3368" spans="3:84" s="197" customFormat="1" ht="16.5">
      <c r="C3368" s="198"/>
      <c r="D3368" s="198"/>
      <c r="L3368" s="198"/>
      <c r="BH3368" s="200"/>
      <c r="BI3368" s="200"/>
      <c r="BJ3368" s="200"/>
      <c r="BK3368" s="200"/>
      <c r="BL3368" s="200"/>
      <c r="BM3368" s="200"/>
      <c r="BN3368" s="200"/>
      <c r="BO3368" s="200"/>
      <c r="BP3368" s="200"/>
      <c r="BQ3368" s="200"/>
      <c r="BR3368" s="200"/>
      <c r="BS3368" s="200"/>
      <c r="BT3368" s="200"/>
      <c r="BU3368" s="200"/>
      <c r="BV3368" s="200"/>
      <c r="BW3368" s="200"/>
      <c r="BX3368" s="200"/>
      <c r="BY3368" s="200"/>
      <c r="BZ3368" s="200"/>
      <c r="CA3368" s="200"/>
      <c r="CB3368" s="200"/>
      <c r="CC3368" s="200"/>
      <c r="CD3368" s="200"/>
      <c r="CE3368" s="200"/>
      <c r="CF3368" s="200"/>
    </row>
    <row r="3369" spans="3:84" s="197" customFormat="1" ht="16.5">
      <c r="C3369" s="198"/>
      <c r="D3369" s="198"/>
      <c r="L3369" s="198"/>
      <c r="BH3369" s="200"/>
      <c r="BI3369" s="200"/>
      <c r="BJ3369" s="200"/>
      <c r="BK3369" s="200"/>
      <c r="BL3369" s="200"/>
      <c r="BM3369" s="200"/>
      <c r="BN3369" s="200"/>
      <c r="BO3369" s="200"/>
      <c r="BP3369" s="200"/>
      <c r="BQ3369" s="200"/>
      <c r="BR3369" s="200"/>
      <c r="BS3369" s="200"/>
      <c r="BT3369" s="200"/>
      <c r="BU3369" s="200"/>
      <c r="BV3369" s="200"/>
      <c r="BW3369" s="200"/>
      <c r="BX3369" s="200"/>
      <c r="BY3369" s="200"/>
      <c r="BZ3369" s="200"/>
      <c r="CA3369" s="200"/>
      <c r="CB3369" s="200"/>
      <c r="CC3369" s="200"/>
      <c r="CD3369" s="200"/>
      <c r="CE3369" s="200"/>
      <c r="CF3369" s="200"/>
    </row>
    <row r="3370" spans="3:84" s="197" customFormat="1" ht="16.5">
      <c r="C3370" s="198"/>
      <c r="D3370" s="198"/>
      <c r="L3370" s="198"/>
      <c r="BH3370" s="200"/>
      <c r="BI3370" s="200"/>
      <c r="BJ3370" s="200"/>
      <c r="BK3370" s="200"/>
      <c r="BL3370" s="200"/>
      <c r="BM3370" s="200"/>
      <c r="BN3370" s="200"/>
      <c r="BO3370" s="200"/>
      <c r="BP3370" s="200"/>
      <c r="BQ3370" s="200"/>
      <c r="BR3370" s="200"/>
      <c r="BS3370" s="200"/>
      <c r="BT3370" s="200"/>
      <c r="BU3370" s="200"/>
      <c r="BV3370" s="200"/>
      <c r="BW3370" s="200"/>
      <c r="BX3370" s="200"/>
      <c r="BY3370" s="200"/>
      <c r="BZ3370" s="200"/>
      <c r="CA3370" s="200"/>
      <c r="CB3370" s="200"/>
      <c r="CC3370" s="200"/>
      <c r="CD3370" s="200"/>
      <c r="CE3370" s="200"/>
      <c r="CF3370" s="200"/>
    </row>
    <row r="3371" spans="3:84" s="197" customFormat="1" ht="16.5">
      <c r="C3371" s="198"/>
      <c r="D3371" s="198"/>
      <c r="L3371" s="198"/>
      <c r="BH3371" s="200"/>
      <c r="BI3371" s="200"/>
      <c r="BJ3371" s="200"/>
      <c r="BK3371" s="200"/>
      <c r="BL3371" s="200"/>
      <c r="BM3371" s="200"/>
      <c r="BN3371" s="200"/>
      <c r="BO3371" s="200"/>
      <c r="BP3371" s="200"/>
      <c r="BQ3371" s="200"/>
      <c r="BR3371" s="200"/>
      <c r="BS3371" s="200"/>
      <c r="BT3371" s="200"/>
      <c r="BU3371" s="200"/>
      <c r="BV3371" s="200"/>
      <c r="BW3371" s="200"/>
      <c r="BX3371" s="200"/>
      <c r="BY3371" s="200"/>
      <c r="BZ3371" s="200"/>
      <c r="CA3371" s="200"/>
      <c r="CB3371" s="200"/>
      <c r="CC3371" s="200"/>
      <c r="CD3371" s="200"/>
      <c r="CE3371" s="200"/>
      <c r="CF3371" s="200"/>
    </row>
    <row r="3372" spans="3:84" s="197" customFormat="1" ht="16.5">
      <c r="C3372" s="198"/>
      <c r="D3372" s="198"/>
      <c r="L3372" s="198"/>
      <c r="BH3372" s="200"/>
      <c r="BI3372" s="200"/>
      <c r="BJ3372" s="200"/>
      <c r="BK3372" s="200"/>
      <c r="BL3372" s="200"/>
      <c r="BM3372" s="200"/>
      <c r="BN3372" s="200"/>
      <c r="BO3372" s="200"/>
      <c r="BP3372" s="200"/>
      <c r="BQ3372" s="200"/>
      <c r="BR3372" s="200"/>
      <c r="BS3372" s="200"/>
      <c r="BT3372" s="200"/>
      <c r="BU3372" s="200"/>
      <c r="BV3372" s="200"/>
      <c r="BW3372" s="200"/>
      <c r="BX3372" s="200"/>
      <c r="BY3372" s="200"/>
      <c r="BZ3372" s="200"/>
      <c r="CA3372" s="200"/>
      <c r="CB3372" s="200"/>
      <c r="CC3372" s="200"/>
      <c r="CD3372" s="200"/>
      <c r="CE3372" s="200"/>
      <c r="CF3372" s="200"/>
    </row>
    <row r="3373" spans="3:84" s="197" customFormat="1" ht="16.5">
      <c r="C3373" s="198"/>
      <c r="D3373" s="198"/>
      <c r="L3373" s="198"/>
      <c r="BH3373" s="200"/>
      <c r="BI3373" s="200"/>
      <c r="BJ3373" s="200"/>
      <c r="BK3373" s="200"/>
      <c r="BL3373" s="200"/>
      <c r="BM3373" s="200"/>
      <c r="BN3373" s="200"/>
      <c r="BO3373" s="200"/>
      <c r="BP3373" s="200"/>
      <c r="BQ3373" s="200"/>
      <c r="BR3373" s="200"/>
      <c r="BS3373" s="200"/>
      <c r="BT3373" s="200"/>
      <c r="BU3373" s="200"/>
      <c r="BV3373" s="200"/>
      <c r="BW3373" s="200"/>
      <c r="BX3373" s="200"/>
      <c r="BY3373" s="200"/>
      <c r="BZ3373" s="200"/>
      <c r="CA3373" s="200"/>
      <c r="CB3373" s="200"/>
      <c r="CC3373" s="200"/>
      <c r="CD3373" s="200"/>
      <c r="CE3373" s="200"/>
      <c r="CF3373" s="200"/>
    </row>
    <row r="3374" spans="3:84" s="197" customFormat="1" ht="16.5">
      <c r="C3374" s="198"/>
      <c r="D3374" s="198"/>
      <c r="L3374" s="198"/>
      <c r="BH3374" s="200"/>
      <c r="BI3374" s="200"/>
      <c r="BJ3374" s="200"/>
      <c r="BK3374" s="200"/>
      <c r="BL3374" s="200"/>
      <c r="BM3374" s="200"/>
      <c r="BN3374" s="200"/>
      <c r="BO3374" s="200"/>
      <c r="BP3374" s="200"/>
      <c r="BQ3374" s="200"/>
      <c r="BR3374" s="200"/>
      <c r="BS3374" s="200"/>
      <c r="BT3374" s="200"/>
      <c r="BU3374" s="200"/>
      <c r="BV3374" s="200"/>
      <c r="BW3374" s="200"/>
      <c r="BX3374" s="200"/>
      <c r="BY3374" s="200"/>
      <c r="BZ3374" s="200"/>
      <c r="CA3374" s="200"/>
      <c r="CB3374" s="200"/>
      <c r="CC3374" s="200"/>
      <c r="CD3374" s="200"/>
      <c r="CE3374" s="200"/>
      <c r="CF3374" s="200"/>
    </row>
    <row r="3375" spans="3:84" s="197" customFormat="1" ht="16.5">
      <c r="C3375" s="198"/>
      <c r="D3375" s="198"/>
      <c r="L3375" s="198"/>
      <c r="BH3375" s="200"/>
      <c r="BI3375" s="200"/>
      <c r="BJ3375" s="200"/>
      <c r="BK3375" s="200"/>
      <c r="BL3375" s="200"/>
      <c r="BM3375" s="200"/>
      <c r="BN3375" s="200"/>
      <c r="BO3375" s="200"/>
      <c r="BP3375" s="200"/>
      <c r="BQ3375" s="200"/>
      <c r="BR3375" s="200"/>
      <c r="BS3375" s="200"/>
      <c r="BT3375" s="200"/>
      <c r="BU3375" s="200"/>
      <c r="BV3375" s="200"/>
      <c r="BW3375" s="200"/>
      <c r="BX3375" s="200"/>
      <c r="BY3375" s="200"/>
      <c r="BZ3375" s="200"/>
      <c r="CA3375" s="200"/>
      <c r="CB3375" s="200"/>
      <c r="CC3375" s="200"/>
      <c r="CD3375" s="200"/>
      <c r="CE3375" s="200"/>
      <c r="CF3375" s="200"/>
    </row>
    <row r="3376" spans="3:84" s="197" customFormat="1" ht="16.5">
      <c r="C3376" s="198"/>
      <c r="D3376" s="198"/>
      <c r="L3376" s="198"/>
      <c r="BH3376" s="200"/>
      <c r="BI3376" s="200"/>
      <c r="BJ3376" s="200"/>
      <c r="BK3376" s="200"/>
      <c r="BL3376" s="200"/>
      <c r="BM3376" s="200"/>
      <c r="BN3376" s="200"/>
      <c r="BO3376" s="200"/>
      <c r="BP3376" s="200"/>
      <c r="BQ3376" s="200"/>
      <c r="BR3376" s="200"/>
      <c r="BS3376" s="200"/>
      <c r="BT3376" s="200"/>
      <c r="BU3376" s="200"/>
      <c r="BV3376" s="200"/>
      <c r="BW3376" s="200"/>
      <c r="BX3376" s="200"/>
      <c r="BY3376" s="200"/>
      <c r="BZ3376" s="200"/>
      <c r="CA3376" s="200"/>
      <c r="CB3376" s="200"/>
      <c r="CC3376" s="200"/>
      <c r="CD3376" s="200"/>
      <c r="CE3376" s="200"/>
      <c r="CF3376" s="200"/>
    </row>
    <row r="3377" spans="3:84" s="197" customFormat="1" ht="16.5">
      <c r="C3377" s="198"/>
      <c r="D3377" s="198"/>
      <c r="L3377" s="198"/>
      <c r="BH3377" s="200"/>
      <c r="BI3377" s="200"/>
      <c r="BJ3377" s="200"/>
      <c r="BK3377" s="200"/>
      <c r="BL3377" s="200"/>
      <c r="BM3377" s="200"/>
      <c r="BN3377" s="200"/>
      <c r="BO3377" s="200"/>
      <c r="BP3377" s="200"/>
      <c r="BQ3377" s="200"/>
      <c r="BR3377" s="200"/>
      <c r="BS3377" s="200"/>
      <c r="BT3377" s="200"/>
      <c r="BU3377" s="200"/>
      <c r="BV3377" s="200"/>
      <c r="BW3377" s="200"/>
      <c r="BX3377" s="200"/>
      <c r="BY3377" s="200"/>
      <c r="BZ3377" s="200"/>
      <c r="CA3377" s="200"/>
      <c r="CB3377" s="200"/>
      <c r="CC3377" s="200"/>
      <c r="CD3377" s="200"/>
      <c r="CE3377" s="200"/>
      <c r="CF3377" s="200"/>
    </row>
    <row r="3378" spans="3:84" s="197" customFormat="1" ht="16.5">
      <c r="C3378" s="198"/>
      <c r="D3378" s="198"/>
      <c r="L3378" s="198"/>
      <c r="BH3378" s="200"/>
      <c r="BI3378" s="200"/>
      <c r="BJ3378" s="200"/>
      <c r="BK3378" s="200"/>
      <c r="BL3378" s="200"/>
      <c r="BM3378" s="200"/>
      <c r="BN3378" s="200"/>
      <c r="BO3378" s="200"/>
      <c r="BP3378" s="200"/>
      <c r="BQ3378" s="200"/>
      <c r="BR3378" s="200"/>
      <c r="BS3378" s="200"/>
      <c r="BT3378" s="200"/>
      <c r="BU3378" s="200"/>
      <c r="BV3378" s="200"/>
      <c r="BW3378" s="200"/>
      <c r="BX3378" s="200"/>
      <c r="BY3378" s="200"/>
      <c r="BZ3378" s="200"/>
      <c r="CA3378" s="200"/>
      <c r="CB3378" s="200"/>
      <c r="CC3378" s="200"/>
      <c r="CD3378" s="200"/>
      <c r="CE3378" s="200"/>
      <c r="CF3378" s="200"/>
    </row>
    <row r="3379" spans="3:84" s="197" customFormat="1" ht="16.5">
      <c r="C3379" s="198"/>
      <c r="D3379" s="198"/>
      <c r="L3379" s="198"/>
      <c r="BH3379" s="200"/>
      <c r="BI3379" s="200"/>
      <c r="BJ3379" s="200"/>
      <c r="BK3379" s="200"/>
      <c r="BL3379" s="200"/>
      <c r="BM3379" s="200"/>
      <c r="BN3379" s="200"/>
      <c r="BO3379" s="200"/>
      <c r="BP3379" s="200"/>
      <c r="BQ3379" s="200"/>
      <c r="BR3379" s="200"/>
      <c r="BS3379" s="200"/>
      <c r="BT3379" s="200"/>
      <c r="BU3379" s="200"/>
      <c r="BV3379" s="200"/>
      <c r="BW3379" s="200"/>
      <c r="BX3379" s="200"/>
      <c r="BY3379" s="200"/>
      <c r="BZ3379" s="200"/>
      <c r="CA3379" s="200"/>
      <c r="CB3379" s="200"/>
      <c r="CC3379" s="200"/>
      <c r="CD3379" s="200"/>
      <c r="CE3379" s="200"/>
      <c r="CF3379" s="200"/>
    </row>
    <row r="3380" spans="3:84" s="197" customFormat="1" ht="16.5">
      <c r="C3380" s="198"/>
      <c r="D3380" s="198"/>
      <c r="L3380" s="198"/>
      <c r="BH3380" s="200"/>
      <c r="BI3380" s="200"/>
      <c r="BJ3380" s="200"/>
      <c r="BK3380" s="200"/>
      <c r="BL3380" s="200"/>
      <c r="BM3380" s="200"/>
      <c r="BN3380" s="200"/>
      <c r="BO3380" s="200"/>
      <c r="BP3380" s="200"/>
      <c r="BQ3380" s="200"/>
      <c r="BR3380" s="200"/>
      <c r="BS3380" s="200"/>
      <c r="BT3380" s="200"/>
      <c r="BU3380" s="200"/>
      <c r="BV3380" s="200"/>
      <c r="BW3380" s="200"/>
      <c r="BX3380" s="200"/>
      <c r="BY3380" s="200"/>
      <c r="BZ3380" s="200"/>
      <c r="CA3380" s="200"/>
      <c r="CB3380" s="200"/>
      <c r="CC3380" s="200"/>
      <c r="CD3380" s="200"/>
      <c r="CE3380" s="200"/>
      <c r="CF3380" s="200"/>
    </row>
    <row r="3381" spans="3:84" s="197" customFormat="1" ht="16.5">
      <c r="C3381" s="198"/>
      <c r="D3381" s="198"/>
      <c r="L3381" s="198"/>
      <c r="BH3381" s="200"/>
      <c r="BI3381" s="200"/>
      <c r="BJ3381" s="200"/>
      <c r="BK3381" s="200"/>
      <c r="BL3381" s="200"/>
      <c r="BM3381" s="200"/>
      <c r="BN3381" s="200"/>
      <c r="BO3381" s="200"/>
      <c r="BP3381" s="200"/>
      <c r="BQ3381" s="200"/>
      <c r="BR3381" s="200"/>
      <c r="BS3381" s="200"/>
      <c r="BT3381" s="200"/>
      <c r="BU3381" s="200"/>
      <c r="BV3381" s="200"/>
      <c r="BW3381" s="200"/>
      <c r="BX3381" s="200"/>
      <c r="BY3381" s="200"/>
      <c r="BZ3381" s="200"/>
      <c r="CA3381" s="200"/>
      <c r="CB3381" s="200"/>
      <c r="CC3381" s="200"/>
      <c r="CD3381" s="200"/>
      <c r="CE3381" s="200"/>
      <c r="CF3381" s="200"/>
    </row>
    <row r="3382" spans="3:84" s="197" customFormat="1" ht="16.5">
      <c r="C3382" s="198"/>
      <c r="D3382" s="198"/>
      <c r="L3382" s="198"/>
      <c r="BH3382" s="200"/>
      <c r="BI3382" s="200"/>
      <c r="BJ3382" s="200"/>
      <c r="BK3382" s="200"/>
      <c r="BL3382" s="200"/>
      <c r="BM3382" s="200"/>
      <c r="BN3382" s="200"/>
      <c r="BO3382" s="200"/>
      <c r="BP3382" s="200"/>
      <c r="BQ3382" s="200"/>
      <c r="BR3382" s="200"/>
      <c r="BS3382" s="200"/>
      <c r="BT3382" s="200"/>
      <c r="BU3382" s="200"/>
      <c r="BV3382" s="200"/>
      <c r="BW3382" s="200"/>
      <c r="BX3382" s="200"/>
      <c r="BY3382" s="200"/>
      <c r="BZ3382" s="200"/>
      <c r="CA3382" s="200"/>
      <c r="CB3382" s="200"/>
      <c r="CC3382" s="200"/>
      <c r="CD3382" s="200"/>
      <c r="CE3382" s="200"/>
      <c r="CF3382" s="200"/>
    </row>
    <row r="3383" spans="3:84" s="197" customFormat="1" ht="16.5">
      <c r="C3383" s="198"/>
      <c r="D3383" s="198"/>
      <c r="L3383" s="198"/>
      <c r="BH3383" s="200"/>
      <c r="BI3383" s="200"/>
      <c r="BJ3383" s="200"/>
      <c r="BK3383" s="200"/>
      <c r="BL3383" s="200"/>
      <c r="BM3383" s="200"/>
      <c r="BN3383" s="200"/>
      <c r="BO3383" s="200"/>
      <c r="BP3383" s="200"/>
      <c r="BQ3383" s="200"/>
      <c r="BR3383" s="200"/>
      <c r="BS3383" s="200"/>
      <c r="BT3383" s="200"/>
      <c r="BU3383" s="200"/>
      <c r="BV3383" s="200"/>
      <c r="BW3383" s="200"/>
      <c r="BX3383" s="200"/>
      <c r="BY3383" s="200"/>
      <c r="BZ3383" s="200"/>
      <c r="CA3383" s="200"/>
      <c r="CB3383" s="200"/>
      <c r="CC3383" s="200"/>
      <c r="CD3383" s="200"/>
      <c r="CE3383" s="200"/>
      <c r="CF3383" s="200"/>
    </row>
    <row r="3384" spans="3:84" s="197" customFormat="1" ht="16.5">
      <c r="C3384" s="198"/>
      <c r="D3384" s="198"/>
      <c r="L3384" s="198"/>
      <c r="BH3384" s="200"/>
      <c r="BI3384" s="200"/>
      <c r="BJ3384" s="200"/>
      <c r="BK3384" s="200"/>
      <c r="BL3384" s="200"/>
      <c r="BM3384" s="200"/>
      <c r="BN3384" s="200"/>
      <c r="BO3384" s="200"/>
      <c r="BP3384" s="200"/>
      <c r="BQ3384" s="200"/>
      <c r="BR3384" s="200"/>
      <c r="BS3384" s="200"/>
      <c r="BT3384" s="200"/>
      <c r="BU3384" s="200"/>
      <c r="BV3384" s="200"/>
      <c r="BW3384" s="200"/>
      <c r="BX3384" s="200"/>
      <c r="BY3384" s="200"/>
      <c r="BZ3384" s="200"/>
      <c r="CA3384" s="200"/>
      <c r="CB3384" s="200"/>
      <c r="CC3384" s="200"/>
      <c r="CD3384" s="200"/>
      <c r="CE3384" s="200"/>
      <c r="CF3384" s="200"/>
    </row>
    <row r="3385" spans="3:84" s="197" customFormat="1" ht="16.5">
      <c r="C3385" s="198"/>
      <c r="D3385" s="198"/>
      <c r="L3385" s="198"/>
      <c r="BH3385" s="200"/>
      <c r="BI3385" s="200"/>
      <c r="BJ3385" s="200"/>
      <c r="BK3385" s="200"/>
      <c r="BL3385" s="200"/>
      <c r="BM3385" s="200"/>
      <c r="BN3385" s="200"/>
      <c r="BO3385" s="200"/>
      <c r="BP3385" s="200"/>
      <c r="BQ3385" s="200"/>
      <c r="BR3385" s="200"/>
      <c r="BS3385" s="200"/>
      <c r="BT3385" s="200"/>
      <c r="BU3385" s="200"/>
      <c r="BV3385" s="200"/>
      <c r="BW3385" s="200"/>
      <c r="BX3385" s="200"/>
      <c r="BY3385" s="200"/>
      <c r="BZ3385" s="200"/>
      <c r="CA3385" s="200"/>
      <c r="CB3385" s="200"/>
      <c r="CC3385" s="200"/>
      <c r="CD3385" s="200"/>
      <c r="CE3385" s="200"/>
      <c r="CF3385" s="200"/>
    </row>
    <row r="3386" spans="3:84" s="197" customFormat="1" ht="16.5">
      <c r="C3386" s="198"/>
      <c r="D3386" s="198"/>
      <c r="L3386" s="198"/>
      <c r="BH3386" s="200"/>
      <c r="BI3386" s="200"/>
      <c r="BJ3386" s="200"/>
      <c r="BK3386" s="200"/>
      <c r="BL3386" s="200"/>
      <c r="BM3386" s="200"/>
      <c r="BN3386" s="200"/>
      <c r="BO3386" s="200"/>
      <c r="BP3386" s="200"/>
      <c r="BQ3386" s="200"/>
      <c r="BR3386" s="200"/>
      <c r="BS3386" s="200"/>
      <c r="BT3386" s="200"/>
      <c r="BU3386" s="200"/>
      <c r="BV3386" s="200"/>
      <c r="BW3386" s="200"/>
      <c r="BX3386" s="200"/>
      <c r="BY3386" s="200"/>
      <c r="BZ3386" s="200"/>
      <c r="CA3386" s="200"/>
      <c r="CB3386" s="200"/>
      <c r="CC3386" s="200"/>
      <c r="CD3386" s="200"/>
      <c r="CE3386" s="200"/>
      <c r="CF3386" s="200"/>
    </row>
    <row r="3387" spans="3:84" s="197" customFormat="1" ht="16.5">
      <c r="C3387" s="198"/>
      <c r="D3387" s="198"/>
      <c r="L3387" s="198"/>
      <c r="BH3387" s="200"/>
      <c r="BI3387" s="200"/>
      <c r="BJ3387" s="200"/>
      <c r="BK3387" s="200"/>
      <c r="BL3387" s="200"/>
      <c r="BM3387" s="200"/>
      <c r="BN3387" s="200"/>
      <c r="BO3387" s="200"/>
      <c r="BP3387" s="200"/>
      <c r="BQ3387" s="200"/>
      <c r="BR3387" s="200"/>
      <c r="BS3387" s="200"/>
      <c r="BT3387" s="200"/>
      <c r="BU3387" s="200"/>
      <c r="BV3387" s="200"/>
      <c r="BW3387" s="200"/>
      <c r="BX3387" s="200"/>
      <c r="BY3387" s="200"/>
      <c r="BZ3387" s="200"/>
      <c r="CA3387" s="200"/>
      <c r="CB3387" s="200"/>
      <c r="CC3387" s="200"/>
      <c r="CD3387" s="200"/>
      <c r="CE3387" s="200"/>
      <c r="CF3387" s="200"/>
    </row>
    <row r="3388" spans="3:84" s="197" customFormat="1" ht="16.5">
      <c r="C3388" s="198"/>
      <c r="D3388" s="198"/>
      <c r="L3388" s="198"/>
      <c r="BH3388" s="200"/>
      <c r="BI3388" s="200"/>
      <c r="BJ3388" s="200"/>
      <c r="BK3388" s="200"/>
      <c r="BL3388" s="200"/>
      <c r="BM3388" s="200"/>
      <c r="BN3388" s="200"/>
      <c r="BO3388" s="200"/>
      <c r="BP3388" s="200"/>
      <c r="BQ3388" s="200"/>
      <c r="BR3388" s="200"/>
      <c r="BS3388" s="200"/>
      <c r="BT3388" s="200"/>
      <c r="BU3388" s="200"/>
      <c r="BV3388" s="200"/>
      <c r="BW3388" s="200"/>
      <c r="BX3388" s="200"/>
      <c r="BY3388" s="200"/>
      <c r="BZ3388" s="200"/>
      <c r="CA3388" s="200"/>
      <c r="CB3388" s="200"/>
      <c r="CC3388" s="200"/>
      <c r="CD3388" s="200"/>
      <c r="CE3388" s="200"/>
      <c r="CF3388" s="200"/>
    </row>
    <row r="3389" spans="3:84" s="197" customFormat="1" ht="16.5">
      <c r="C3389" s="198"/>
      <c r="D3389" s="198"/>
      <c r="L3389" s="198"/>
      <c r="BH3389" s="200"/>
      <c r="BI3389" s="200"/>
      <c r="BJ3389" s="200"/>
      <c r="BK3389" s="200"/>
      <c r="BL3389" s="200"/>
      <c r="BM3389" s="200"/>
      <c r="BN3389" s="200"/>
      <c r="BO3389" s="200"/>
      <c r="BP3389" s="200"/>
      <c r="BQ3389" s="200"/>
      <c r="BR3389" s="200"/>
      <c r="BS3389" s="200"/>
      <c r="BT3389" s="200"/>
      <c r="BU3389" s="200"/>
      <c r="BV3389" s="200"/>
      <c r="BW3389" s="200"/>
      <c r="BX3389" s="200"/>
      <c r="BY3389" s="200"/>
      <c r="BZ3389" s="200"/>
      <c r="CA3389" s="200"/>
      <c r="CB3389" s="200"/>
      <c r="CC3389" s="200"/>
      <c r="CD3389" s="200"/>
      <c r="CE3389" s="200"/>
      <c r="CF3389" s="200"/>
    </row>
    <row r="3390" spans="3:84" s="197" customFormat="1" ht="16.5">
      <c r="C3390" s="198"/>
      <c r="D3390" s="198"/>
      <c r="L3390" s="198"/>
      <c r="BH3390" s="200"/>
      <c r="BI3390" s="200"/>
      <c r="BJ3390" s="200"/>
      <c r="BK3390" s="200"/>
      <c r="BL3390" s="200"/>
      <c r="BM3390" s="200"/>
      <c r="BN3390" s="200"/>
      <c r="BO3390" s="200"/>
      <c r="BP3390" s="200"/>
      <c r="BQ3390" s="200"/>
      <c r="BR3390" s="200"/>
      <c r="BS3390" s="200"/>
      <c r="BT3390" s="200"/>
      <c r="BU3390" s="200"/>
      <c r="BV3390" s="200"/>
      <c r="BW3390" s="200"/>
      <c r="BX3390" s="200"/>
      <c r="BY3390" s="200"/>
      <c r="BZ3390" s="200"/>
      <c r="CA3390" s="200"/>
      <c r="CB3390" s="200"/>
      <c r="CC3390" s="200"/>
      <c r="CD3390" s="200"/>
      <c r="CE3390" s="200"/>
      <c r="CF3390" s="200"/>
    </row>
    <row r="3391" spans="3:84" s="197" customFormat="1" ht="16.5">
      <c r="C3391" s="198"/>
      <c r="D3391" s="198"/>
      <c r="L3391" s="198"/>
      <c r="BH3391" s="200"/>
      <c r="BI3391" s="200"/>
      <c r="BJ3391" s="200"/>
      <c r="BK3391" s="200"/>
      <c r="BL3391" s="200"/>
      <c r="BM3391" s="200"/>
      <c r="BN3391" s="200"/>
      <c r="BO3391" s="200"/>
      <c r="BP3391" s="200"/>
      <c r="BQ3391" s="200"/>
      <c r="BR3391" s="200"/>
      <c r="BS3391" s="200"/>
      <c r="BT3391" s="200"/>
      <c r="BU3391" s="200"/>
      <c r="BV3391" s="200"/>
      <c r="BW3391" s="200"/>
      <c r="BX3391" s="200"/>
      <c r="BY3391" s="200"/>
      <c r="BZ3391" s="200"/>
      <c r="CA3391" s="200"/>
      <c r="CB3391" s="200"/>
      <c r="CC3391" s="200"/>
      <c r="CD3391" s="200"/>
      <c r="CE3391" s="200"/>
      <c r="CF3391" s="200"/>
    </row>
    <row r="3392" spans="3:84" s="197" customFormat="1" ht="16.5">
      <c r="C3392" s="198"/>
      <c r="D3392" s="198"/>
      <c r="L3392" s="198"/>
      <c r="BH3392" s="200"/>
      <c r="BI3392" s="200"/>
      <c r="BJ3392" s="200"/>
      <c r="BK3392" s="200"/>
      <c r="BL3392" s="200"/>
      <c r="BM3392" s="200"/>
      <c r="BN3392" s="200"/>
      <c r="BO3392" s="200"/>
      <c r="BP3392" s="200"/>
      <c r="BQ3392" s="200"/>
      <c r="BR3392" s="200"/>
      <c r="BS3392" s="200"/>
      <c r="BT3392" s="200"/>
      <c r="BU3392" s="200"/>
      <c r="BV3392" s="200"/>
      <c r="BW3392" s="200"/>
      <c r="BX3392" s="200"/>
      <c r="BY3392" s="200"/>
      <c r="BZ3392" s="200"/>
      <c r="CA3392" s="200"/>
      <c r="CB3392" s="200"/>
      <c r="CC3392" s="200"/>
      <c r="CD3392" s="200"/>
      <c r="CE3392" s="200"/>
      <c r="CF3392" s="200"/>
    </row>
    <row r="3393" spans="3:84" s="197" customFormat="1" ht="16.5">
      <c r="C3393" s="198"/>
      <c r="D3393" s="198"/>
      <c r="L3393" s="198"/>
      <c r="BH3393" s="200"/>
      <c r="BI3393" s="200"/>
      <c r="BJ3393" s="200"/>
      <c r="BK3393" s="200"/>
      <c r="BL3393" s="200"/>
      <c r="BM3393" s="200"/>
      <c r="BN3393" s="200"/>
      <c r="BO3393" s="200"/>
      <c r="BP3393" s="200"/>
      <c r="BQ3393" s="200"/>
      <c r="BR3393" s="200"/>
      <c r="BS3393" s="200"/>
      <c r="BT3393" s="200"/>
      <c r="BU3393" s="200"/>
      <c r="BV3393" s="200"/>
      <c r="BW3393" s="200"/>
      <c r="BX3393" s="200"/>
      <c r="BY3393" s="200"/>
      <c r="BZ3393" s="200"/>
      <c r="CA3393" s="200"/>
      <c r="CB3393" s="200"/>
      <c r="CC3393" s="200"/>
      <c r="CD3393" s="200"/>
      <c r="CE3393" s="200"/>
      <c r="CF3393" s="200"/>
    </row>
    <row r="3394" spans="3:84" s="197" customFormat="1" ht="16.5">
      <c r="C3394" s="198"/>
      <c r="D3394" s="198"/>
      <c r="L3394" s="198"/>
      <c r="BH3394" s="200"/>
      <c r="BI3394" s="200"/>
      <c r="BJ3394" s="200"/>
      <c r="BK3394" s="200"/>
      <c r="BL3394" s="200"/>
      <c r="BM3394" s="200"/>
      <c r="BN3394" s="200"/>
      <c r="BO3394" s="200"/>
      <c r="BP3394" s="200"/>
      <c r="BQ3394" s="200"/>
      <c r="BR3394" s="200"/>
      <c r="BS3394" s="200"/>
      <c r="BT3394" s="200"/>
      <c r="BU3394" s="200"/>
      <c r="BV3394" s="200"/>
      <c r="BW3394" s="200"/>
      <c r="BX3394" s="200"/>
      <c r="BY3394" s="200"/>
      <c r="BZ3394" s="200"/>
      <c r="CA3394" s="200"/>
      <c r="CB3394" s="200"/>
      <c r="CC3394" s="200"/>
      <c r="CD3394" s="200"/>
      <c r="CE3394" s="200"/>
      <c r="CF3394" s="200"/>
    </row>
    <row r="3395" spans="3:84" s="197" customFormat="1" ht="16.5">
      <c r="C3395" s="198"/>
      <c r="D3395" s="198"/>
      <c r="L3395" s="198"/>
      <c r="BH3395" s="200"/>
      <c r="BI3395" s="200"/>
      <c r="BJ3395" s="200"/>
      <c r="BK3395" s="200"/>
      <c r="BL3395" s="200"/>
      <c r="BM3395" s="200"/>
      <c r="BN3395" s="200"/>
      <c r="BO3395" s="200"/>
      <c r="BP3395" s="200"/>
      <c r="BQ3395" s="200"/>
      <c r="BR3395" s="200"/>
      <c r="BS3395" s="200"/>
      <c r="BT3395" s="200"/>
      <c r="BU3395" s="200"/>
      <c r="BV3395" s="200"/>
      <c r="BW3395" s="200"/>
      <c r="BX3395" s="200"/>
      <c r="BY3395" s="200"/>
      <c r="BZ3395" s="200"/>
      <c r="CA3395" s="200"/>
      <c r="CB3395" s="200"/>
      <c r="CC3395" s="200"/>
      <c r="CD3395" s="200"/>
      <c r="CE3395" s="200"/>
      <c r="CF3395" s="200"/>
    </row>
    <row r="3396" spans="3:84" s="197" customFormat="1" ht="16.5">
      <c r="C3396" s="198"/>
      <c r="D3396" s="198"/>
      <c r="L3396" s="198"/>
      <c r="BH3396" s="200"/>
      <c r="BI3396" s="200"/>
      <c r="BJ3396" s="200"/>
      <c r="BK3396" s="200"/>
      <c r="BL3396" s="200"/>
      <c r="BM3396" s="200"/>
      <c r="BN3396" s="200"/>
      <c r="BO3396" s="200"/>
      <c r="BP3396" s="200"/>
      <c r="BQ3396" s="200"/>
      <c r="BR3396" s="200"/>
      <c r="BS3396" s="200"/>
      <c r="BT3396" s="200"/>
      <c r="BU3396" s="200"/>
      <c r="BV3396" s="200"/>
      <c r="BW3396" s="200"/>
      <c r="BX3396" s="200"/>
      <c r="BY3396" s="200"/>
      <c r="BZ3396" s="200"/>
      <c r="CA3396" s="200"/>
      <c r="CB3396" s="200"/>
      <c r="CC3396" s="200"/>
      <c r="CD3396" s="200"/>
      <c r="CE3396" s="200"/>
      <c r="CF3396" s="200"/>
    </row>
    <row r="3397" spans="3:84" s="197" customFormat="1" ht="16.5">
      <c r="C3397" s="198"/>
      <c r="D3397" s="198"/>
      <c r="L3397" s="198"/>
      <c r="BH3397" s="200"/>
      <c r="BI3397" s="200"/>
      <c r="BJ3397" s="200"/>
      <c r="BK3397" s="200"/>
      <c r="BL3397" s="200"/>
      <c r="BM3397" s="200"/>
      <c r="BN3397" s="200"/>
      <c r="BO3397" s="200"/>
      <c r="BP3397" s="200"/>
      <c r="BQ3397" s="200"/>
      <c r="BR3397" s="200"/>
      <c r="BS3397" s="200"/>
      <c r="BT3397" s="200"/>
      <c r="BU3397" s="200"/>
      <c r="BV3397" s="200"/>
      <c r="BW3397" s="200"/>
      <c r="BX3397" s="200"/>
      <c r="BY3397" s="200"/>
      <c r="BZ3397" s="200"/>
      <c r="CA3397" s="200"/>
      <c r="CB3397" s="200"/>
      <c r="CC3397" s="200"/>
      <c r="CD3397" s="200"/>
      <c r="CE3397" s="200"/>
      <c r="CF3397" s="200"/>
    </row>
    <row r="3398" spans="3:84" s="197" customFormat="1" ht="16.5">
      <c r="C3398" s="198"/>
      <c r="D3398" s="198"/>
      <c r="L3398" s="198"/>
      <c r="BH3398" s="200"/>
      <c r="BI3398" s="200"/>
      <c r="BJ3398" s="200"/>
      <c r="BK3398" s="200"/>
      <c r="BL3398" s="200"/>
      <c r="BM3398" s="200"/>
      <c r="BN3398" s="200"/>
      <c r="BO3398" s="200"/>
      <c r="BP3398" s="200"/>
      <c r="BQ3398" s="200"/>
      <c r="BR3398" s="200"/>
      <c r="BS3398" s="200"/>
      <c r="BT3398" s="200"/>
      <c r="BU3398" s="200"/>
      <c r="BV3398" s="200"/>
      <c r="BW3398" s="200"/>
      <c r="BX3398" s="200"/>
      <c r="BY3398" s="200"/>
      <c r="BZ3398" s="200"/>
      <c r="CA3398" s="200"/>
      <c r="CB3398" s="200"/>
      <c r="CC3398" s="200"/>
      <c r="CD3398" s="200"/>
      <c r="CE3398" s="200"/>
      <c r="CF3398" s="200"/>
    </row>
    <row r="3399" spans="3:84" s="197" customFormat="1" ht="16.5">
      <c r="C3399" s="198"/>
      <c r="D3399" s="198"/>
      <c r="L3399" s="198"/>
      <c r="BH3399" s="200"/>
      <c r="BI3399" s="200"/>
      <c r="BJ3399" s="200"/>
      <c r="BK3399" s="200"/>
      <c r="BL3399" s="200"/>
      <c r="BM3399" s="200"/>
      <c r="BN3399" s="200"/>
      <c r="BO3399" s="200"/>
      <c r="BP3399" s="200"/>
      <c r="BQ3399" s="200"/>
      <c r="BR3399" s="200"/>
      <c r="BS3399" s="200"/>
      <c r="BT3399" s="200"/>
      <c r="BU3399" s="200"/>
      <c r="BV3399" s="200"/>
      <c r="BW3399" s="200"/>
      <c r="BX3399" s="200"/>
      <c r="BY3399" s="200"/>
      <c r="BZ3399" s="200"/>
      <c r="CA3399" s="200"/>
      <c r="CB3399" s="200"/>
      <c r="CC3399" s="200"/>
      <c r="CD3399" s="200"/>
      <c r="CE3399" s="200"/>
      <c r="CF3399" s="200"/>
    </row>
    <row r="3400" spans="3:84" s="197" customFormat="1" ht="16.5">
      <c r="C3400" s="198"/>
      <c r="D3400" s="198"/>
      <c r="L3400" s="198"/>
      <c r="BH3400" s="200"/>
      <c r="BI3400" s="200"/>
      <c r="BJ3400" s="200"/>
      <c r="BK3400" s="200"/>
      <c r="BL3400" s="200"/>
      <c r="BM3400" s="200"/>
      <c r="BN3400" s="200"/>
      <c r="BO3400" s="200"/>
      <c r="BP3400" s="200"/>
      <c r="BQ3400" s="200"/>
      <c r="BR3400" s="200"/>
      <c r="BS3400" s="200"/>
      <c r="BT3400" s="200"/>
      <c r="BU3400" s="200"/>
      <c r="BV3400" s="200"/>
      <c r="BW3400" s="200"/>
      <c r="BX3400" s="200"/>
      <c r="BY3400" s="200"/>
      <c r="BZ3400" s="200"/>
      <c r="CA3400" s="200"/>
      <c r="CB3400" s="200"/>
      <c r="CC3400" s="200"/>
      <c r="CD3400" s="200"/>
      <c r="CE3400" s="200"/>
      <c r="CF3400" s="200"/>
    </row>
    <row r="3401" spans="3:84" s="197" customFormat="1" ht="16.5">
      <c r="C3401" s="198"/>
      <c r="D3401" s="198"/>
      <c r="L3401" s="198"/>
      <c r="BH3401" s="200"/>
      <c r="BI3401" s="200"/>
      <c r="BJ3401" s="200"/>
      <c r="BK3401" s="200"/>
      <c r="BL3401" s="200"/>
      <c r="BM3401" s="200"/>
      <c r="BN3401" s="200"/>
      <c r="BO3401" s="200"/>
      <c r="BP3401" s="200"/>
      <c r="BQ3401" s="200"/>
      <c r="BR3401" s="200"/>
      <c r="BS3401" s="200"/>
      <c r="BT3401" s="200"/>
      <c r="BU3401" s="200"/>
      <c r="BV3401" s="200"/>
      <c r="BW3401" s="200"/>
      <c r="BX3401" s="200"/>
      <c r="BY3401" s="200"/>
      <c r="BZ3401" s="200"/>
      <c r="CA3401" s="200"/>
      <c r="CB3401" s="200"/>
      <c r="CC3401" s="200"/>
      <c r="CD3401" s="200"/>
      <c r="CE3401" s="200"/>
      <c r="CF3401" s="200"/>
    </row>
    <row r="3402" spans="3:84" s="197" customFormat="1" ht="16.5">
      <c r="C3402" s="198"/>
      <c r="D3402" s="198"/>
      <c r="L3402" s="198"/>
      <c r="BH3402" s="200"/>
      <c r="BI3402" s="200"/>
      <c r="BJ3402" s="200"/>
      <c r="BK3402" s="200"/>
      <c r="BL3402" s="200"/>
      <c r="BM3402" s="200"/>
      <c r="BN3402" s="200"/>
      <c r="BO3402" s="200"/>
      <c r="BP3402" s="200"/>
      <c r="BQ3402" s="200"/>
      <c r="BR3402" s="200"/>
      <c r="BS3402" s="200"/>
      <c r="BT3402" s="200"/>
      <c r="BU3402" s="200"/>
      <c r="BV3402" s="200"/>
      <c r="BW3402" s="200"/>
      <c r="BX3402" s="200"/>
      <c r="BY3402" s="200"/>
      <c r="BZ3402" s="200"/>
      <c r="CA3402" s="200"/>
      <c r="CB3402" s="200"/>
      <c r="CC3402" s="200"/>
      <c r="CD3402" s="200"/>
      <c r="CE3402" s="200"/>
      <c r="CF3402" s="200"/>
    </row>
    <row r="3403" spans="3:84" s="197" customFormat="1" ht="16.5">
      <c r="C3403" s="198"/>
      <c r="D3403" s="198"/>
      <c r="L3403" s="198"/>
      <c r="BH3403" s="200"/>
      <c r="BI3403" s="200"/>
      <c r="BJ3403" s="200"/>
      <c r="BK3403" s="200"/>
      <c r="BL3403" s="200"/>
      <c r="BM3403" s="200"/>
      <c r="BN3403" s="200"/>
      <c r="BO3403" s="200"/>
      <c r="BP3403" s="200"/>
      <c r="BQ3403" s="200"/>
      <c r="BR3403" s="200"/>
      <c r="BS3403" s="200"/>
      <c r="BT3403" s="200"/>
      <c r="BU3403" s="200"/>
      <c r="BV3403" s="200"/>
      <c r="BW3403" s="200"/>
      <c r="BX3403" s="200"/>
      <c r="BY3403" s="200"/>
      <c r="BZ3403" s="200"/>
      <c r="CA3403" s="200"/>
      <c r="CB3403" s="200"/>
      <c r="CC3403" s="200"/>
      <c r="CD3403" s="200"/>
      <c r="CE3403" s="200"/>
      <c r="CF3403" s="200"/>
    </row>
    <row r="3404" spans="3:84" s="197" customFormat="1" ht="16.5">
      <c r="C3404" s="198"/>
      <c r="D3404" s="198"/>
      <c r="L3404" s="198"/>
      <c r="BH3404" s="200"/>
      <c r="BI3404" s="200"/>
      <c r="BJ3404" s="200"/>
      <c r="BK3404" s="200"/>
      <c r="BL3404" s="200"/>
      <c r="BM3404" s="200"/>
      <c r="BN3404" s="200"/>
      <c r="BO3404" s="200"/>
      <c r="BP3404" s="200"/>
      <c r="BQ3404" s="200"/>
      <c r="BR3404" s="200"/>
      <c r="BS3404" s="200"/>
      <c r="BT3404" s="200"/>
      <c r="BU3404" s="200"/>
      <c r="BV3404" s="200"/>
      <c r="BW3404" s="200"/>
      <c r="BX3404" s="200"/>
      <c r="BY3404" s="200"/>
      <c r="BZ3404" s="200"/>
      <c r="CA3404" s="200"/>
      <c r="CB3404" s="200"/>
      <c r="CC3404" s="200"/>
      <c r="CD3404" s="200"/>
      <c r="CE3404" s="200"/>
      <c r="CF3404" s="200"/>
    </row>
    <row r="3405" spans="3:84" s="197" customFormat="1" ht="16.5">
      <c r="C3405" s="198"/>
      <c r="D3405" s="198"/>
      <c r="L3405" s="198"/>
      <c r="BH3405" s="200"/>
      <c r="BI3405" s="200"/>
      <c r="BJ3405" s="200"/>
      <c r="BK3405" s="200"/>
      <c r="BL3405" s="200"/>
      <c r="BM3405" s="200"/>
      <c r="BN3405" s="200"/>
      <c r="BO3405" s="200"/>
      <c r="BP3405" s="200"/>
      <c r="BQ3405" s="200"/>
      <c r="BR3405" s="200"/>
      <c r="BS3405" s="200"/>
      <c r="BT3405" s="200"/>
      <c r="BU3405" s="200"/>
      <c r="BV3405" s="200"/>
      <c r="BW3405" s="200"/>
      <c r="BX3405" s="200"/>
      <c r="BY3405" s="200"/>
      <c r="BZ3405" s="200"/>
      <c r="CA3405" s="200"/>
      <c r="CB3405" s="200"/>
      <c r="CC3405" s="200"/>
      <c r="CD3405" s="200"/>
      <c r="CE3405" s="200"/>
      <c r="CF3405" s="200"/>
    </row>
    <row r="3406" spans="3:84" s="197" customFormat="1" ht="16.5">
      <c r="C3406" s="198"/>
      <c r="D3406" s="198"/>
      <c r="L3406" s="198"/>
      <c r="BH3406" s="200"/>
      <c r="BI3406" s="200"/>
      <c r="BJ3406" s="200"/>
      <c r="BK3406" s="200"/>
      <c r="BL3406" s="200"/>
      <c r="BM3406" s="200"/>
      <c r="BN3406" s="200"/>
      <c r="BO3406" s="200"/>
      <c r="BP3406" s="200"/>
      <c r="BQ3406" s="200"/>
      <c r="BR3406" s="200"/>
      <c r="BS3406" s="200"/>
      <c r="BT3406" s="200"/>
      <c r="BU3406" s="200"/>
      <c r="BV3406" s="200"/>
      <c r="BW3406" s="200"/>
      <c r="BX3406" s="200"/>
      <c r="BY3406" s="200"/>
      <c r="BZ3406" s="200"/>
      <c r="CA3406" s="200"/>
      <c r="CB3406" s="200"/>
      <c r="CC3406" s="200"/>
      <c r="CD3406" s="200"/>
      <c r="CE3406" s="200"/>
      <c r="CF3406" s="200"/>
    </row>
    <row r="3407" spans="3:84" s="197" customFormat="1" ht="16.5">
      <c r="C3407" s="198"/>
      <c r="D3407" s="198"/>
      <c r="L3407" s="198"/>
      <c r="BH3407" s="200"/>
      <c r="BI3407" s="200"/>
      <c r="BJ3407" s="200"/>
      <c r="BK3407" s="200"/>
      <c r="BL3407" s="200"/>
      <c r="BM3407" s="200"/>
      <c r="BN3407" s="200"/>
      <c r="BO3407" s="200"/>
      <c r="BP3407" s="200"/>
      <c r="BQ3407" s="200"/>
      <c r="BR3407" s="200"/>
      <c r="BS3407" s="200"/>
      <c r="BT3407" s="200"/>
      <c r="BU3407" s="200"/>
      <c r="BV3407" s="200"/>
      <c r="BW3407" s="200"/>
      <c r="BX3407" s="200"/>
      <c r="BY3407" s="200"/>
      <c r="BZ3407" s="200"/>
      <c r="CA3407" s="200"/>
      <c r="CB3407" s="200"/>
      <c r="CC3407" s="200"/>
      <c r="CD3407" s="200"/>
      <c r="CE3407" s="200"/>
      <c r="CF3407" s="200"/>
    </row>
    <row r="3408" spans="3:84" s="197" customFormat="1" ht="16.5">
      <c r="C3408" s="198"/>
      <c r="D3408" s="198"/>
      <c r="L3408" s="198"/>
      <c r="BH3408" s="200"/>
      <c r="BI3408" s="200"/>
      <c r="BJ3408" s="200"/>
      <c r="BK3408" s="200"/>
      <c r="BL3408" s="200"/>
      <c r="BM3408" s="200"/>
      <c r="BN3408" s="200"/>
      <c r="BO3408" s="200"/>
      <c r="BP3408" s="200"/>
      <c r="BQ3408" s="200"/>
      <c r="BR3408" s="200"/>
      <c r="BS3408" s="200"/>
      <c r="BT3408" s="200"/>
      <c r="BU3408" s="200"/>
      <c r="BV3408" s="200"/>
      <c r="BW3408" s="200"/>
      <c r="BX3408" s="200"/>
      <c r="BY3408" s="200"/>
      <c r="BZ3408" s="200"/>
      <c r="CA3408" s="200"/>
      <c r="CB3408" s="200"/>
      <c r="CC3408" s="200"/>
      <c r="CD3408" s="200"/>
      <c r="CE3408" s="200"/>
      <c r="CF3408" s="200"/>
    </row>
    <row r="3409" spans="3:84" s="197" customFormat="1" ht="16.5">
      <c r="C3409" s="198"/>
      <c r="D3409" s="198"/>
      <c r="L3409" s="198"/>
      <c r="BH3409" s="200"/>
      <c r="BI3409" s="200"/>
      <c r="BJ3409" s="200"/>
      <c r="BK3409" s="200"/>
      <c r="BL3409" s="200"/>
      <c r="BM3409" s="200"/>
      <c r="BN3409" s="200"/>
      <c r="BO3409" s="200"/>
      <c r="BP3409" s="200"/>
      <c r="BQ3409" s="200"/>
      <c r="BR3409" s="200"/>
      <c r="BS3409" s="200"/>
      <c r="BT3409" s="200"/>
      <c r="BU3409" s="200"/>
      <c r="BV3409" s="200"/>
      <c r="BW3409" s="200"/>
      <c r="BX3409" s="200"/>
      <c r="BY3409" s="200"/>
      <c r="BZ3409" s="200"/>
      <c r="CA3409" s="200"/>
      <c r="CB3409" s="200"/>
      <c r="CC3409" s="200"/>
      <c r="CD3409" s="200"/>
      <c r="CE3409" s="200"/>
      <c r="CF3409" s="200"/>
    </row>
    <row r="3410" spans="3:84" s="197" customFormat="1" ht="16.5">
      <c r="C3410" s="198"/>
      <c r="D3410" s="198"/>
      <c r="L3410" s="198"/>
      <c r="BH3410" s="200"/>
      <c r="BI3410" s="200"/>
      <c r="BJ3410" s="200"/>
      <c r="BK3410" s="200"/>
      <c r="BL3410" s="200"/>
      <c r="BM3410" s="200"/>
      <c r="BN3410" s="200"/>
      <c r="BO3410" s="200"/>
      <c r="BP3410" s="200"/>
      <c r="BQ3410" s="200"/>
      <c r="BR3410" s="200"/>
      <c r="BS3410" s="200"/>
      <c r="BT3410" s="200"/>
      <c r="BU3410" s="200"/>
      <c r="BV3410" s="200"/>
      <c r="BW3410" s="200"/>
      <c r="BX3410" s="200"/>
      <c r="BY3410" s="200"/>
      <c r="BZ3410" s="200"/>
      <c r="CA3410" s="200"/>
      <c r="CB3410" s="200"/>
      <c r="CC3410" s="200"/>
      <c r="CD3410" s="200"/>
      <c r="CE3410" s="200"/>
      <c r="CF3410" s="200"/>
    </row>
    <row r="3411" spans="3:84" s="197" customFormat="1" ht="16.5">
      <c r="C3411" s="198"/>
      <c r="D3411" s="198"/>
      <c r="L3411" s="198"/>
      <c r="BH3411" s="200"/>
      <c r="BI3411" s="200"/>
      <c r="BJ3411" s="200"/>
      <c r="BK3411" s="200"/>
      <c r="BL3411" s="200"/>
      <c r="BM3411" s="200"/>
      <c r="BN3411" s="200"/>
      <c r="BO3411" s="200"/>
      <c r="BP3411" s="200"/>
      <c r="BQ3411" s="200"/>
      <c r="BR3411" s="200"/>
      <c r="BS3411" s="200"/>
      <c r="BT3411" s="200"/>
      <c r="BU3411" s="200"/>
      <c r="BV3411" s="200"/>
      <c r="BW3411" s="200"/>
      <c r="BX3411" s="200"/>
      <c r="BY3411" s="200"/>
      <c r="BZ3411" s="200"/>
      <c r="CA3411" s="200"/>
      <c r="CB3411" s="200"/>
      <c r="CC3411" s="200"/>
      <c r="CD3411" s="200"/>
      <c r="CE3411" s="200"/>
      <c r="CF3411" s="200"/>
    </row>
    <row r="3412" spans="3:84" s="197" customFormat="1" ht="16.5">
      <c r="C3412" s="198"/>
      <c r="D3412" s="198"/>
      <c r="L3412" s="198"/>
      <c r="BH3412" s="200"/>
      <c r="BI3412" s="200"/>
      <c r="BJ3412" s="200"/>
      <c r="BK3412" s="200"/>
      <c r="BL3412" s="200"/>
      <c r="BM3412" s="200"/>
      <c r="BN3412" s="200"/>
      <c r="BO3412" s="200"/>
      <c r="BP3412" s="200"/>
      <c r="BQ3412" s="200"/>
      <c r="BR3412" s="200"/>
      <c r="BS3412" s="200"/>
      <c r="BT3412" s="200"/>
      <c r="BU3412" s="200"/>
      <c r="BV3412" s="200"/>
      <c r="BW3412" s="200"/>
      <c r="BX3412" s="200"/>
      <c r="BY3412" s="200"/>
      <c r="BZ3412" s="200"/>
      <c r="CA3412" s="200"/>
      <c r="CB3412" s="200"/>
      <c r="CC3412" s="200"/>
      <c r="CD3412" s="200"/>
      <c r="CE3412" s="200"/>
      <c r="CF3412" s="200"/>
    </row>
    <row r="3413" spans="3:84" s="197" customFormat="1" ht="16.5">
      <c r="C3413" s="198"/>
      <c r="D3413" s="198"/>
      <c r="L3413" s="198"/>
      <c r="BH3413" s="200"/>
      <c r="BI3413" s="200"/>
      <c r="BJ3413" s="200"/>
      <c r="BK3413" s="200"/>
      <c r="BL3413" s="200"/>
      <c r="BM3413" s="200"/>
      <c r="BN3413" s="200"/>
      <c r="BO3413" s="200"/>
      <c r="BP3413" s="200"/>
      <c r="BQ3413" s="200"/>
      <c r="BR3413" s="200"/>
      <c r="BS3413" s="200"/>
      <c r="BT3413" s="200"/>
      <c r="BU3413" s="200"/>
      <c r="BV3413" s="200"/>
      <c r="BW3413" s="200"/>
      <c r="BX3413" s="200"/>
      <c r="BY3413" s="200"/>
      <c r="BZ3413" s="200"/>
      <c r="CA3413" s="200"/>
      <c r="CB3413" s="200"/>
      <c r="CC3413" s="200"/>
      <c r="CD3413" s="200"/>
      <c r="CE3413" s="200"/>
      <c r="CF3413" s="200"/>
    </row>
    <row r="3414" spans="3:84" s="197" customFormat="1" ht="16.5">
      <c r="C3414" s="198"/>
      <c r="D3414" s="198"/>
      <c r="L3414" s="198"/>
      <c r="BH3414" s="200"/>
      <c r="BI3414" s="200"/>
      <c r="BJ3414" s="200"/>
      <c r="BK3414" s="200"/>
      <c r="BL3414" s="200"/>
      <c r="BM3414" s="200"/>
      <c r="BN3414" s="200"/>
      <c r="BO3414" s="200"/>
      <c r="BP3414" s="200"/>
      <c r="BQ3414" s="200"/>
      <c r="BR3414" s="200"/>
      <c r="BS3414" s="200"/>
      <c r="BT3414" s="200"/>
      <c r="BU3414" s="200"/>
      <c r="BV3414" s="200"/>
      <c r="BW3414" s="200"/>
      <c r="BX3414" s="200"/>
      <c r="BY3414" s="200"/>
      <c r="BZ3414" s="200"/>
      <c r="CA3414" s="200"/>
      <c r="CB3414" s="200"/>
      <c r="CC3414" s="200"/>
      <c r="CD3414" s="200"/>
      <c r="CE3414" s="200"/>
      <c r="CF3414" s="200"/>
    </row>
    <row r="3415" spans="3:84" s="197" customFormat="1" ht="16.5">
      <c r="C3415" s="198"/>
      <c r="D3415" s="198"/>
      <c r="L3415" s="198"/>
      <c r="BH3415" s="200"/>
      <c r="BI3415" s="200"/>
      <c r="BJ3415" s="200"/>
      <c r="BK3415" s="200"/>
      <c r="BL3415" s="200"/>
      <c r="BM3415" s="200"/>
      <c r="BN3415" s="200"/>
      <c r="BO3415" s="200"/>
      <c r="BP3415" s="200"/>
      <c r="BQ3415" s="200"/>
      <c r="BR3415" s="200"/>
      <c r="BS3415" s="200"/>
      <c r="BT3415" s="200"/>
      <c r="BU3415" s="200"/>
      <c r="BV3415" s="200"/>
      <c r="BW3415" s="200"/>
      <c r="BX3415" s="200"/>
      <c r="BY3415" s="200"/>
      <c r="BZ3415" s="200"/>
      <c r="CA3415" s="200"/>
      <c r="CB3415" s="200"/>
      <c r="CC3415" s="200"/>
      <c r="CD3415" s="200"/>
      <c r="CE3415" s="200"/>
      <c r="CF3415" s="200"/>
    </row>
    <row r="3416" spans="3:84" s="197" customFormat="1" ht="16.5">
      <c r="C3416" s="198"/>
      <c r="D3416" s="198"/>
      <c r="L3416" s="198"/>
      <c r="BH3416" s="200"/>
      <c r="BI3416" s="200"/>
      <c r="BJ3416" s="200"/>
      <c r="BK3416" s="200"/>
      <c r="BL3416" s="200"/>
      <c r="BM3416" s="200"/>
      <c r="BN3416" s="200"/>
      <c r="BO3416" s="200"/>
      <c r="BP3416" s="200"/>
      <c r="BQ3416" s="200"/>
      <c r="BR3416" s="200"/>
      <c r="BS3416" s="200"/>
      <c r="BT3416" s="200"/>
      <c r="BU3416" s="200"/>
      <c r="BV3416" s="200"/>
      <c r="BW3416" s="200"/>
      <c r="BX3416" s="200"/>
      <c r="BY3416" s="200"/>
      <c r="BZ3416" s="200"/>
      <c r="CA3416" s="200"/>
      <c r="CB3416" s="200"/>
      <c r="CC3416" s="200"/>
      <c r="CD3416" s="200"/>
      <c r="CE3416" s="200"/>
      <c r="CF3416" s="200"/>
    </row>
    <row r="3417" spans="3:84" s="197" customFormat="1" ht="16.5">
      <c r="C3417" s="198"/>
      <c r="D3417" s="198"/>
      <c r="L3417" s="198"/>
      <c r="BH3417" s="200"/>
      <c r="BI3417" s="200"/>
      <c r="BJ3417" s="200"/>
      <c r="BK3417" s="200"/>
      <c r="BL3417" s="200"/>
      <c r="BM3417" s="200"/>
      <c r="BN3417" s="200"/>
      <c r="BO3417" s="200"/>
      <c r="BP3417" s="200"/>
      <c r="BQ3417" s="200"/>
      <c r="BR3417" s="200"/>
      <c r="BS3417" s="200"/>
      <c r="BT3417" s="200"/>
      <c r="BU3417" s="200"/>
      <c r="BV3417" s="200"/>
      <c r="BW3417" s="200"/>
      <c r="BX3417" s="200"/>
      <c r="BY3417" s="200"/>
      <c r="BZ3417" s="200"/>
      <c r="CA3417" s="200"/>
      <c r="CB3417" s="200"/>
      <c r="CC3417" s="200"/>
      <c r="CD3417" s="200"/>
      <c r="CE3417" s="200"/>
      <c r="CF3417" s="200"/>
    </row>
    <row r="3418" spans="3:84" s="197" customFormat="1" ht="16.5">
      <c r="C3418" s="198"/>
      <c r="D3418" s="198"/>
      <c r="L3418" s="198"/>
      <c r="BH3418" s="200"/>
      <c r="BI3418" s="200"/>
      <c r="BJ3418" s="200"/>
      <c r="BK3418" s="200"/>
      <c r="BL3418" s="200"/>
      <c r="BM3418" s="200"/>
      <c r="BN3418" s="200"/>
      <c r="BO3418" s="200"/>
      <c r="BP3418" s="200"/>
      <c r="BQ3418" s="200"/>
      <c r="BR3418" s="200"/>
      <c r="BS3418" s="200"/>
      <c r="BT3418" s="200"/>
      <c r="BU3418" s="200"/>
      <c r="BV3418" s="200"/>
      <c r="BW3418" s="200"/>
      <c r="BX3418" s="200"/>
      <c r="BY3418" s="200"/>
      <c r="BZ3418" s="200"/>
      <c r="CA3418" s="200"/>
      <c r="CB3418" s="200"/>
      <c r="CC3418" s="200"/>
      <c r="CD3418" s="200"/>
      <c r="CE3418" s="200"/>
      <c r="CF3418" s="200"/>
    </row>
    <row r="3419" spans="3:84" s="197" customFormat="1" ht="16.5">
      <c r="C3419" s="198"/>
      <c r="D3419" s="198"/>
      <c r="L3419" s="198"/>
      <c r="BH3419" s="200"/>
      <c r="BI3419" s="200"/>
      <c r="BJ3419" s="200"/>
      <c r="BK3419" s="200"/>
      <c r="BL3419" s="200"/>
      <c r="BM3419" s="200"/>
      <c r="BN3419" s="200"/>
      <c r="BO3419" s="200"/>
      <c r="BP3419" s="200"/>
      <c r="BQ3419" s="200"/>
      <c r="BR3419" s="200"/>
      <c r="BS3419" s="200"/>
      <c r="BT3419" s="200"/>
      <c r="BU3419" s="200"/>
      <c r="BV3419" s="200"/>
      <c r="BW3419" s="200"/>
      <c r="BX3419" s="200"/>
      <c r="BY3419" s="200"/>
      <c r="BZ3419" s="200"/>
      <c r="CA3419" s="200"/>
      <c r="CB3419" s="200"/>
      <c r="CC3419" s="200"/>
      <c r="CD3419" s="200"/>
      <c r="CE3419" s="200"/>
      <c r="CF3419" s="200"/>
    </row>
    <row r="3420" spans="3:84" s="197" customFormat="1" ht="16.5">
      <c r="C3420" s="198"/>
      <c r="D3420" s="198"/>
      <c r="L3420" s="198"/>
      <c r="BH3420" s="200"/>
      <c r="BI3420" s="200"/>
      <c r="BJ3420" s="200"/>
      <c r="BK3420" s="200"/>
      <c r="BL3420" s="200"/>
      <c r="BM3420" s="200"/>
      <c r="BN3420" s="200"/>
      <c r="BO3420" s="200"/>
      <c r="BP3420" s="200"/>
      <c r="BQ3420" s="200"/>
      <c r="BR3420" s="200"/>
      <c r="BS3420" s="200"/>
      <c r="BT3420" s="200"/>
      <c r="BU3420" s="200"/>
      <c r="BV3420" s="200"/>
      <c r="BW3420" s="200"/>
      <c r="BX3420" s="200"/>
      <c r="BY3420" s="200"/>
      <c r="BZ3420" s="200"/>
      <c r="CA3420" s="200"/>
      <c r="CB3420" s="200"/>
      <c r="CC3420" s="200"/>
      <c r="CD3420" s="200"/>
      <c r="CE3420" s="200"/>
      <c r="CF3420" s="200"/>
    </row>
    <row r="3421" spans="3:84" s="197" customFormat="1" ht="16.5">
      <c r="C3421" s="198"/>
      <c r="D3421" s="198"/>
      <c r="L3421" s="198"/>
      <c r="BH3421" s="200"/>
      <c r="BI3421" s="200"/>
      <c r="BJ3421" s="200"/>
      <c r="BK3421" s="200"/>
      <c r="BL3421" s="200"/>
      <c r="BM3421" s="200"/>
      <c r="BN3421" s="200"/>
      <c r="BO3421" s="200"/>
      <c r="BP3421" s="200"/>
      <c r="BQ3421" s="200"/>
      <c r="BR3421" s="200"/>
      <c r="BS3421" s="200"/>
      <c r="BT3421" s="200"/>
      <c r="BU3421" s="200"/>
      <c r="BV3421" s="200"/>
      <c r="BW3421" s="200"/>
      <c r="BX3421" s="200"/>
      <c r="BY3421" s="200"/>
      <c r="BZ3421" s="200"/>
      <c r="CA3421" s="200"/>
      <c r="CB3421" s="200"/>
      <c r="CC3421" s="200"/>
      <c r="CD3421" s="200"/>
      <c r="CE3421" s="200"/>
      <c r="CF3421" s="200"/>
    </row>
    <row r="3422" spans="3:84" s="197" customFormat="1" ht="16.5">
      <c r="C3422" s="198"/>
      <c r="D3422" s="198"/>
      <c r="L3422" s="198"/>
      <c r="BH3422" s="200"/>
      <c r="BI3422" s="200"/>
      <c r="BJ3422" s="200"/>
      <c r="BK3422" s="200"/>
      <c r="BL3422" s="200"/>
      <c r="BM3422" s="200"/>
      <c r="BN3422" s="200"/>
      <c r="BO3422" s="200"/>
      <c r="BP3422" s="200"/>
      <c r="BQ3422" s="200"/>
      <c r="BR3422" s="200"/>
      <c r="BS3422" s="200"/>
      <c r="BT3422" s="200"/>
      <c r="BU3422" s="200"/>
      <c r="BV3422" s="200"/>
      <c r="BW3422" s="200"/>
      <c r="BX3422" s="200"/>
      <c r="BY3422" s="200"/>
      <c r="BZ3422" s="200"/>
      <c r="CA3422" s="200"/>
      <c r="CB3422" s="200"/>
      <c r="CC3422" s="200"/>
      <c r="CD3422" s="200"/>
      <c r="CE3422" s="200"/>
      <c r="CF3422" s="200"/>
    </row>
    <row r="3423" spans="3:84" s="197" customFormat="1" ht="16.5">
      <c r="C3423" s="198"/>
      <c r="D3423" s="198"/>
      <c r="L3423" s="198"/>
      <c r="BH3423" s="200"/>
      <c r="BI3423" s="200"/>
      <c r="BJ3423" s="200"/>
      <c r="BK3423" s="200"/>
      <c r="BL3423" s="200"/>
      <c r="BM3423" s="200"/>
      <c r="BN3423" s="200"/>
      <c r="BO3423" s="200"/>
      <c r="BP3423" s="200"/>
      <c r="BQ3423" s="200"/>
      <c r="BR3423" s="200"/>
      <c r="BS3423" s="200"/>
      <c r="BT3423" s="200"/>
      <c r="BU3423" s="200"/>
      <c r="BV3423" s="200"/>
      <c r="BW3423" s="200"/>
      <c r="BX3423" s="200"/>
      <c r="BY3423" s="200"/>
      <c r="BZ3423" s="200"/>
      <c r="CA3423" s="200"/>
      <c r="CB3423" s="200"/>
      <c r="CC3423" s="200"/>
      <c r="CD3423" s="200"/>
      <c r="CE3423" s="200"/>
      <c r="CF3423" s="200"/>
    </row>
    <row r="3424" spans="3:84" s="197" customFormat="1" ht="16.5">
      <c r="C3424" s="198"/>
      <c r="D3424" s="198"/>
      <c r="L3424" s="198"/>
      <c r="BH3424" s="200"/>
      <c r="BI3424" s="200"/>
      <c r="BJ3424" s="200"/>
      <c r="BK3424" s="200"/>
      <c r="BL3424" s="200"/>
      <c r="BM3424" s="200"/>
      <c r="BN3424" s="200"/>
      <c r="BO3424" s="200"/>
      <c r="BP3424" s="200"/>
      <c r="BQ3424" s="200"/>
      <c r="BR3424" s="200"/>
      <c r="BS3424" s="200"/>
      <c r="BT3424" s="200"/>
      <c r="BU3424" s="200"/>
      <c r="BV3424" s="200"/>
      <c r="BW3424" s="200"/>
      <c r="BX3424" s="200"/>
      <c r="BY3424" s="200"/>
      <c r="BZ3424" s="200"/>
      <c r="CA3424" s="200"/>
      <c r="CB3424" s="200"/>
      <c r="CC3424" s="200"/>
      <c r="CD3424" s="200"/>
      <c r="CE3424" s="200"/>
      <c r="CF3424" s="200"/>
    </row>
    <row r="3425" spans="3:84" s="197" customFormat="1" ht="16.5">
      <c r="C3425" s="198"/>
      <c r="D3425" s="198"/>
      <c r="L3425" s="198"/>
      <c r="BH3425" s="200"/>
      <c r="BI3425" s="200"/>
      <c r="BJ3425" s="200"/>
      <c r="BK3425" s="200"/>
      <c r="BL3425" s="200"/>
      <c r="BM3425" s="200"/>
      <c r="BN3425" s="200"/>
      <c r="BO3425" s="200"/>
      <c r="BP3425" s="200"/>
      <c r="BQ3425" s="200"/>
      <c r="BR3425" s="200"/>
      <c r="BS3425" s="200"/>
      <c r="BT3425" s="200"/>
      <c r="BU3425" s="200"/>
      <c r="BV3425" s="200"/>
      <c r="BW3425" s="200"/>
      <c r="BX3425" s="200"/>
      <c r="BY3425" s="200"/>
      <c r="BZ3425" s="200"/>
      <c r="CA3425" s="200"/>
      <c r="CB3425" s="200"/>
      <c r="CC3425" s="200"/>
      <c r="CD3425" s="200"/>
      <c r="CE3425" s="200"/>
      <c r="CF3425" s="200"/>
    </row>
    <row r="3426" spans="3:84" s="197" customFormat="1" ht="16.5">
      <c r="C3426" s="198"/>
      <c r="D3426" s="198"/>
      <c r="L3426" s="198"/>
      <c r="BH3426" s="200"/>
      <c r="BI3426" s="200"/>
      <c r="BJ3426" s="200"/>
      <c r="BK3426" s="200"/>
      <c r="BL3426" s="200"/>
      <c r="BM3426" s="200"/>
      <c r="BN3426" s="200"/>
      <c r="BO3426" s="200"/>
      <c r="BP3426" s="200"/>
      <c r="BQ3426" s="200"/>
      <c r="BR3426" s="200"/>
      <c r="BS3426" s="200"/>
      <c r="BT3426" s="200"/>
      <c r="BU3426" s="200"/>
      <c r="BV3426" s="200"/>
      <c r="BW3426" s="200"/>
      <c r="BX3426" s="200"/>
      <c r="BY3426" s="200"/>
      <c r="BZ3426" s="200"/>
      <c r="CA3426" s="200"/>
      <c r="CB3426" s="200"/>
      <c r="CC3426" s="200"/>
      <c r="CD3426" s="200"/>
      <c r="CE3426" s="200"/>
      <c r="CF3426" s="200"/>
    </row>
    <row r="3427" spans="3:84" s="197" customFormat="1" ht="16.5">
      <c r="C3427" s="198"/>
      <c r="D3427" s="198"/>
      <c r="L3427" s="198"/>
      <c r="BH3427" s="200"/>
      <c r="BI3427" s="200"/>
      <c r="BJ3427" s="200"/>
      <c r="BK3427" s="200"/>
      <c r="BL3427" s="200"/>
      <c r="BM3427" s="200"/>
      <c r="BN3427" s="200"/>
      <c r="BO3427" s="200"/>
      <c r="BP3427" s="200"/>
      <c r="BQ3427" s="200"/>
      <c r="BR3427" s="200"/>
      <c r="BS3427" s="200"/>
      <c r="BT3427" s="200"/>
      <c r="BU3427" s="200"/>
      <c r="BV3427" s="200"/>
      <c r="BW3427" s="200"/>
      <c r="BX3427" s="200"/>
      <c r="BY3427" s="200"/>
      <c r="BZ3427" s="200"/>
      <c r="CA3427" s="200"/>
      <c r="CB3427" s="200"/>
      <c r="CC3427" s="200"/>
      <c r="CD3427" s="200"/>
      <c r="CE3427" s="200"/>
      <c r="CF3427" s="200"/>
    </row>
    <row r="3428" spans="3:84" s="197" customFormat="1" ht="16.5">
      <c r="C3428" s="198"/>
      <c r="D3428" s="198"/>
      <c r="L3428" s="198"/>
      <c r="BH3428" s="200"/>
      <c r="BI3428" s="200"/>
      <c r="BJ3428" s="200"/>
      <c r="BK3428" s="200"/>
      <c r="BL3428" s="200"/>
      <c r="BM3428" s="200"/>
      <c r="BN3428" s="200"/>
      <c r="BO3428" s="200"/>
      <c r="BP3428" s="200"/>
      <c r="BQ3428" s="200"/>
      <c r="BR3428" s="200"/>
      <c r="BS3428" s="200"/>
      <c r="BT3428" s="200"/>
      <c r="BU3428" s="200"/>
      <c r="BV3428" s="200"/>
      <c r="BW3428" s="200"/>
      <c r="BX3428" s="200"/>
      <c r="BY3428" s="200"/>
      <c r="BZ3428" s="200"/>
      <c r="CA3428" s="200"/>
      <c r="CB3428" s="200"/>
      <c r="CC3428" s="200"/>
      <c r="CD3428" s="200"/>
      <c r="CE3428" s="200"/>
      <c r="CF3428" s="200"/>
    </row>
    <row r="3429" spans="3:84" s="197" customFormat="1" ht="16.5">
      <c r="C3429" s="198"/>
      <c r="D3429" s="198"/>
      <c r="L3429" s="198"/>
      <c r="BH3429" s="200"/>
      <c r="BI3429" s="200"/>
      <c r="BJ3429" s="200"/>
      <c r="BK3429" s="200"/>
      <c r="BL3429" s="200"/>
      <c r="BM3429" s="200"/>
      <c r="BN3429" s="200"/>
      <c r="BO3429" s="200"/>
      <c r="BP3429" s="200"/>
      <c r="BQ3429" s="200"/>
      <c r="BR3429" s="200"/>
      <c r="BS3429" s="200"/>
      <c r="BT3429" s="200"/>
      <c r="BU3429" s="200"/>
      <c r="BV3429" s="200"/>
      <c r="BW3429" s="200"/>
      <c r="BX3429" s="200"/>
      <c r="BY3429" s="200"/>
      <c r="BZ3429" s="200"/>
      <c r="CA3429" s="200"/>
      <c r="CB3429" s="200"/>
      <c r="CC3429" s="200"/>
      <c r="CD3429" s="200"/>
      <c r="CE3429" s="200"/>
      <c r="CF3429" s="200"/>
    </row>
    <row r="3430" spans="3:84" s="197" customFormat="1" ht="16.5">
      <c r="C3430" s="198"/>
      <c r="D3430" s="198"/>
      <c r="L3430" s="198"/>
      <c r="BH3430" s="200"/>
      <c r="BI3430" s="200"/>
      <c r="BJ3430" s="200"/>
      <c r="BK3430" s="200"/>
      <c r="BL3430" s="200"/>
      <c r="BM3430" s="200"/>
      <c r="BN3430" s="200"/>
      <c r="BO3430" s="200"/>
      <c r="BP3430" s="200"/>
      <c r="BQ3430" s="200"/>
      <c r="BR3430" s="200"/>
      <c r="BS3430" s="200"/>
      <c r="BT3430" s="200"/>
      <c r="BU3430" s="200"/>
      <c r="BV3430" s="200"/>
      <c r="BW3430" s="200"/>
      <c r="BX3430" s="200"/>
      <c r="BY3430" s="200"/>
      <c r="BZ3430" s="200"/>
      <c r="CA3430" s="200"/>
      <c r="CB3430" s="200"/>
      <c r="CC3430" s="200"/>
      <c r="CD3430" s="200"/>
      <c r="CE3430" s="200"/>
      <c r="CF3430" s="200"/>
    </row>
    <row r="3431" spans="3:84" s="197" customFormat="1" ht="16.5">
      <c r="C3431" s="198"/>
      <c r="D3431" s="198"/>
      <c r="L3431" s="198"/>
      <c r="BH3431" s="200"/>
      <c r="BI3431" s="200"/>
      <c r="BJ3431" s="200"/>
      <c r="BK3431" s="200"/>
      <c r="BL3431" s="200"/>
      <c r="BM3431" s="200"/>
      <c r="BN3431" s="200"/>
      <c r="BO3431" s="200"/>
      <c r="BP3431" s="200"/>
      <c r="BQ3431" s="200"/>
      <c r="BR3431" s="200"/>
      <c r="BS3431" s="200"/>
      <c r="BT3431" s="200"/>
      <c r="BU3431" s="200"/>
      <c r="BV3431" s="200"/>
      <c r="BW3431" s="200"/>
      <c r="BX3431" s="200"/>
      <c r="BY3431" s="200"/>
      <c r="BZ3431" s="200"/>
      <c r="CA3431" s="200"/>
      <c r="CB3431" s="200"/>
      <c r="CC3431" s="200"/>
      <c r="CD3431" s="200"/>
      <c r="CE3431" s="200"/>
      <c r="CF3431" s="200"/>
    </row>
    <row r="3432" spans="3:84" s="197" customFormat="1" ht="16.5">
      <c r="C3432" s="198"/>
      <c r="D3432" s="198"/>
      <c r="L3432" s="198"/>
      <c r="BH3432" s="200"/>
      <c r="BI3432" s="200"/>
      <c r="BJ3432" s="200"/>
      <c r="BK3432" s="200"/>
      <c r="BL3432" s="200"/>
      <c r="BM3432" s="200"/>
      <c r="BN3432" s="200"/>
      <c r="BO3432" s="200"/>
      <c r="BP3432" s="200"/>
      <c r="BQ3432" s="200"/>
      <c r="BR3432" s="200"/>
      <c r="BS3432" s="200"/>
      <c r="BT3432" s="200"/>
      <c r="BU3432" s="200"/>
      <c r="BV3432" s="200"/>
      <c r="BW3432" s="200"/>
      <c r="BX3432" s="200"/>
      <c r="BY3432" s="200"/>
      <c r="BZ3432" s="200"/>
      <c r="CA3432" s="200"/>
      <c r="CB3432" s="200"/>
      <c r="CC3432" s="200"/>
      <c r="CD3432" s="200"/>
      <c r="CE3432" s="200"/>
      <c r="CF3432" s="200"/>
    </row>
    <row r="3433" spans="3:84" s="197" customFormat="1" ht="16.5">
      <c r="C3433" s="198"/>
      <c r="D3433" s="198"/>
      <c r="L3433" s="198"/>
      <c r="BH3433" s="200"/>
      <c r="BI3433" s="200"/>
      <c r="BJ3433" s="200"/>
      <c r="BK3433" s="200"/>
      <c r="BL3433" s="200"/>
      <c r="BM3433" s="200"/>
      <c r="BN3433" s="200"/>
      <c r="BO3433" s="200"/>
      <c r="BP3433" s="200"/>
      <c r="BQ3433" s="200"/>
      <c r="BR3433" s="200"/>
      <c r="BS3433" s="200"/>
      <c r="BT3433" s="200"/>
      <c r="BU3433" s="200"/>
      <c r="BV3433" s="200"/>
      <c r="BW3433" s="200"/>
      <c r="BX3433" s="200"/>
      <c r="BY3433" s="200"/>
      <c r="BZ3433" s="200"/>
      <c r="CA3433" s="200"/>
      <c r="CB3433" s="200"/>
      <c r="CC3433" s="200"/>
      <c r="CD3433" s="200"/>
      <c r="CE3433" s="200"/>
      <c r="CF3433" s="200"/>
    </row>
    <row r="3434" spans="3:84" s="197" customFormat="1" ht="16.5">
      <c r="C3434" s="198"/>
      <c r="D3434" s="198"/>
      <c r="L3434" s="198"/>
      <c r="BH3434" s="200"/>
      <c r="BI3434" s="200"/>
      <c r="BJ3434" s="200"/>
      <c r="BK3434" s="200"/>
      <c r="BL3434" s="200"/>
      <c r="BM3434" s="200"/>
      <c r="BN3434" s="200"/>
      <c r="BO3434" s="200"/>
      <c r="BP3434" s="200"/>
      <c r="BQ3434" s="200"/>
      <c r="BR3434" s="200"/>
      <c r="BS3434" s="200"/>
      <c r="BT3434" s="200"/>
      <c r="BU3434" s="200"/>
      <c r="BV3434" s="200"/>
      <c r="BW3434" s="200"/>
      <c r="BX3434" s="200"/>
      <c r="BY3434" s="200"/>
      <c r="BZ3434" s="200"/>
      <c r="CA3434" s="200"/>
      <c r="CB3434" s="200"/>
      <c r="CC3434" s="200"/>
      <c r="CD3434" s="200"/>
      <c r="CE3434" s="200"/>
      <c r="CF3434" s="200"/>
    </row>
    <row r="3435" spans="3:84" s="197" customFormat="1" ht="16.5">
      <c r="C3435" s="198"/>
      <c r="D3435" s="198"/>
      <c r="L3435" s="198"/>
      <c r="BH3435" s="200"/>
      <c r="BI3435" s="200"/>
      <c r="BJ3435" s="200"/>
      <c r="BK3435" s="200"/>
      <c r="BL3435" s="200"/>
      <c r="BM3435" s="200"/>
      <c r="BN3435" s="200"/>
      <c r="BO3435" s="200"/>
      <c r="BP3435" s="200"/>
      <c r="BQ3435" s="200"/>
      <c r="BR3435" s="200"/>
      <c r="BS3435" s="200"/>
      <c r="BT3435" s="200"/>
      <c r="BU3435" s="200"/>
      <c r="BV3435" s="200"/>
      <c r="BW3435" s="200"/>
      <c r="BX3435" s="200"/>
      <c r="BY3435" s="200"/>
      <c r="BZ3435" s="200"/>
      <c r="CA3435" s="200"/>
      <c r="CB3435" s="200"/>
      <c r="CC3435" s="200"/>
      <c r="CD3435" s="200"/>
      <c r="CE3435" s="200"/>
      <c r="CF3435" s="200"/>
    </row>
    <row r="3436" spans="3:84" s="197" customFormat="1" ht="16.5">
      <c r="C3436" s="198"/>
      <c r="D3436" s="198"/>
      <c r="L3436" s="198"/>
      <c r="BH3436" s="200"/>
      <c r="BI3436" s="200"/>
      <c r="BJ3436" s="200"/>
      <c r="BK3436" s="200"/>
      <c r="BL3436" s="200"/>
      <c r="BM3436" s="200"/>
      <c r="BN3436" s="200"/>
      <c r="BO3436" s="200"/>
      <c r="BP3436" s="200"/>
      <c r="BQ3436" s="200"/>
      <c r="BR3436" s="200"/>
      <c r="BS3436" s="200"/>
      <c r="BT3436" s="200"/>
      <c r="BU3436" s="200"/>
      <c r="BV3436" s="200"/>
      <c r="BW3436" s="200"/>
      <c r="BX3436" s="200"/>
      <c r="BY3436" s="200"/>
      <c r="BZ3436" s="200"/>
      <c r="CA3436" s="200"/>
      <c r="CB3436" s="200"/>
      <c r="CC3436" s="200"/>
      <c r="CD3436" s="200"/>
      <c r="CE3436" s="200"/>
      <c r="CF3436" s="200"/>
    </row>
    <row r="3437" spans="3:84" s="197" customFormat="1" ht="16.5">
      <c r="C3437" s="198"/>
      <c r="D3437" s="198"/>
      <c r="L3437" s="198"/>
      <c r="BH3437" s="200"/>
      <c r="BI3437" s="200"/>
      <c r="BJ3437" s="200"/>
      <c r="BK3437" s="200"/>
      <c r="BL3437" s="200"/>
      <c r="BM3437" s="200"/>
      <c r="BN3437" s="200"/>
      <c r="BO3437" s="200"/>
      <c r="BP3437" s="200"/>
      <c r="BQ3437" s="200"/>
      <c r="BR3437" s="200"/>
      <c r="BS3437" s="200"/>
      <c r="BT3437" s="200"/>
      <c r="BU3437" s="200"/>
      <c r="BV3437" s="200"/>
      <c r="BW3437" s="200"/>
      <c r="BX3437" s="200"/>
      <c r="BY3437" s="200"/>
      <c r="BZ3437" s="200"/>
      <c r="CA3437" s="200"/>
      <c r="CB3437" s="200"/>
      <c r="CC3437" s="200"/>
      <c r="CD3437" s="200"/>
      <c r="CE3437" s="200"/>
      <c r="CF3437" s="200"/>
    </row>
    <row r="3438" spans="3:84" s="197" customFormat="1" ht="16.5">
      <c r="C3438" s="198"/>
      <c r="D3438" s="198"/>
      <c r="L3438" s="198"/>
      <c r="BH3438" s="200"/>
      <c r="BI3438" s="200"/>
      <c r="BJ3438" s="200"/>
      <c r="BK3438" s="200"/>
      <c r="BL3438" s="200"/>
      <c r="BM3438" s="200"/>
      <c r="BN3438" s="200"/>
      <c r="BO3438" s="200"/>
      <c r="BP3438" s="200"/>
      <c r="BQ3438" s="200"/>
      <c r="BR3438" s="200"/>
      <c r="BS3438" s="200"/>
      <c r="BT3438" s="200"/>
      <c r="BU3438" s="200"/>
      <c r="BV3438" s="200"/>
      <c r="BW3438" s="200"/>
      <c r="BX3438" s="200"/>
      <c r="BY3438" s="200"/>
      <c r="BZ3438" s="200"/>
      <c r="CA3438" s="200"/>
      <c r="CB3438" s="200"/>
      <c r="CC3438" s="200"/>
      <c r="CD3438" s="200"/>
      <c r="CE3438" s="200"/>
      <c r="CF3438" s="200"/>
    </row>
    <row r="3439" spans="3:84" s="197" customFormat="1" ht="16.5">
      <c r="C3439" s="198"/>
      <c r="D3439" s="198"/>
      <c r="L3439" s="198"/>
      <c r="BH3439" s="200"/>
      <c r="BI3439" s="200"/>
      <c r="BJ3439" s="200"/>
      <c r="BK3439" s="200"/>
      <c r="BL3439" s="200"/>
      <c r="BM3439" s="200"/>
      <c r="BN3439" s="200"/>
      <c r="BO3439" s="200"/>
      <c r="BP3439" s="200"/>
      <c r="BQ3439" s="200"/>
      <c r="BR3439" s="200"/>
      <c r="BS3439" s="200"/>
      <c r="BT3439" s="200"/>
      <c r="BU3439" s="200"/>
      <c r="BV3439" s="200"/>
      <c r="BW3439" s="200"/>
      <c r="BX3439" s="200"/>
      <c r="BY3439" s="200"/>
      <c r="BZ3439" s="200"/>
      <c r="CA3439" s="200"/>
      <c r="CB3439" s="200"/>
      <c r="CC3439" s="200"/>
      <c r="CD3439" s="200"/>
      <c r="CE3439" s="200"/>
      <c r="CF3439" s="200"/>
    </row>
    <row r="3440" spans="3:84" s="197" customFormat="1" ht="16.5">
      <c r="C3440" s="198"/>
      <c r="D3440" s="198"/>
      <c r="L3440" s="198"/>
      <c r="BH3440" s="200"/>
      <c r="BI3440" s="200"/>
      <c r="BJ3440" s="200"/>
      <c r="BK3440" s="200"/>
      <c r="BL3440" s="200"/>
      <c r="BM3440" s="200"/>
      <c r="BN3440" s="200"/>
      <c r="BO3440" s="200"/>
      <c r="BP3440" s="200"/>
      <c r="BQ3440" s="200"/>
      <c r="BR3440" s="200"/>
      <c r="BS3440" s="200"/>
      <c r="BT3440" s="200"/>
      <c r="BU3440" s="200"/>
      <c r="BV3440" s="200"/>
      <c r="BW3440" s="200"/>
      <c r="BX3440" s="200"/>
      <c r="BY3440" s="200"/>
      <c r="BZ3440" s="200"/>
      <c r="CA3440" s="200"/>
      <c r="CB3440" s="200"/>
      <c r="CC3440" s="200"/>
      <c r="CD3440" s="200"/>
      <c r="CE3440" s="200"/>
      <c r="CF3440" s="200"/>
    </row>
    <row r="3441" spans="3:84" s="197" customFormat="1" ht="16.5">
      <c r="C3441" s="198"/>
      <c r="D3441" s="198"/>
      <c r="L3441" s="198"/>
      <c r="BH3441" s="200"/>
      <c r="BI3441" s="200"/>
      <c r="BJ3441" s="200"/>
      <c r="BK3441" s="200"/>
      <c r="BL3441" s="200"/>
      <c r="BM3441" s="200"/>
      <c r="BN3441" s="200"/>
      <c r="BO3441" s="200"/>
      <c r="BP3441" s="200"/>
      <c r="BQ3441" s="200"/>
      <c r="BR3441" s="200"/>
      <c r="BS3441" s="200"/>
      <c r="BT3441" s="200"/>
      <c r="BU3441" s="200"/>
      <c r="BV3441" s="200"/>
      <c r="BW3441" s="200"/>
      <c r="BX3441" s="200"/>
      <c r="BY3441" s="200"/>
      <c r="BZ3441" s="200"/>
      <c r="CA3441" s="200"/>
      <c r="CB3441" s="200"/>
      <c r="CC3441" s="200"/>
      <c r="CD3441" s="200"/>
      <c r="CE3441" s="200"/>
      <c r="CF3441" s="200"/>
    </row>
    <row r="3442" spans="3:84" s="197" customFormat="1" ht="16.5">
      <c r="C3442" s="198"/>
      <c r="D3442" s="198"/>
      <c r="L3442" s="198"/>
      <c r="BH3442" s="200"/>
      <c r="BI3442" s="200"/>
      <c r="BJ3442" s="200"/>
      <c r="BK3442" s="200"/>
      <c r="BL3442" s="200"/>
      <c r="BM3442" s="200"/>
      <c r="BN3442" s="200"/>
      <c r="BO3442" s="200"/>
      <c r="BP3442" s="200"/>
      <c r="BQ3442" s="200"/>
      <c r="BR3442" s="200"/>
      <c r="BS3442" s="200"/>
      <c r="BT3442" s="200"/>
      <c r="BU3442" s="200"/>
      <c r="BV3442" s="200"/>
      <c r="BW3442" s="200"/>
      <c r="BX3442" s="200"/>
      <c r="BY3442" s="200"/>
      <c r="BZ3442" s="200"/>
      <c r="CA3442" s="200"/>
      <c r="CB3442" s="200"/>
      <c r="CC3442" s="200"/>
      <c r="CD3442" s="200"/>
      <c r="CE3442" s="200"/>
      <c r="CF3442" s="200"/>
    </row>
    <row r="3443" spans="3:84" s="197" customFormat="1" ht="16.5">
      <c r="C3443" s="198"/>
      <c r="D3443" s="198"/>
      <c r="L3443" s="198"/>
      <c r="BH3443" s="200"/>
      <c r="BI3443" s="200"/>
      <c r="BJ3443" s="200"/>
      <c r="BK3443" s="200"/>
      <c r="BL3443" s="200"/>
      <c r="BM3443" s="200"/>
      <c r="BN3443" s="200"/>
      <c r="BO3443" s="200"/>
      <c r="BP3443" s="200"/>
      <c r="BQ3443" s="200"/>
      <c r="BR3443" s="200"/>
      <c r="BS3443" s="200"/>
      <c r="BT3443" s="200"/>
      <c r="BU3443" s="200"/>
      <c r="BV3443" s="200"/>
      <c r="BW3443" s="200"/>
      <c r="BX3443" s="200"/>
      <c r="BY3443" s="200"/>
      <c r="BZ3443" s="200"/>
      <c r="CA3443" s="200"/>
      <c r="CB3443" s="200"/>
      <c r="CC3443" s="200"/>
      <c r="CD3443" s="200"/>
      <c r="CE3443" s="200"/>
      <c r="CF3443" s="200"/>
    </row>
    <row r="3444" spans="3:84" s="197" customFormat="1" ht="16.5">
      <c r="C3444" s="198"/>
      <c r="D3444" s="198"/>
      <c r="L3444" s="198"/>
      <c r="BH3444" s="200"/>
      <c r="BI3444" s="200"/>
      <c r="BJ3444" s="200"/>
      <c r="BK3444" s="200"/>
      <c r="BL3444" s="200"/>
      <c r="BM3444" s="200"/>
      <c r="BN3444" s="200"/>
      <c r="BO3444" s="200"/>
      <c r="BP3444" s="200"/>
      <c r="BQ3444" s="200"/>
      <c r="BR3444" s="200"/>
      <c r="BS3444" s="200"/>
      <c r="BT3444" s="200"/>
      <c r="BU3444" s="200"/>
      <c r="BV3444" s="200"/>
      <c r="BW3444" s="200"/>
      <c r="BX3444" s="200"/>
      <c r="BY3444" s="200"/>
      <c r="BZ3444" s="200"/>
      <c r="CA3444" s="200"/>
      <c r="CB3444" s="200"/>
      <c r="CC3444" s="200"/>
      <c r="CD3444" s="200"/>
      <c r="CE3444" s="200"/>
      <c r="CF3444" s="200"/>
    </row>
    <row r="3445" spans="3:84" s="197" customFormat="1" ht="16.5">
      <c r="C3445" s="198"/>
      <c r="D3445" s="198"/>
      <c r="L3445" s="198"/>
      <c r="BH3445" s="200"/>
      <c r="BI3445" s="200"/>
      <c r="BJ3445" s="200"/>
      <c r="BK3445" s="200"/>
      <c r="BL3445" s="200"/>
      <c r="BM3445" s="200"/>
      <c r="BN3445" s="200"/>
      <c r="BO3445" s="200"/>
      <c r="BP3445" s="200"/>
      <c r="BQ3445" s="200"/>
      <c r="BR3445" s="200"/>
      <c r="BS3445" s="200"/>
      <c r="BT3445" s="200"/>
      <c r="BU3445" s="200"/>
      <c r="BV3445" s="200"/>
      <c r="BW3445" s="200"/>
      <c r="BX3445" s="200"/>
      <c r="BY3445" s="200"/>
      <c r="BZ3445" s="200"/>
      <c r="CA3445" s="200"/>
      <c r="CB3445" s="200"/>
      <c r="CC3445" s="200"/>
      <c r="CD3445" s="200"/>
      <c r="CE3445" s="200"/>
      <c r="CF3445" s="200"/>
    </row>
    <row r="3446" spans="3:84" s="197" customFormat="1" ht="16.5">
      <c r="C3446" s="198"/>
      <c r="D3446" s="198"/>
      <c r="L3446" s="198"/>
      <c r="BH3446" s="200"/>
      <c r="BI3446" s="200"/>
      <c r="BJ3446" s="200"/>
      <c r="BK3446" s="200"/>
      <c r="BL3446" s="200"/>
      <c r="BM3446" s="200"/>
      <c r="BN3446" s="200"/>
      <c r="BO3446" s="200"/>
      <c r="BP3446" s="200"/>
      <c r="BQ3446" s="200"/>
      <c r="BR3446" s="200"/>
      <c r="BS3446" s="200"/>
      <c r="BT3446" s="200"/>
      <c r="BU3446" s="200"/>
      <c r="BV3446" s="200"/>
      <c r="BW3446" s="200"/>
      <c r="BX3446" s="200"/>
      <c r="BY3446" s="200"/>
      <c r="BZ3446" s="200"/>
      <c r="CA3446" s="200"/>
      <c r="CB3446" s="200"/>
      <c r="CC3446" s="200"/>
      <c r="CD3446" s="200"/>
      <c r="CE3446" s="200"/>
      <c r="CF3446" s="200"/>
    </row>
    <row r="3447" spans="3:84" s="197" customFormat="1" ht="16.5">
      <c r="C3447" s="198"/>
      <c r="D3447" s="198"/>
      <c r="L3447" s="198"/>
      <c r="BH3447" s="200"/>
      <c r="BI3447" s="200"/>
      <c r="BJ3447" s="200"/>
      <c r="BK3447" s="200"/>
      <c r="BL3447" s="200"/>
      <c r="BM3447" s="200"/>
      <c r="BN3447" s="200"/>
      <c r="BO3447" s="200"/>
      <c r="BP3447" s="200"/>
      <c r="BQ3447" s="200"/>
      <c r="BR3447" s="200"/>
      <c r="BS3447" s="200"/>
      <c r="BT3447" s="200"/>
      <c r="BU3447" s="200"/>
      <c r="BV3447" s="200"/>
      <c r="BW3447" s="200"/>
      <c r="BX3447" s="200"/>
      <c r="BY3447" s="200"/>
      <c r="BZ3447" s="200"/>
      <c r="CA3447" s="200"/>
      <c r="CB3447" s="200"/>
      <c r="CC3447" s="200"/>
      <c r="CD3447" s="200"/>
      <c r="CE3447" s="200"/>
      <c r="CF3447" s="200"/>
    </row>
    <row r="3448" spans="3:84" s="197" customFormat="1" ht="16.5">
      <c r="C3448" s="198"/>
      <c r="D3448" s="198"/>
      <c r="L3448" s="198"/>
      <c r="BH3448" s="200"/>
      <c r="BI3448" s="200"/>
      <c r="BJ3448" s="200"/>
      <c r="BK3448" s="200"/>
      <c r="BL3448" s="200"/>
      <c r="BM3448" s="200"/>
      <c r="BN3448" s="200"/>
      <c r="BO3448" s="200"/>
      <c r="BP3448" s="200"/>
      <c r="BQ3448" s="200"/>
      <c r="BR3448" s="200"/>
      <c r="BS3448" s="200"/>
      <c r="BT3448" s="200"/>
      <c r="BU3448" s="200"/>
      <c r="BV3448" s="200"/>
      <c r="BW3448" s="200"/>
      <c r="BX3448" s="200"/>
      <c r="BY3448" s="200"/>
      <c r="BZ3448" s="200"/>
      <c r="CA3448" s="200"/>
      <c r="CB3448" s="200"/>
      <c r="CC3448" s="200"/>
      <c r="CD3448" s="200"/>
      <c r="CE3448" s="200"/>
      <c r="CF3448" s="200"/>
    </row>
    <row r="3449" spans="3:84" s="197" customFormat="1" ht="16.5">
      <c r="C3449" s="198"/>
      <c r="D3449" s="198"/>
      <c r="L3449" s="198"/>
      <c r="BH3449" s="200"/>
      <c r="BI3449" s="200"/>
      <c r="BJ3449" s="200"/>
      <c r="BK3449" s="200"/>
      <c r="BL3449" s="200"/>
      <c r="BM3449" s="200"/>
      <c r="BN3449" s="200"/>
      <c r="BO3449" s="200"/>
      <c r="BP3449" s="200"/>
      <c r="BQ3449" s="200"/>
      <c r="BR3449" s="200"/>
      <c r="BS3449" s="200"/>
      <c r="BT3449" s="200"/>
      <c r="BU3449" s="200"/>
      <c r="BV3449" s="200"/>
      <c r="BW3449" s="200"/>
      <c r="BX3449" s="200"/>
      <c r="BY3449" s="200"/>
      <c r="BZ3449" s="200"/>
      <c r="CA3449" s="200"/>
      <c r="CB3449" s="200"/>
      <c r="CC3449" s="200"/>
      <c r="CD3449" s="200"/>
      <c r="CE3449" s="200"/>
      <c r="CF3449" s="200"/>
    </row>
    <row r="3450" spans="3:84" s="197" customFormat="1" ht="16.5">
      <c r="C3450" s="198"/>
      <c r="D3450" s="198"/>
      <c r="L3450" s="198"/>
      <c r="BH3450" s="200"/>
      <c r="BI3450" s="200"/>
      <c r="BJ3450" s="200"/>
      <c r="BK3450" s="200"/>
      <c r="BL3450" s="200"/>
      <c r="BM3450" s="200"/>
      <c r="BN3450" s="200"/>
      <c r="BO3450" s="200"/>
      <c r="BP3450" s="200"/>
      <c r="BQ3450" s="200"/>
      <c r="BR3450" s="200"/>
      <c r="BS3450" s="200"/>
      <c r="BT3450" s="200"/>
      <c r="BU3450" s="200"/>
      <c r="BV3450" s="200"/>
      <c r="BW3450" s="200"/>
      <c r="BX3450" s="200"/>
      <c r="BY3450" s="200"/>
      <c r="BZ3450" s="200"/>
      <c r="CA3450" s="200"/>
      <c r="CB3450" s="200"/>
      <c r="CC3450" s="200"/>
      <c r="CD3450" s="200"/>
      <c r="CE3450" s="200"/>
      <c r="CF3450" s="200"/>
    </row>
    <row r="3451" spans="3:84" s="197" customFormat="1" ht="16.5">
      <c r="C3451" s="198"/>
      <c r="D3451" s="198"/>
      <c r="L3451" s="198"/>
      <c r="BH3451" s="200"/>
      <c r="BI3451" s="200"/>
      <c r="BJ3451" s="200"/>
      <c r="BK3451" s="200"/>
      <c r="BL3451" s="200"/>
      <c r="BM3451" s="200"/>
      <c r="BN3451" s="200"/>
      <c r="BO3451" s="200"/>
      <c r="BP3451" s="200"/>
      <c r="BQ3451" s="200"/>
      <c r="BR3451" s="200"/>
      <c r="BS3451" s="200"/>
      <c r="BT3451" s="200"/>
      <c r="BU3451" s="200"/>
      <c r="BV3451" s="200"/>
      <c r="BW3451" s="200"/>
      <c r="BX3451" s="200"/>
      <c r="BY3451" s="200"/>
      <c r="BZ3451" s="200"/>
      <c r="CA3451" s="200"/>
      <c r="CB3451" s="200"/>
      <c r="CC3451" s="200"/>
      <c r="CD3451" s="200"/>
      <c r="CE3451" s="200"/>
      <c r="CF3451" s="200"/>
    </row>
    <row r="3452" spans="3:84" s="197" customFormat="1" ht="16.5">
      <c r="C3452" s="198"/>
      <c r="D3452" s="198"/>
      <c r="L3452" s="198"/>
      <c r="BH3452" s="200"/>
      <c r="BI3452" s="200"/>
      <c r="BJ3452" s="200"/>
      <c r="BK3452" s="200"/>
      <c r="BL3452" s="200"/>
      <c r="BM3452" s="200"/>
      <c r="BN3452" s="200"/>
      <c r="BO3452" s="200"/>
      <c r="BP3452" s="200"/>
      <c r="BQ3452" s="200"/>
      <c r="BR3452" s="200"/>
      <c r="BS3452" s="200"/>
      <c r="BT3452" s="200"/>
      <c r="BU3452" s="200"/>
      <c r="BV3452" s="200"/>
      <c r="BW3452" s="200"/>
      <c r="BX3452" s="200"/>
      <c r="BY3452" s="200"/>
      <c r="BZ3452" s="200"/>
      <c r="CA3452" s="200"/>
      <c r="CB3452" s="200"/>
      <c r="CC3452" s="200"/>
      <c r="CD3452" s="200"/>
      <c r="CE3452" s="200"/>
      <c r="CF3452" s="200"/>
    </row>
    <row r="3453" spans="3:84" s="197" customFormat="1" ht="16.5">
      <c r="C3453" s="198"/>
      <c r="D3453" s="198"/>
      <c r="L3453" s="198"/>
      <c r="BH3453" s="200"/>
      <c r="BI3453" s="200"/>
      <c r="BJ3453" s="200"/>
      <c r="BK3453" s="200"/>
      <c r="BL3453" s="200"/>
      <c r="BM3453" s="200"/>
      <c r="BN3453" s="200"/>
      <c r="BO3453" s="200"/>
      <c r="BP3453" s="200"/>
      <c r="BQ3453" s="200"/>
      <c r="BR3453" s="200"/>
      <c r="BS3453" s="200"/>
      <c r="BT3453" s="200"/>
      <c r="BU3453" s="200"/>
      <c r="BV3453" s="200"/>
      <c r="BW3453" s="200"/>
      <c r="BX3453" s="200"/>
      <c r="BY3453" s="200"/>
      <c r="BZ3453" s="200"/>
      <c r="CA3453" s="200"/>
      <c r="CB3453" s="200"/>
      <c r="CC3453" s="200"/>
      <c r="CD3453" s="200"/>
      <c r="CE3453" s="200"/>
      <c r="CF3453" s="200"/>
    </row>
    <row r="3454" spans="3:84" s="197" customFormat="1" ht="16.5">
      <c r="C3454" s="198"/>
      <c r="D3454" s="198"/>
      <c r="L3454" s="198"/>
      <c r="BH3454" s="200"/>
      <c r="BI3454" s="200"/>
      <c r="BJ3454" s="200"/>
      <c r="BK3454" s="200"/>
      <c r="BL3454" s="200"/>
      <c r="BM3454" s="200"/>
      <c r="BN3454" s="200"/>
      <c r="BO3454" s="200"/>
      <c r="BP3454" s="200"/>
      <c r="BQ3454" s="200"/>
      <c r="BR3454" s="200"/>
      <c r="BS3454" s="200"/>
      <c r="BT3454" s="200"/>
      <c r="BU3454" s="200"/>
      <c r="BV3454" s="200"/>
      <c r="BW3454" s="200"/>
      <c r="BX3454" s="200"/>
      <c r="BY3454" s="200"/>
      <c r="BZ3454" s="200"/>
      <c r="CA3454" s="200"/>
      <c r="CB3454" s="200"/>
      <c r="CC3454" s="200"/>
      <c r="CD3454" s="200"/>
      <c r="CE3454" s="200"/>
      <c r="CF3454" s="200"/>
    </row>
    <row r="3455" spans="3:84" s="197" customFormat="1" ht="16.5">
      <c r="C3455" s="198"/>
      <c r="D3455" s="198"/>
      <c r="L3455" s="198"/>
      <c r="BH3455" s="200"/>
      <c r="BI3455" s="200"/>
      <c r="BJ3455" s="200"/>
      <c r="BK3455" s="200"/>
      <c r="BL3455" s="200"/>
      <c r="BM3455" s="200"/>
      <c r="BN3455" s="200"/>
      <c r="BO3455" s="200"/>
      <c r="BP3455" s="200"/>
      <c r="BQ3455" s="200"/>
      <c r="BR3455" s="200"/>
      <c r="BS3455" s="200"/>
      <c r="BT3455" s="200"/>
      <c r="BU3455" s="200"/>
      <c r="BV3455" s="200"/>
      <c r="BW3455" s="200"/>
      <c r="BX3455" s="200"/>
      <c r="BY3455" s="200"/>
      <c r="BZ3455" s="200"/>
      <c r="CA3455" s="200"/>
      <c r="CB3455" s="200"/>
      <c r="CC3455" s="200"/>
      <c r="CD3455" s="200"/>
      <c r="CE3455" s="200"/>
      <c r="CF3455" s="200"/>
    </row>
    <row r="3456" spans="3:84" s="197" customFormat="1" ht="16.5">
      <c r="C3456" s="198"/>
      <c r="D3456" s="198"/>
      <c r="L3456" s="198"/>
      <c r="BH3456" s="200"/>
      <c r="BI3456" s="200"/>
      <c r="BJ3456" s="200"/>
      <c r="BK3456" s="200"/>
      <c r="BL3456" s="200"/>
      <c r="BM3456" s="200"/>
      <c r="BN3456" s="200"/>
      <c r="BO3456" s="200"/>
      <c r="BP3456" s="200"/>
      <c r="BQ3456" s="200"/>
      <c r="BR3456" s="200"/>
      <c r="BS3456" s="200"/>
      <c r="BT3456" s="200"/>
      <c r="BU3456" s="200"/>
      <c r="BV3456" s="200"/>
      <c r="BW3456" s="200"/>
      <c r="BX3456" s="200"/>
      <c r="BY3456" s="200"/>
      <c r="BZ3456" s="200"/>
      <c r="CA3456" s="200"/>
      <c r="CB3456" s="200"/>
      <c r="CC3456" s="200"/>
      <c r="CD3456" s="200"/>
      <c r="CE3456" s="200"/>
      <c r="CF3456" s="200"/>
    </row>
    <row r="3457" spans="3:84" s="197" customFormat="1" ht="16.5">
      <c r="C3457" s="198"/>
      <c r="D3457" s="198"/>
      <c r="L3457" s="198"/>
      <c r="BH3457" s="200"/>
      <c r="BI3457" s="200"/>
      <c r="BJ3457" s="200"/>
      <c r="BK3457" s="200"/>
      <c r="BL3457" s="200"/>
      <c r="BM3457" s="200"/>
      <c r="BN3457" s="200"/>
      <c r="BO3457" s="200"/>
      <c r="BP3457" s="200"/>
      <c r="BQ3457" s="200"/>
      <c r="BR3457" s="200"/>
      <c r="BS3457" s="200"/>
      <c r="BT3457" s="200"/>
      <c r="BU3457" s="200"/>
      <c r="BV3457" s="200"/>
      <c r="BW3457" s="200"/>
      <c r="BX3457" s="200"/>
      <c r="BY3457" s="200"/>
      <c r="BZ3457" s="200"/>
      <c r="CA3457" s="200"/>
      <c r="CB3457" s="200"/>
      <c r="CC3457" s="200"/>
      <c r="CD3457" s="200"/>
      <c r="CE3457" s="200"/>
      <c r="CF3457" s="200"/>
    </row>
    <row r="3458" spans="3:84" s="197" customFormat="1" ht="16.5">
      <c r="C3458" s="198"/>
      <c r="D3458" s="198"/>
      <c r="L3458" s="198"/>
      <c r="BH3458" s="200"/>
      <c r="BI3458" s="200"/>
      <c r="BJ3458" s="200"/>
      <c r="BK3458" s="200"/>
      <c r="BL3458" s="200"/>
      <c r="BM3458" s="200"/>
      <c r="BN3458" s="200"/>
      <c r="BO3458" s="200"/>
      <c r="BP3458" s="200"/>
      <c r="BQ3458" s="200"/>
      <c r="BR3458" s="200"/>
      <c r="BS3458" s="200"/>
      <c r="BT3458" s="200"/>
      <c r="BU3458" s="200"/>
      <c r="BV3458" s="200"/>
      <c r="BW3458" s="200"/>
      <c r="BX3458" s="200"/>
      <c r="BY3458" s="200"/>
      <c r="BZ3458" s="200"/>
      <c r="CA3458" s="200"/>
      <c r="CB3458" s="200"/>
      <c r="CC3458" s="200"/>
      <c r="CD3458" s="200"/>
      <c r="CE3458" s="200"/>
      <c r="CF3458" s="200"/>
    </row>
    <row r="3459" spans="3:84" s="197" customFormat="1" ht="16.5">
      <c r="C3459" s="198"/>
      <c r="D3459" s="198"/>
      <c r="L3459" s="198"/>
      <c r="BH3459" s="200"/>
      <c r="BI3459" s="200"/>
      <c r="BJ3459" s="200"/>
      <c r="BK3459" s="200"/>
      <c r="BL3459" s="200"/>
      <c r="BM3459" s="200"/>
      <c r="BN3459" s="200"/>
      <c r="BO3459" s="200"/>
      <c r="BP3459" s="200"/>
      <c r="BQ3459" s="200"/>
      <c r="BR3459" s="200"/>
      <c r="BS3459" s="200"/>
      <c r="BT3459" s="200"/>
      <c r="BU3459" s="200"/>
      <c r="BV3459" s="200"/>
      <c r="BW3459" s="200"/>
      <c r="BX3459" s="200"/>
      <c r="BY3459" s="200"/>
      <c r="BZ3459" s="200"/>
      <c r="CA3459" s="200"/>
      <c r="CB3459" s="200"/>
      <c r="CC3459" s="200"/>
      <c r="CD3459" s="200"/>
      <c r="CE3459" s="200"/>
      <c r="CF3459" s="200"/>
    </row>
    <row r="3460" spans="3:84" s="197" customFormat="1" ht="16.5">
      <c r="C3460" s="198"/>
      <c r="D3460" s="198"/>
      <c r="L3460" s="198"/>
      <c r="BH3460" s="200"/>
      <c r="BI3460" s="200"/>
      <c r="BJ3460" s="200"/>
      <c r="BK3460" s="200"/>
      <c r="BL3460" s="200"/>
      <c r="BM3460" s="200"/>
      <c r="BN3460" s="200"/>
      <c r="BO3460" s="200"/>
      <c r="BP3460" s="200"/>
      <c r="BQ3460" s="200"/>
      <c r="BR3460" s="200"/>
      <c r="BS3460" s="200"/>
      <c r="BT3460" s="200"/>
      <c r="BU3460" s="200"/>
      <c r="BV3460" s="200"/>
      <c r="BW3460" s="200"/>
      <c r="BX3460" s="200"/>
      <c r="BY3460" s="200"/>
      <c r="BZ3460" s="200"/>
      <c r="CA3460" s="200"/>
      <c r="CB3460" s="200"/>
      <c r="CC3460" s="200"/>
      <c r="CD3460" s="200"/>
      <c r="CE3460" s="200"/>
      <c r="CF3460" s="200"/>
    </row>
    <row r="3461" spans="3:84" s="197" customFormat="1" ht="16.5">
      <c r="C3461" s="198"/>
      <c r="D3461" s="198"/>
      <c r="L3461" s="198"/>
      <c r="BH3461" s="200"/>
      <c r="BI3461" s="200"/>
      <c r="BJ3461" s="200"/>
      <c r="BK3461" s="200"/>
      <c r="BL3461" s="200"/>
      <c r="BM3461" s="200"/>
      <c r="BN3461" s="200"/>
      <c r="BO3461" s="200"/>
      <c r="BP3461" s="200"/>
      <c r="BQ3461" s="200"/>
      <c r="BR3461" s="200"/>
      <c r="BS3461" s="200"/>
      <c r="BT3461" s="200"/>
      <c r="BU3461" s="200"/>
      <c r="BV3461" s="200"/>
      <c r="BW3461" s="200"/>
      <c r="BX3461" s="200"/>
      <c r="BY3461" s="200"/>
      <c r="BZ3461" s="200"/>
      <c r="CA3461" s="200"/>
      <c r="CB3461" s="200"/>
      <c r="CC3461" s="200"/>
      <c r="CD3461" s="200"/>
      <c r="CE3461" s="200"/>
      <c r="CF3461" s="200"/>
    </row>
    <row r="3462" spans="3:84" s="197" customFormat="1" ht="16.5">
      <c r="C3462" s="198"/>
      <c r="D3462" s="198"/>
      <c r="L3462" s="198"/>
      <c r="BH3462" s="200"/>
      <c r="BI3462" s="200"/>
      <c r="BJ3462" s="200"/>
      <c r="BK3462" s="200"/>
      <c r="BL3462" s="200"/>
      <c r="BM3462" s="200"/>
      <c r="BN3462" s="200"/>
      <c r="BO3462" s="200"/>
      <c r="BP3462" s="200"/>
      <c r="BQ3462" s="200"/>
      <c r="BR3462" s="200"/>
      <c r="BS3462" s="200"/>
      <c r="BT3462" s="200"/>
      <c r="BU3462" s="200"/>
      <c r="BV3462" s="200"/>
      <c r="BW3462" s="200"/>
      <c r="BX3462" s="200"/>
      <c r="BY3462" s="200"/>
      <c r="BZ3462" s="200"/>
      <c r="CA3462" s="200"/>
      <c r="CB3462" s="200"/>
      <c r="CC3462" s="200"/>
      <c r="CD3462" s="200"/>
      <c r="CE3462" s="200"/>
      <c r="CF3462" s="200"/>
    </row>
    <row r="3463" spans="3:84" s="197" customFormat="1" ht="16.5">
      <c r="C3463" s="198"/>
      <c r="D3463" s="198"/>
      <c r="L3463" s="198"/>
      <c r="BH3463" s="200"/>
      <c r="BI3463" s="200"/>
      <c r="BJ3463" s="200"/>
      <c r="BK3463" s="200"/>
      <c r="BL3463" s="200"/>
      <c r="BM3463" s="200"/>
      <c r="BN3463" s="200"/>
      <c r="BO3463" s="200"/>
      <c r="BP3463" s="200"/>
      <c r="BQ3463" s="200"/>
      <c r="BR3463" s="200"/>
      <c r="BS3463" s="200"/>
      <c r="BT3463" s="200"/>
      <c r="BU3463" s="200"/>
      <c r="BV3463" s="200"/>
      <c r="BW3463" s="200"/>
      <c r="BX3463" s="200"/>
      <c r="BY3463" s="200"/>
      <c r="BZ3463" s="200"/>
      <c r="CA3463" s="200"/>
      <c r="CB3463" s="200"/>
      <c r="CC3463" s="200"/>
      <c r="CD3463" s="200"/>
      <c r="CE3463" s="200"/>
      <c r="CF3463" s="200"/>
    </row>
    <row r="3464" spans="3:84" s="197" customFormat="1" ht="16.5">
      <c r="C3464" s="198"/>
      <c r="D3464" s="198"/>
      <c r="L3464" s="198"/>
      <c r="BH3464" s="200"/>
      <c r="BI3464" s="200"/>
      <c r="BJ3464" s="200"/>
      <c r="BK3464" s="200"/>
      <c r="BL3464" s="200"/>
      <c r="BM3464" s="200"/>
      <c r="BN3464" s="200"/>
      <c r="BO3464" s="200"/>
      <c r="BP3464" s="200"/>
      <c r="BQ3464" s="200"/>
      <c r="BR3464" s="200"/>
      <c r="BS3464" s="200"/>
      <c r="BT3464" s="200"/>
      <c r="BU3464" s="200"/>
      <c r="BV3464" s="200"/>
      <c r="BW3464" s="200"/>
      <c r="BX3464" s="200"/>
      <c r="BY3464" s="200"/>
      <c r="BZ3464" s="200"/>
      <c r="CA3464" s="200"/>
      <c r="CB3464" s="200"/>
      <c r="CC3464" s="200"/>
      <c r="CD3464" s="200"/>
      <c r="CE3464" s="200"/>
      <c r="CF3464" s="200"/>
    </row>
    <row r="3465" spans="3:84" s="197" customFormat="1" ht="16.5">
      <c r="C3465" s="198"/>
      <c r="D3465" s="198"/>
      <c r="L3465" s="198"/>
      <c r="BH3465" s="200"/>
      <c r="BI3465" s="200"/>
      <c r="BJ3465" s="200"/>
      <c r="BK3465" s="200"/>
      <c r="BL3465" s="200"/>
      <c r="BM3465" s="200"/>
      <c r="BN3465" s="200"/>
      <c r="BO3465" s="200"/>
      <c r="BP3465" s="200"/>
      <c r="BQ3465" s="200"/>
      <c r="BR3465" s="200"/>
      <c r="BS3465" s="200"/>
      <c r="BT3465" s="200"/>
      <c r="BU3465" s="200"/>
      <c r="BV3465" s="200"/>
      <c r="BW3465" s="200"/>
      <c r="BX3465" s="200"/>
      <c r="BY3465" s="200"/>
      <c r="BZ3465" s="200"/>
      <c r="CA3465" s="200"/>
      <c r="CB3465" s="200"/>
      <c r="CC3465" s="200"/>
      <c r="CD3465" s="200"/>
      <c r="CE3465" s="200"/>
      <c r="CF3465" s="200"/>
    </row>
    <row r="3466" spans="3:84" s="197" customFormat="1" ht="16.5">
      <c r="C3466" s="198"/>
      <c r="D3466" s="198"/>
      <c r="L3466" s="198"/>
      <c r="BH3466" s="200"/>
      <c r="BI3466" s="200"/>
      <c r="BJ3466" s="200"/>
      <c r="BK3466" s="200"/>
      <c r="BL3466" s="200"/>
      <c r="BM3466" s="200"/>
      <c r="BN3466" s="200"/>
      <c r="BO3466" s="200"/>
      <c r="BP3466" s="200"/>
      <c r="BQ3466" s="200"/>
      <c r="BR3466" s="200"/>
      <c r="BS3466" s="200"/>
      <c r="BT3466" s="200"/>
      <c r="BU3466" s="200"/>
      <c r="BV3466" s="200"/>
      <c r="BW3466" s="200"/>
      <c r="BX3466" s="200"/>
      <c r="BY3466" s="200"/>
      <c r="BZ3466" s="200"/>
      <c r="CA3466" s="200"/>
      <c r="CB3466" s="200"/>
      <c r="CC3466" s="200"/>
      <c r="CD3466" s="200"/>
      <c r="CE3466" s="200"/>
      <c r="CF3466" s="200"/>
    </row>
    <row r="3467" spans="3:84" s="197" customFormat="1" ht="16.5">
      <c r="C3467" s="198"/>
      <c r="D3467" s="198"/>
      <c r="L3467" s="198"/>
      <c r="BH3467" s="200"/>
      <c r="BI3467" s="200"/>
      <c r="BJ3467" s="200"/>
      <c r="BK3467" s="200"/>
      <c r="BL3467" s="200"/>
      <c r="BM3467" s="200"/>
      <c r="BN3467" s="200"/>
      <c r="BO3467" s="200"/>
      <c r="BP3467" s="200"/>
      <c r="BQ3467" s="200"/>
      <c r="BR3467" s="200"/>
      <c r="BS3467" s="200"/>
      <c r="BT3467" s="200"/>
      <c r="BU3467" s="200"/>
      <c r="BV3467" s="200"/>
      <c r="BW3467" s="200"/>
      <c r="BX3467" s="200"/>
      <c r="BY3467" s="200"/>
      <c r="BZ3467" s="200"/>
      <c r="CA3467" s="200"/>
      <c r="CB3467" s="200"/>
      <c r="CC3467" s="200"/>
      <c r="CD3467" s="200"/>
      <c r="CE3467" s="200"/>
      <c r="CF3467" s="200"/>
    </row>
    <row r="3468" spans="3:84" s="197" customFormat="1" ht="16.5">
      <c r="C3468" s="198"/>
      <c r="D3468" s="198"/>
      <c r="L3468" s="198"/>
      <c r="BH3468" s="200"/>
      <c r="BI3468" s="200"/>
      <c r="BJ3468" s="200"/>
      <c r="BK3468" s="200"/>
      <c r="BL3468" s="200"/>
      <c r="BM3468" s="200"/>
      <c r="BN3468" s="200"/>
      <c r="BO3468" s="200"/>
      <c r="BP3468" s="200"/>
      <c r="BQ3468" s="200"/>
      <c r="BR3468" s="200"/>
      <c r="BS3468" s="200"/>
      <c r="BT3468" s="200"/>
      <c r="BU3468" s="200"/>
      <c r="BV3468" s="200"/>
      <c r="BW3468" s="200"/>
      <c r="BX3468" s="200"/>
      <c r="BY3468" s="200"/>
      <c r="BZ3468" s="200"/>
      <c r="CA3468" s="200"/>
      <c r="CB3468" s="200"/>
      <c r="CC3468" s="200"/>
      <c r="CD3468" s="200"/>
      <c r="CE3468" s="200"/>
      <c r="CF3468" s="200"/>
    </row>
    <row r="3469" spans="3:84" s="197" customFormat="1" ht="16.5">
      <c r="C3469" s="198"/>
      <c r="D3469" s="198"/>
      <c r="L3469" s="198"/>
      <c r="BH3469" s="200"/>
      <c r="BI3469" s="200"/>
      <c r="BJ3469" s="200"/>
      <c r="BK3469" s="200"/>
      <c r="BL3469" s="200"/>
      <c r="BM3469" s="200"/>
      <c r="BN3469" s="200"/>
      <c r="BO3469" s="200"/>
      <c r="BP3469" s="200"/>
      <c r="BQ3469" s="200"/>
      <c r="BR3469" s="200"/>
      <c r="BS3469" s="200"/>
      <c r="BT3469" s="200"/>
      <c r="BU3469" s="200"/>
      <c r="BV3469" s="200"/>
      <c r="BW3469" s="200"/>
      <c r="BX3469" s="200"/>
      <c r="BY3469" s="200"/>
      <c r="BZ3469" s="200"/>
      <c r="CA3469" s="200"/>
      <c r="CB3469" s="200"/>
      <c r="CC3469" s="200"/>
      <c r="CD3469" s="200"/>
      <c r="CE3469" s="200"/>
      <c r="CF3469" s="200"/>
    </row>
    <row r="3470" spans="3:84" s="197" customFormat="1" ht="16.5">
      <c r="C3470" s="198"/>
      <c r="D3470" s="198"/>
      <c r="L3470" s="198"/>
      <c r="BH3470" s="200"/>
      <c r="BI3470" s="200"/>
      <c r="BJ3470" s="200"/>
      <c r="BK3470" s="200"/>
      <c r="BL3470" s="200"/>
      <c r="BM3470" s="200"/>
      <c r="BN3470" s="200"/>
      <c r="BO3470" s="200"/>
      <c r="BP3470" s="200"/>
      <c r="BQ3470" s="200"/>
      <c r="BR3470" s="200"/>
      <c r="BS3470" s="200"/>
      <c r="BT3470" s="200"/>
      <c r="BU3470" s="200"/>
      <c r="BV3470" s="200"/>
      <c r="BW3470" s="200"/>
      <c r="BX3470" s="200"/>
      <c r="BY3470" s="200"/>
      <c r="BZ3470" s="200"/>
      <c r="CA3470" s="200"/>
      <c r="CB3470" s="200"/>
      <c r="CC3470" s="200"/>
      <c r="CD3470" s="200"/>
      <c r="CE3470" s="200"/>
      <c r="CF3470" s="200"/>
    </row>
    <row r="3471" spans="3:84" s="197" customFormat="1" ht="16.5">
      <c r="C3471" s="198"/>
      <c r="D3471" s="198"/>
      <c r="L3471" s="198"/>
      <c r="BH3471" s="200"/>
      <c r="BI3471" s="200"/>
      <c r="BJ3471" s="200"/>
      <c r="BK3471" s="200"/>
      <c r="BL3471" s="200"/>
      <c r="BM3471" s="200"/>
      <c r="BN3471" s="200"/>
      <c r="BO3471" s="200"/>
      <c r="BP3471" s="200"/>
      <c r="BQ3471" s="200"/>
      <c r="BR3471" s="200"/>
      <c r="BS3471" s="200"/>
      <c r="BT3471" s="200"/>
      <c r="BU3471" s="200"/>
      <c r="BV3471" s="200"/>
      <c r="BW3471" s="200"/>
      <c r="BX3471" s="200"/>
      <c r="BY3471" s="200"/>
      <c r="BZ3471" s="200"/>
      <c r="CA3471" s="200"/>
      <c r="CB3471" s="200"/>
      <c r="CC3471" s="200"/>
      <c r="CD3471" s="200"/>
      <c r="CE3471" s="200"/>
      <c r="CF3471" s="200"/>
    </row>
    <row r="3472" spans="3:84" s="197" customFormat="1" ht="16.5">
      <c r="C3472" s="198"/>
      <c r="D3472" s="198"/>
      <c r="L3472" s="198"/>
      <c r="BH3472" s="200"/>
      <c r="BI3472" s="200"/>
      <c r="BJ3472" s="200"/>
      <c r="BK3472" s="200"/>
      <c r="BL3472" s="200"/>
      <c r="BM3472" s="200"/>
      <c r="BN3472" s="200"/>
      <c r="BO3472" s="200"/>
      <c r="BP3472" s="200"/>
      <c r="BQ3472" s="200"/>
      <c r="BR3472" s="200"/>
      <c r="BS3472" s="200"/>
      <c r="BT3472" s="200"/>
      <c r="BU3472" s="200"/>
      <c r="BV3472" s="200"/>
      <c r="BW3472" s="200"/>
      <c r="BX3472" s="200"/>
      <c r="BY3472" s="200"/>
      <c r="BZ3472" s="200"/>
      <c r="CA3472" s="200"/>
      <c r="CB3472" s="200"/>
      <c r="CC3472" s="200"/>
      <c r="CD3472" s="200"/>
      <c r="CE3472" s="200"/>
      <c r="CF3472" s="200"/>
    </row>
    <row r="3473" spans="3:84" s="197" customFormat="1" ht="16.5">
      <c r="C3473" s="198"/>
      <c r="D3473" s="198"/>
      <c r="L3473" s="198"/>
      <c r="BH3473" s="200"/>
      <c r="BI3473" s="200"/>
      <c r="BJ3473" s="200"/>
      <c r="BK3473" s="200"/>
      <c r="BL3473" s="200"/>
      <c r="BM3473" s="200"/>
      <c r="BN3473" s="200"/>
      <c r="BO3473" s="200"/>
      <c r="BP3473" s="200"/>
      <c r="BQ3473" s="200"/>
      <c r="BR3473" s="200"/>
      <c r="BS3473" s="200"/>
      <c r="BT3473" s="200"/>
      <c r="BU3473" s="200"/>
      <c r="BV3473" s="200"/>
      <c r="BW3473" s="200"/>
      <c r="BX3473" s="200"/>
      <c r="BY3473" s="200"/>
      <c r="BZ3473" s="200"/>
      <c r="CA3473" s="200"/>
      <c r="CB3473" s="200"/>
      <c r="CC3473" s="200"/>
      <c r="CD3473" s="200"/>
      <c r="CE3473" s="200"/>
      <c r="CF3473" s="200"/>
    </row>
    <row r="3474" spans="3:84" s="197" customFormat="1" ht="16.5">
      <c r="C3474" s="198"/>
      <c r="D3474" s="198"/>
      <c r="L3474" s="198"/>
      <c r="BH3474" s="200"/>
      <c r="BI3474" s="200"/>
      <c r="BJ3474" s="200"/>
      <c r="BK3474" s="200"/>
      <c r="BL3474" s="200"/>
      <c r="BM3474" s="200"/>
      <c r="BN3474" s="200"/>
      <c r="BO3474" s="200"/>
      <c r="BP3474" s="200"/>
      <c r="BQ3474" s="200"/>
      <c r="BR3474" s="200"/>
      <c r="BS3474" s="200"/>
      <c r="BT3474" s="200"/>
      <c r="BU3474" s="200"/>
      <c r="BV3474" s="200"/>
      <c r="BW3474" s="200"/>
      <c r="BX3474" s="200"/>
      <c r="BY3474" s="200"/>
      <c r="BZ3474" s="200"/>
      <c r="CA3474" s="200"/>
      <c r="CB3474" s="200"/>
      <c r="CC3474" s="200"/>
      <c r="CD3474" s="200"/>
      <c r="CE3474" s="200"/>
      <c r="CF3474" s="200"/>
    </row>
    <row r="3475" spans="3:84" s="197" customFormat="1" ht="16.5">
      <c r="C3475" s="198"/>
      <c r="D3475" s="198"/>
      <c r="L3475" s="198"/>
      <c r="BH3475" s="200"/>
      <c r="BI3475" s="200"/>
      <c r="BJ3475" s="200"/>
      <c r="BK3475" s="200"/>
      <c r="BL3475" s="200"/>
      <c r="BM3475" s="200"/>
      <c r="BN3475" s="200"/>
      <c r="BO3475" s="200"/>
      <c r="BP3475" s="200"/>
      <c r="BQ3475" s="200"/>
      <c r="BR3475" s="200"/>
      <c r="BS3475" s="200"/>
      <c r="BT3475" s="200"/>
      <c r="BU3475" s="200"/>
      <c r="BV3475" s="200"/>
      <c r="BW3475" s="200"/>
      <c r="BX3475" s="200"/>
      <c r="BY3475" s="200"/>
      <c r="BZ3475" s="200"/>
      <c r="CA3475" s="200"/>
      <c r="CB3475" s="200"/>
      <c r="CC3475" s="200"/>
      <c r="CD3475" s="200"/>
      <c r="CE3475" s="200"/>
      <c r="CF3475" s="200"/>
    </row>
    <row r="3476" spans="3:84" s="197" customFormat="1" ht="16.5">
      <c r="C3476" s="198"/>
      <c r="D3476" s="198"/>
      <c r="L3476" s="198"/>
      <c r="BH3476" s="200"/>
      <c r="BI3476" s="200"/>
      <c r="BJ3476" s="200"/>
      <c r="BK3476" s="200"/>
      <c r="BL3476" s="200"/>
      <c r="BM3476" s="200"/>
      <c r="BN3476" s="200"/>
      <c r="BO3476" s="200"/>
      <c r="BP3476" s="200"/>
      <c r="BQ3476" s="200"/>
      <c r="BR3476" s="200"/>
      <c r="BS3476" s="200"/>
      <c r="BT3476" s="200"/>
      <c r="BU3476" s="200"/>
      <c r="BV3476" s="200"/>
      <c r="BW3476" s="200"/>
      <c r="BX3476" s="200"/>
      <c r="BY3476" s="200"/>
      <c r="BZ3476" s="200"/>
      <c r="CA3476" s="200"/>
      <c r="CB3476" s="200"/>
      <c r="CC3476" s="200"/>
      <c r="CD3476" s="200"/>
      <c r="CE3476" s="200"/>
      <c r="CF3476" s="200"/>
    </row>
    <row r="3477" spans="3:84" s="197" customFormat="1" ht="16.5">
      <c r="C3477" s="198"/>
      <c r="D3477" s="198"/>
      <c r="L3477" s="198"/>
      <c r="BH3477" s="200"/>
      <c r="BI3477" s="200"/>
      <c r="BJ3477" s="200"/>
      <c r="BK3477" s="200"/>
      <c r="BL3477" s="200"/>
      <c r="BM3477" s="200"/>
      <c r="BN3477" s="200"/>
      <c r="BO3477" s="200"/>
      <c r="BP3477" s="200"/>
      <c r="BQ3477" s="200"/>
      <c r="BR3477" s="200"/>
      <c r="BS3477" s="200"/>
      <c r="BT3477" s="200"/>
      <c r="BU3477" s="200"/>
      <c r="BV3477" s="200"/>
      <c r="BW3477" s="200"/>
      <c r="BX3477" s="200"/>
      <c r="BY3477" s="200"/>
      <c r="BZ3477" s="200"/>
      <c r="CA3477" s="200"/>
      <c r="CB3477" s="200"/>
      <c r="CC3477" s="200"/>
      <c r="CD3477" s="200"/>
      <c r="CE3477" s="200"/>
      <c r="CF3477" s="200"/>
    </row>
    <row r="3478" spans="3:84" s="197" customFormat="1" ht="16.5">
      <c r="C3478" s="198"/>
      <c r="D3478" s="198"/>
      <c r="L3478" s="198"/>
      <c r="BH3478" s="200"/>
      <c r="BI3478" s="200"/>
      <c r="BJ3478" s="200"/>
      <c r="BK3478" s="200"/>
      <c r="BL3478" s="200"/>
      <c r="BM3478" s="200"/>
      <c r="BN3478" s="200"/>
      <c r="BO3478" s="200"/>
      <c r="BP3478" s="200"/>
      <c r="BQ3478" s="200"/>
      <c r="BR3478" s="200"/>
      <c r="BS3478" s="200"/>
      <c r="BT3478" s="200"/>
      <c r="BU3478" s="200"/>
      <c r="BV3478" s="200"/>
      <c r="BW3478" s="200"/>
      <c r="BX3478" s="200"/>
      <c r="BY3478" s="200"/>
      <c r="BZ3478" s="200"/>
      <c r="CA3478" s="200"/>
      <c r="CB3478" s="200"/>
      <c r="CC3478" s="200"/>
      <c r="CD3478" s="200"/>
      <c r="CE3478" s="200"/>
      <c r="CF3478" s="200"/>
    </row>
    <row r="3479" spans="3:84" s="197" customFormat="1" ht="16.5">
      <c r="C3479" s="198"/>
      <c r="D3479" s="198"/>
      <c r="L3479" s="198"/>
      <c r="BH3479" s="200"/>
      <c r="BI3479" s="200"/>
      <c r="BJ3479" s="200"/>
      <c r="BK3479" s="200"/>
      <c r="BL3479" s="200"/>
      <c r="BM3479" s="200"/>
      <c r="BN3479" s="200"/>
      <c r="BO3479" s="200"/>
      <c r="BP3479" s="200"/>
      <c r="BQ3479" s="200"/>
      <c r="BR3479" s="200"/>
      <c r="BS3479" s="200"/>
      <c r="BT3479" s="200"/>
      <c r="BU3479" s="200"/>
      <c r="BV3479" s="200"/>
      <c r="BW3479" s="200"/>
      <c r="BX3479" s="200"/>
      <c r="BY3479" s="200"/>
      <c r="BZ3479" s="200"/>
      <c r="CA3479" s="200"/>
      <c r="CB3479" s="200"/>
      <c r="CC3479" s="200"/>
      <c r="CD3479" s="200"/>
      <c r="CE3479" s="200"/>
      <c r="CF3479" s="200"/>
    </row>
    <row r="3480" spans="3:84" s="197" customFormat="1" ht="16.5">
      <c r="C3480" s="198"/>
      <c r="D3480" s="198"/>
      <c r="L3480" s="198"/>
      <c r="BH3480" s="200"/>
      <c r="BI3480" s="200"/>
      <c r="BJ3480" s="200"/>
      <c r="BK3480" s="200"/>
      <c r="BL3480" s="200"/>
      <c r="BM3480" s="200"/>
      <c r="BN3480" s="200"/>
      <c r="BO3480" s="200"/>
      <c r="BP3480" s="200"/>
      <c r="BQ3480" s="200"/>
      <c r="BR3480" s="200"/>
      <c r="BS3480" s="200"/>
      <c r="BT3480" s="200"/>
      <c r="BU3480" s="200"/>
      <c r="BV3480" s="200"/>
      <c r="BW3480" s="200"/>
      <c r="BX3480" s="200"/>
      <c r="BY3480" s="200"/>
      <c r="BZ3480" s="200"/>
      <c r="CA3480" s="200"/>
      <c r="CB3480" s="200"/>
      <c r="CC3480" s="200"/>
      <c r="CD3480" s="200"/>
      <c r="CE3480" s="200"/>
      <c r="CF3480" s="200"/>
    </row>
    <row r="3481" spans="3:84" s="197" customFormat="1" ht="16.5">
      <c r="C3481" s="198"/>
      <c r="D3481" s="198"/>
      <c r="L3481" s="198"/>
      <c r="BH3481" s="200"/>
      <c r="BI3481" s="200"/>
      <c r="BJ3481" s="200"/>
      <c r="BK3481" s="200"/>
      <c r="BL3481" s="200"/>
      <c r="BM3481" s="200"/>
      <c r="BN3481" s="200"/>
      <c r="BO3481" s="200"/>
      <c r="BP3481" s="200"/>
      <c r="BQ3481" s="200"/>
      <c r="BR3481" s="200"/>
      <c r="BS3481" s="200"/>
      <c r="BT3481" s="200"/>
      <c r="BU3481" s="200"/>
      <c r="BV3481" s="200"/>
      <c r="BW3481" s="200"/>
      <c r="BX3481" s="200"/>
      <c r="BY3481" s="200"/>
      <c r="BZ3481" s="200"/>
      <c r="CA3481" s="200"/>
      <c r="CB3481" s="200"/>
      <c r="CC3481" s="200"/>
      <c r="CD3481" s="200"/>
      <c r="CE3481" s="200"/>
      <c r="CF3481" s="200"/>
    </row>
    <row r="3482" spans="3:84" s="197" customFormat="1" ht="16.5">
      <c r="C3482" s="198"/>
      <c r="D3482" s="198"/>
      <c r="L3482" s="198"/>
      <c r="BH3482" s="200"/>
      <c r="BI3482" s="200"/>
      <c r="BJ3482" s="200"/>
      <c r="BK3482" s="200"/>
      <c r="BL3482" s="200"/>
      <c r="BM3482" s="200"/>
      <c r="BN3482" s="200"/>
      <c r="BO3482" s="200"/>
      <c r="BP3482" s="200"/>
      <c r="BQ3482" s="200"/>
      <c r="BR3482" s="200"/>
      <c r="BS3482" s="200"/>
      <c r="BT3482" s="200"/>
      <c r="BU3482" s="200"/>
      <c r="BV3482" s="200"/>
      <c r="BW3482" s="200"/>
      <c r="BX3482" s="200"/>
      <c r="BY3482" s="200"/>
      <c r="BZ3482" s="200"/>
      <c r="CA3482" s="200"/>
      <c r="CB3482" s="200"/>
      <c r="CC3482" s="200"/>
      <c r="CD3482" s="200"/>
      <c r="CE3482" s="200"/>
      <c r="CF3482" s="200"/>
    </row>
    <row r="3483" spans="3:84" s="197" customFormat="1" ht="16.5">
      <c r="C3483" s="198"/>
      <c r="D3483" s="198"/>
      <c r="L3483" s="198"/>
      <c r="BH3483" s="200"/>
      <c r="BI3483" s="200"/>
      <c r="BJ3483" s="200"/>
      <c r="BK3483" s="200"/>
      <c r="BL3483" s="200"/>
      <c r="BM3483" s="200"/>
      <c r="BN3483" s="200"/>
      <c r="BO3483" s="200"/>
      <c r="BP3483" s="200"/>
      <c r="BQ3483" s="200"/>
      <c r="BR3483" s="200"/>
      <c r="BS3483" s="200"/>
      <c r="BT3483" s="200"/>
      <c r="BU3483" s="200"/>
      <c r="BV3483" s="200"/>
      <c r="BW3483" s="200"/>
      <c r="BX3483" s="200"/>
      <c r="BY3483" s="200"/>
      <c r="BZ3483" s="200"/>
      <c r="CA3483" s="200"/>
      <c r="CB3483" s="200"/>
      <c r="CC3483" s="200"/>
      <c r="CD3483" s="200"/>
      <c r="CE3483" s="200"/>
      <c r="CF3483" s="200"/>
    </row>
    <row r="3484" spans="3:84" s="197" customFormat="1" ht="16.5">
      <c r="C3484" s="198"/>
      <c r="D3484" s="198"/>
      <c r="L3484" s="198"/>
      <c r="BH3484" s="200"/>
      <c r="BI3484" s="200"/>
      <c r="BJ3484" s="200"/>
      <c r="BK3484" s="200"/>
      <c r="BL3484" s="200"/>
      <c r="BM3484" s="200"/>
      <c r="BN3484" s="200"/>
      <c r="BO3484" s="200"/>
      <c r="BP3484" s="200"/>
      <c r="BQ3484" s="200"/>
      <c r="BR3484" s="200"/>
      <c r="BS3484" s="200"/>
      <c r="BT3484" s="200"/>
      <c r="BU3484" s="200"/>
      <c r="BV3484" s="200"/>
      <c r="BW3484" s="200"/>
      <c r="BX3484" s="200"/>
      <c r="BY3484" s="200"/>
      <c r="BZ3484" s="200"/>
      <c r="CA3484" s="200"/>
      <c r="CB3484" s="200"/>
      <c r="CC3484" s="200"/>
      <c r="CD3484" s="200"/>
      <c r="CE3484" s="200"/>
      <c r="CF3484" s="200"/>
    </row>
    <row r="3485" spans="3:84" s="197" customFormat="1" ht="16.5">
      <c r="C3485" s="198"/>
      <c r="D3485" s="198"/>
      <c r="L3485" s="198"/>
      <c r="BH3485" s="200"/>
      <c r="BI3485" s="200"/>
      <c r="BJ3485" s="200"/>
      <c r="BK3485" s="200"/>
      <c r="BL3485" s="200"/>
      <c r="BM3485" s="200"/>
      <c r="BN3485" s="200"/>
      <c r="BO3485" s="200"/>
      <c r="BP3485" s="200"/>
      <c r="BQ3485" s="200"/>
      <c r="BR3485" s="200"/>
      <c r="BS3485" s="200"/>
      <c r="BT3485" s="200"/>
      <c r="BU3485" s="200"/>
      <c r="BV3485" s="200"/>
      <c r="BW3485" s="200"/>
      <c r="BX3485" s="200"/>
      <c r="BY3485" s="200"/>
      <c r="BZ3485" s="200"/>
      <c r="CA3485" s="200"/>
      <c r="CB3485" s="200"/>
      <c r="CC3485" s="200"/>
      <c r="CD3485" s="200"/>
      <c r="CE3485" s="200"/>
      <c r="CF3485" s="200"/>
    </row>
    <row r="3486" spans="3:84" s="197" customFormat="1" ht="16.5">
      <c r="C3486" s="198"/>
      <c r="D3486" s="198"/>
      <c r="L3486" s="198"/>
      <c r="BH3486" s="200"/>
      <c r="BI3486" s="200"/>
      <c r="BJ3486" s="200"/>
      <c r="BK3486" s="200"/>
      <c r="BL3486" s="200"/>
      <c r="BM3486" s="200"/>
      <c r="BN3486" s="200"/>
      <c r="BO3486" s="200"/>
      <c r="BP3486" s="200"/>
      <c r="BQ3486" s="200"/>
      <c r="BR3486" s="200"/>
      <c r="BS3486" s="200"/>
      <c r="BT3486" s="200"/>
      <c r="BU3486" s="200"/>
      <c r="BV3486" s="200"/>
      <c r="BW3486" s="200"/>
      <c r="BX3486" s="200"/>
      <c r="BY3486" s="200"/>
      <c r="BZ3486" s="200"/>
      <c r="CA3486" s="200"/>
      <c r="CB3486" s="200"/>
      <c r="CC3486" s="200"/>
      <c r="CD3486" s="200"/>
      <c r="CE3486" s="200"/>
      <c r="CF3486" s="200"/>
    </row>
    <row r="3487" spans="3:84" s="197" customFormat="1" ht="16.5">
      <c r="C3487" s="198"/>
      <c r="D3487" s="198"/>
      <c r="L3487" s="198"/>
      <c r="BH3487" s="200"/>
      <c r="BI3487" s="200"/>
      <c r="BJ3487" s="200"/>
      <c r="BK3487" s="200"/>
      <c r="BL3487" s="200"/>
      <c r="BM3487" s="200"/>
      <c r="BN3487" s="200"/>
      <c r="BO3487" s="200"/>
      <c r="BP3487" s="200"/>
      <c r="BQ3487" s="200"/>
      <c r="BR3487" s="200"/>
      <c r="BS3487" s="200"/>
      <c r="BT3487" s="200"/>
      <c r="BU3487" s="200"/>
      <c r="BV3487" s="200"/>
      <c r="BW3487" s="200"/>
      <c r="BX3487" s="200"/>
      <c r="BY3487" s="200"/>
      <c r="BZ3487" s="200"/>
      <c r="CA3487" s="200"/>
      <c r="CB3487" s="200"/>
      <c r="CC3487" s="200"/>
      <c r="CD3487" s="200"/>
      <c r="CE3487" s="200"/>
      <c r="CF3487" s="200"/>
    </row>
    <row r="3488" spans="3:84" s="197" customFormat="1" ht="16.5">
      <c r="C3488" s="198"/>
      <c r="D3488" s="198"/>
      <c r="L3488" s="198"/>
      <c r="BH3488" s="200"/>
      <c r="BI3488" s="200"/>
      <c r="BJ3488" s="200"/>
      <c r="BK3488" s="200"/>
      <c r="BL3488" s="200"/>
      <c r="BM3488" s="200"/>
      <c r="BN3488" s="200"/>
      <c r="BO3488" s="200"/>
      <c r="BP3488" s="200"/>
      <c r="BQ3488" s="200"/>
      <c r="BR3488" s="200"/>
      <c r="BS3488" s="200"/>
      <c r="BT3488" s="200"/>
      <c r="BU3488" s="200"/>
      <c r="BV3488" s="200"/>
      <c r="BW3488" s="200"/>
      <c r="BX3488" s="200"/>
      <c r="BY3488" s="200"/>
      <c r="BZ3488" s="200"/>
      <c r="CA3488" s="200"/>
      <c r="CB3488" s="200"/>
      <c r="CC3488" s="200"/>
      <c r="CD3488" s="200"/>
      <c r="CE3488" s="200"/>
      <c r="CF3488" s="200"/>
    </row>
    <row r="3489" spans="3:84" s="197" customFormat="1" ht="16.5">
      <c r="C3489" s="198"/>
      <c r="D3489" s="198"/>
      <c r="L3489" s="198"/>
      <c r="BH3489" s="200"/>
      <c r="BI3489" s="200"/>
      <c r="BJ3489" s="200"/>
      <c r="BK3489" s="200"/>
      <c r="BL3489" s="200"/>
      <c r="BM3489" s="200"/>
      <c r="BN3489" s="200"/>
      <c r="BO3489" s="200"/>
      <c r="BP3489" s="200"/>
      <c r="BQ3489" s="200"/>
      <c r="BR3489" s="200"/>
      <c r="BS3489" s="200"/>
      <c r="BT3489" s="200"/>
      <c r="BU3489" s="200"/>
      <c r="BV3489" s="200"/>
      <c r="BW3489" s="200"/>
      <c r="BX3489" s="200"/>
      <c r="BY3489" s="200"/>
      <c r="BZ3489" s="200"/>
      <c r="CA3489" s="200"/>
      <c r="CB3489" s="200"/>
      <c r="CC3489" s="200"/>
      <c r="CD3489" s="200"/>
      <c r="CE3489" s="200"/>
      <c r="CF3489" s="200"/>
    </row>
    <row r="3490" spans="3:84" s="197" customFormat="1" ht="16.5">
      <c r="C3490" s="198"/>
      <c r="D3490" s="198"/>
      <c r="L3490" s="198"/>
      <c r="BH3490" s="200"/>
      <c r="BI3490" s="200"/>
      <c r="BJ3490" s="200"/>
      <c r="BK3490" s="200"/>
      <c r="BL3490" s="200"/>
      <c r="BM3490" s="200"/>
      <c r="BN3490" s="200"/>
      <c r="BO3490" s="200"/>
      <c r="BP3490" s="200"/>
      <c r="BQ3490" s="200"/>
      <c r="BR3490" s="200"/>
      <c r="BS3490" s="200"/>
      <c r="BT3490" s="200"/>
      <c r="BU3490" s="200"/>
      <c r="BV3490" s="200"/>
      <c r="BW3490" s="200"/>
      <c r="BX3490" s="200"/>
      <c r="BY3490" s="200"/>
      <c r="BZ3490" s="200"/>
      <c r="CA3490" s="200"/>
      <c r="CB3490" s="200"/>
      <c r="CC3490" s="200"/>
      <c r="CD3490" s="200"/>
      <c r="CE3490" s="200"/>
      <c r="CF3490" s="200"/>
    </row>
    <row r="3491" spans="3:84" s="197" customFormat="1" ht="16.5">
      <c r="C3491" s="198"/>
      <c r="D3491" s="198"/>
      <c r="L3491" s="198"/>
      <c r="BH3491" s="200"/>
      <c r="BI3491" s="200"/>
      <c r="BJ3491" s="200"/>
      <c r="BK3491" s="200"/>
      <c r="BL3491" s="200"/>
      <c r="BM3491" s="200"/>
      <c r="BN3491" s="200"/>
      <c r="BO3491" s="200"/>
      <c r="BP3491" s="200"/>
      <c r="BQ3491" s="200"/>
      <c r="BR3491" s="200"/>
      <c r="BS3491" s="200"/>
      <c r="BT3491" s="200"/>
      <c r="BU3491" s="200"/>
      <c r="BV3491" s="200"/>
      <c r="BW3491" s="200"/>
      <c r="BX3491" s="200"/>
      <c r="BY3491" s="200"/>
      <c r="BZ3491" s="200"/>
      <c r="CA3491" s="200"/>
      <c r="CB3491" s="200"/>
      <c r="CC3491" s="200"/>
      <c r="CD3491" s="200"/>
      <c r="CE3491" s="200"/>
      <c r="CF3491" s="200"/>
    </row>
    <row r="3492" spans="3:84" s="197" customFormat="1" ht="16.5">
      <c r="C3492" s="198"/>
      <c r="D3492" s="198"/>
      <c r="L3492" s="198"/>
      <c r="BH3492" s="200"/>
      <c r="BI3492" s="200"/>
      <c r="BJ3492" s="200"/>
      <c r="BK3492" s="200"/>
      <c r="BL3492" s="200"/>
      <c r="BM3492" s="200"/>
      <c r="BN3492" s="200"/>
      <c r="BO3492" s="200"/>
      <c r="BP3492" s="200"/>
      <c r="BQ3492" s="200"/>
      <c r="BR3492" s="200"/>
      <c r="BS3492" s="200"/>
      <c r="BT3492" s="200"/>
      <c r="BU3492" s="200"/>
      <c r="BV3492" s="200"/>
      <c r="BW3492" s="200"/>
      <c r="BX3492" s="200"/>
      <c r="BY3492" s="200"/>
      <c r="BZ3492" s="200"/>
      <c r="CA3492" s="200"/>
      <c r="CB3492" s="200"/>
      <c r="CC3492" s="200"/>
      <c r="CD3492" s="200"/>
      <c r="CE3492" s="200"/>
      <c r="CF3492" s="200"/>
    </row>
    <row r="3493" spans="3:84" s="197" customFormat="1" ht="16.5">
      <c r="C3493" s="198"/>
      <c r="D3493" s="198"/>
      <c r="L3493" s="198"/>
      <c r="BH3493" s="200"/>
      <c r="BI3493" s="200"/>
      <c r="BJ3493" s="200"/>
      <c r="BK3493" s="200"/>
      <c r="BL3493" s="200"/>
      <c r="BM3493" s="200"/>
      <c r="BN3493" s="200"/>
      <c r="BO3493" s="200"/>
      <c r="BP3493" s="200"/>
      <c r="BQ3493" s="200"/>
      <c r="BR3493" s="200"/>
      <c r="BS3493" s="200"/>
      <c r="BT3493" s="200"/>
      <c r="BU3493" s="200"/>
      <c r="BV3493" s="200"/>
      <c r="BW3493" s="200"/>
      <c r="BX3493" s="200"/>
      <c r="BY3493" s="200"/>
      <c r="BZ3493" s="200"/>
      <c r="CA3493" s="200"/>
      <c r="CB3493" s="200"/>
      <c r="CC3493" s="200"/>
      <c r="CD3493" s="200"/>
      <c r="CE3493" s="200"/>
      <c r="CF3493" s="200"/>
    </row>
    <row r="3494" spans="3:84" s="197" customFormat="1" ht="16.5">
      <c r="C3494" s="198"/>
      <c r="D3494" s="198"/>
      <c r="L3494" s="198"/>
      <c r="BH3494" s="200"/>
      <c r="BI3494" s="200"/>
      <c r="BJ3494" s="200"/>
      <c r="BK3494" s="200"/>
      <c r="BL3494" s="200"/>
      <c r="BM3494" s="200"/>
      <c r="BN3494" s="200"/>
      <c r="BO3494" s="200"/>
      <c r="BP3494" s="200"/>
      <c r="BQ3494" s="200"/>
      <c r="BR3494" s="200"/>
      <c r="BS3494" s="200"/>
      <c r="BT3494" s="200"/>
      <c r="BU3494" s="200"/>
      <c r="BV3494" s="200"/>
      <c r="BW3494" s="200"/>
      <c r="BX3494" s="200"/>
      <c r="BY3494" s="200"/>
      <c r="BZ3494" s="200"/>
      <c r="CA3494" s="200"/>
      <c r="CB3494" s="200"/>
      <c r="CC3494" s="200"/>
      <c r="CD3494" s="200"/>
      <c r="CE3494" s="200"/>
      <c r="CF3494" s="200"/>
    </row>
    <row r="3495" spans="3:84" s="197" customFormat="1" ht="16.5">
      <c r="C3495" s="198"/>
      <c r="D3495" s="198"/>
      <c r="L3495" s="198"/>
      <c r="BH3495" s="200"/>
      <c r="BI3495" s="200"/>
      <c r="BJ3495" s="200"/>
      <c r="BK3495" s="200"/>
      <c r="BL3495" s="200"/>
      <c r="BM3495" s="200"/>
      <c r="BN3495" s="200"/>
      <c r="BO3495" s="200"/>
      <c r="BP3495" s="200"/>
      <c r="BQ3495" s="200"/>
      <c r="BR3495" s="200"/>
      <c r="BS3495" s="200"/>
      <c r="BT3495" s="200"/>
      <c r="BU3495" s="200"/>
      <c r="BV3495" s="200"/>
      <c r="BW3495" s="200"/>
      <c r="BX3495" s="200"/>
      <c r="BY3495" s="200"/>
      <c r="BZ3495" s="200"/>
      <c r="CA3495" s="200"/>
      <c r="CB3495" s="200"/>
      <c r="CC3495" s="200"/>
      <c r="CD3495" s="200"/>
      <c r="CE3495" s="200"/>
      <c r="CF3495" s="200"/>
    </row>
    <row r="3496" spans="3:84" s="197" customFormat="1" ht="16.5">
      <c r="C3496" s="198"/>
      <c r="D3496" s="198"/>
      <c r="L3496" s="198"/>
      <c r="BH3496" s="200"/>
      <c r="BI3496" s="200"/>
      <c r="BJ3496" s="200"/>
      <c r="BK3496" s="200"/>
      <c r="BL3496" s="200"/>
      <c r="BM3496" s="200"/>
      <c r="BN3496" s="200"/>
      <c r="BO3496" s="200"/>
      <c r="BP3496" s="200"/>
      <c r="BQ3496" s="200"/>
      <c r="BR3496" s="200"/>
      <c r="BS3496" s="200"/>
      <c r="BT3496" s="200"/>
      <c r="BU3496" s="200"/>
      <c r="BV3496" s="200"/>
      <c r="BW3496" s="200"/>
      <c r="BX3496" s="200"/>
      <c r="BY3496" s="200"/>
      <c r="BZ3496" s="200"/>
      <c r="CA3496" s="200"/>
      <c r="CB3496" s="200"/>
      <c r="CC3496" s="200"/>
      <c r="CD3496" s="200"/>
      <c r="CE3496" s="200"/>
      <c r="CF3496" s="200"/>
    </row>
    <row r="3497" spans="3:84" s="197" customFormat="1" ht="16.5">
      <c r="C3497" s="198"/>
      <c r="D3497" s="198"/>
      <c r="L3497" s="198"/>
      <c r="BH3497" s="200"/>
      <c r="BI3497" s="200"/>
      <c r="BJ3497" s="200"/>
      <c r="BK3497" s="200"/>
      <c r="BL3497" s="200"/>
      <c r="BM3497" s="200"/>
      <c r="BN3497" s="200"/>
      <c r="BO3497" s="200"/>
      <c r="BP3497" s="200"/>
      <c r="BQ3497" s="200"/>
      <c r="BR3497" s="200"/>
      <c r="BS3497" s="200"/>
      <c r="BT3497" s="200"/>
      <c r="BU3497" s="200"/>
      <c r="BV3497" s="200"/>
      <c r="BW3497" s="200"/>
      <c r="BX3497" s="200"/>
      <c r="BY3497" s="200"/>
      <c r="BZ3497" s="200"/>
      <c r="CA3497" s="200"/>
      <c r="CB3497" s="200"/>
      <c r="CC3497" s="200"/>
      <c r="CD3497" s="200"/>
      <c r="CE3497" s="200"/>
      <c r="CF3497" s="200"/>
    </row>
    <row r="3498" spans="3:84" s="197" customFormat="1" ht="16.5">
      <c r="C3498" s="198"/>
      <c r="D3498" s="198"/>
      <c r="L3498" s="198"/>
      <c r="BH3498" s="200"/>
      <c r="BI3498" s="200"/>
      <c r="BJ3498" s="200"/>
      <c r="BK3498" s="200"/>
      <c r="BL3498" s="200"/>
      <c r="BM3498" s="200"/>
      <c r="BN3498" s="200"/>
      <c r="BO3498" s="200"/>
      <c r="BP3498" s="200"/>
      <c r="BQ3498" s="200"/>
      <c r="BR3498" s="200"/>
      <c r="BS3498" s="200"/>
      <c r="BT3498" s="200"/>
      <c r="BU3498" s="200"/>
      <c r="BV3498" s="200"/>
      <c r="BW3498" s="200"/>
      <c r="BX3498" s="200"/>
      <c r="BY3498" s="200"/>
      <c r="BZ3498" s="200"/>
      <c r="CA3498" s="200"/>
      <c r="CB3498" s="200"/>
      <c r="CC3498" s="200"/>
      <c r="CD3498" s="200"/>
      <c r="CE3498" s="200"/>
      <c r="CF3498" s="200"/>
    </row>
    <row r="3499" spans="3:84" s="197" customFormat="1" ht="16.5">
      <c r="C3499" s="198"/>
      <c r="D3499" s="198"/>
      <c r="L3499" s="198"/>
      <c r="BH3499" s="200"/>
      <c r="BI3499" s="200"/>
      <c r="BJ3499" s="200"/>
      <c r="BK3499" s="200"/>
      <c r="BL3499" s="200"/>
      <c r="BM3499" s="200"/>
      <c r="BN3499" s="200"/>
      <c r="BO3499" s="200"/>
      <c r="BP3499" s="200"/>
      <c r="BQ3499" s="200"/>
      <c r="BR3499" s="200"/>
      <c r="BS3499" s="200"/>
      <c r="BT3499" s="200"/>
      <c r="BU3499" s="200"/>
      <c r="BV3499" s="200"/>
      <c r="BW3499" s="200"/>
      <c r="BX3499" s="200"/>
      <c r="BY3499" s="200"/>
      <c r="BZ3499" s="200"/>
      <c r="CA3499" s="200"/>
      <c r="CB3499" s="200"/>
      <c r="CC3499" s="200"/>
      <c r="CD3499" s="200"/>
      <c r="CE3499" s="200"/>
      <c r="CF3499" s="200"/>
    </row>
    <row r="3500" spans="3:84" s="197" customFormat="1" ht="16.5">
      <c r="C3500" s="198"/>
      <c r="D3500" s="198"/>
      <c r="L3500" s="198"/>
      <c r="BH3500" s="200"/>
      <c r="BI3500" s="200"/>
      <c r="BJ3500" s="200"/>
      <c r="BK3500" s="200"/>
      <c r="BL3500" s="200"/>
      <c r="BM3500" s="200"/>
      <c r="BN3500" s="200"/>
      <c r="BO3500" s="200"/>
      <c r="BP3500" s="200"/>
      <c r="BQ3500" s="200"/>
      <c r="BR3500" s="200"/>
      <c r="BS3500" s="200"/>
      <c r="BT3500" s="200"/>
      <c r="BU3500" s="200"/>
      <c r="BV3500" s="200"/>
      <c r="BW3500" s="200"/>
      <c r="BX3500" s="200"/>
      <c r="BY3500" s="200"/>
      <c r="BZ3500" s="200"/>
      <c r="CA3500" s="200"/>
      <c r="CB3500" s="200"/>
      <c r="CC3500" s="200"/>
      <c r="CD3500" s="200"/>
      <c r="CE3500" s="200"/>
      <c r="CF3500" s="200"/>
    </row>
    <row r="3501" spans="3:84" s="197" customFormat="1" ht="16.5">
      <c r="C3501" s="198"/>
      <c r="D3501" s="198"/>
      <c r="L3501" s="198"/>
      <c r="BH3501" s="200"/>
      <c r="BI3501" s="200"/>
      <c r="BJ3501" s="200"/>
      <c r="BK3501" s="200"/>
      <c r="BL3501" s="200"/>
      <c r="BM3501" s="200"/>
      <c r="BN3501" s="200"/>
      <c r="BO3501" s="200"/>
      <c r="BP3501" s="200"/>
      <c r="BQ3501" s="200"/>
      <c r="BR3501" s="200"/>
      <c r="BS3501" s="200"/>
      <c r="BT3501" s="200"/>
      <c r="BU3501" s="200"/>
      <c r="BV3501" s="200"/>
      <c r="BW3501" s="200"/>
      <c r="BX3501" s="200"/>
      <c r="BY3501" s="200"/>
      <c r="BZ3501" s="200"/>
      <c r="CA3501" s="200"/>
      <c r="CB3501" s="200"/>
      <c r="CC3501" s="200"/>
      <c r="CD3501" s="200"/>
      <c r="CE3501" s="200"/>
      <c r="CF3501" s="200"/>
    </row>
    <row r="3502" spans="3:84" s="197" customFormat="1" ht="16.5">
      <c r="C3502" s="198"/>
      <c r="D3502" s="198"/>
      <c r="L3502" s="198"/>
      <c r="BH3502" s="200"/>
      <c r="BI3502" s="200"/>
      <c r="BJ3502" s="200"/>
      <c r="BK3502" s="200"/>
      <c r="BL3502" s="200"/>
      <c r="BM3502" s="200"/>
      <c r="BN3502" s="200"/>
      <c r="BO3502" s="200"/>
      <c r="BP3502" s="200"/>
      <c r="BQ3502" s="200"/>
      <c r="BR3502" s="200"/>
      <c r="BS3502" s="200"/>
      <c r="BT3502" s="200"/>
      <c r="BU3502" s="200"/>
      <c r="BV3502" s="200"/>
      <c r="BW3502" s="200"/>
      <c r="BX3502" s="200"/>
      <c r="BY3502" s="200"/>
      <c r="BZ3502" s="200"/>
      <c r="CA3502" s="200"/>
      <c r="CB3502" s="200"/>
      <c r="CC3502" s="200"/>
      <c r="CD3502" s="200"/>
      <c r="CE3502" s="200"/>
      <c r="CF3502" s="200"/>
    </row>
    <row r="3503" spans="3:84" s="197" customFormat="1" ht="16.5">
      <c r="C3503" s="198"/>
      <c r="D3503" s="198"/>
      <c r="L3503" s="198"/>
      <c r="BH3503" s="200"/>
      <c r="BI3503" s="200"/>
      <c r="BJ3503" s="200"/>
      <c r="BK3503" s="200"/>
      <c r="BL3503" s="200"/>
      <c r="BM3503" s="200"/>
      <c r="BN3503" s="200"/>
      <c r="BO3503" s="200"/>
      <c r="BP3503" s="200"/>
      <c r="BQ3503" s="200"/>
      <c r="BR3503" s="200"/>
      <c r="BS3503" s="200"/>
      <c r="BT3503" s="200"/>
      <c r="BU3503" s="200"/>
      <c r="BV3503" s="200"/>
      <c r="BW3503" s="200"/>
      <c r="BX3503" s="200"/>
      <c r="BY3503" s="200"/>
      <c r="BZ3503" s="200"/>
      <c r="CA3503" s="200"/>
      <c r="CB3503" s="200"/>
      <c r="CC3503" s="200"/>
      <c r="CD3503" s="200"/>
      <c r="CE3503" s="200"/>
      <c r="CF3503" s="200"/>
    </row>
    <row r="3504" spans="3:84" s="197" customFormat="1" ht="16.5">
      <c r="C3504" s="198"/>
      <c r="D3504" s="198"/>
      <c r="L3504" s="198"/>
      <c r="BH3504" s="200"/>
      <c r="BI3504" s="200"/>
      <c r="BJ3504" s="200"/>
      <c r="BK3504" s="200"/>
      <c r="BL3504" s="200"/>
      <c r="BM3504" s="200"/>
      <c r="BN3504" s="200"/>
      <c r="BO3504" s="200"/>
      <c r="BP3504" s="200"/>
      <c r="BQ3504" s="200"/>
      <c r="BR3504" s="200"/>
      <c r="BS3504" s="200"/>
      <c r="BT3504" s="200"/>
      <c r="BU3504" s="200"/>
      <c r="BV3504" s="200"/>
      <c r="BW3504" s="200"/>
      <c r="BX3504" s="200"/>
      <c r="BY3504" s="200"/>
      <c r="BZ3504" s="200"/>
      <c r="CA3504" s="200"/>
      <c r="CB3504" s="200"/>
      <c r="CC3504" s="200"/>
      <c r="CD3504" s="200"/>
      <c r="CE3504" s="200"/>
      <c r="CF3504" s="200"/>
    </row>
    <row r="3505" spans="3:84" s="197" customFormat="1" ht="16.5">
      <c r="C3505" s="198"/>
      <c r="D3505" s="198"/>
      <c r="L3505" s="198"/>
      <c r="BH3505" s="200"/>
      <c r="BI3505" s="200"/>
      <c r="BJ3505" s="200"/>
      <c r="BK3505" s="200"/>
      <c r="BL3505" s="200"/>
      <c r="BM3505" s="200"/>
      <c r="BN3505" s="200"/>
      <c r="BO3505" s="200"/>
      <c r="BP3505" s="200"/>
      <c r="BQ3505" s="200"/>
      <c r="BR3505" s="200"/>
      <c r="BS3505" s="200"/>
      <c r="BT3505" s="200"/>
      <c r="BU3505" s="200"/>
      <c r="BV3505" s="200"/>
      <c r="BW3505" s="200"/>
      <c r="BX3505" s="200"/>
      <c r="BY3505" s="200"/>
      <c r="BZ3505" s="200"/>
      <c r="CA3505" s="200"/>
      <c r="CB3505" s="200"/>
      <c r="CC3505" s="200"/>
      <c r="CD3505" s="200"/>
      <c r="CE3505" s="200"/>
      <c r="CF3505" s="200"/>
    </row>
    <row r="3506" spans="3:84" s="197" customFormat="1" ht="16.5">
      <c r="C3506" s="198"/>
      <c r="D3506" s="198"/>
      <c r="L3506" s="198"/>
      <c r="BH3506" s="200"/>
      <c r="BI3506" s="200"/>
      <c r="BJ3506" s="200"/>
      <c r="BK3506" s="200"/>
      <c r="BL3506" s="200"/>
      <c r="BM3506" s="200"/>
      <c r="BN3506" s="200"/>
      <c r="BO3506" s="200"/>
      <c r="BP3506" s="200"/>
      <c r="BQ3506" s="200"/>
      <c r="BR3506" s="200"/>
      <c r="BS3506" s="200"/>
      <c r="BT3506" s="200"/>
      <c r="BU3506" s="200"/>
      <c r="BV3506" s="200"/>
      <c r="BW3506" s="200"/>
      <c r="BX3506" s="200"/>
      <c r="BY3506" s="200"/>
      <c r="BZ3506" s="200"/>
      <c r="CA3506" s="200"/>
      <c r="CB3506" s="200"/>
      <c r="CC3506" s="200"/>
      <c r="CD3506" s="200"/>
      <c r="CE3506" s="200"/>
      <c r="CF3506" s="200"/>
    </row>
    <row r="3507" spans="3:84" s="197" customFormat="1" ht="16.5">
      <c r="C3507" s="198"/>
      <c r="D3507" s="198"/>
      <c r="L3507" s="198"/>
      <c r="BH3507" s="200"/>
      <c r="BI3507" s="200"/>
      <c r="BJ3507" s="200"/>
      <c r="BK3507" s="200"/>
      <c r="BL3507" s="200"/>
      <c r="BM3507" s="200"/>
      <c r="BN3507" s="200"/>
      <c r="BO3507" s="200"/>
      <c r="BP3507" s="200"/>
      <c r="BQ3507" s="200"/>
      <c r="BR3507" s="200"/>
      <c r="BS3507" s="200"/>
      <c r="BT3507" s="200"/>
      <c r="BU3507" s="200"/>
      <c r="BV3507" s="200"/>
      <c r="BW3507" s="200"/>
      <c r="BX3507" s="200"/>
      <c r="BY3507" s="200"/>
      <c r="BZ3507" s="200"/>
      <c r="CA3507" s="200"/>
      <c r="CB3507" s="200"/>
      <c r="CC3507" s="200"/>
      <c r="CD3507" s="200"/>
      <c r="CE3507" s="200"/>
      <c r="CF3507" s="200"/>
    </row>
    <row r="3508" spans="3:84" s="197" customFormat="1" ht="16.5">
      <c r="C3508" s="198"/>
      <c r="D3508" s="198"/>
      <c r="L3508" s="198"/>
      <c r="BH3508" s="200"/>
      <c r="BI3508" s="200"/>
      <c r="BJ3508" s="200"/>
      <c r="BK3508" s="200"/>
      <c r="BL3508" s="200"/>
      <c r="BM3508" s="200"/>
      <c r="BN3508" s="200"/>
      <c r="BO3508" s="200"/>
      <c r="BP3508" s="200"/>
      <c r="BQ3508" s="200"/>
      <c r="BR3508" s="200"/>
      <c r="BS3508" s="200"/>
      <c r="BT3508" s="200"/>
      <c r="BU3508" s="200"/>
      <c r="BV3508" s="200"/>
      <c r="BW3508" s="200"/>
      <c r="BX3508" s="200"/>
      <c r="BY3508" s="200"/>
      <c r="BZ3508" s="200"/>
      <c r="CA3508" s="200"/>
      <c r="CB3508" s="200"/>
      <c r="CC3508" s="200"/>
      <c r="CD3508" s="200"/>
      <c r="CE3508" s="200"/>
      <c r="CF3508" s="200"/>
    </row>
    <row r="3509" spans="3:84" s="197" customFormat="1" ht="16.5">
      <c r="C3509" s="198"/>
      <c r="D3509" s="198"/>
      <c r="L3509" s="198"/>
      <c r="BH3509" s="200"/>
      <c r="BI3509" s="200"/>
      <c r="BJ3509" s="200"/>
      <c r="BK3509" s="200"/>
      <c r="BL3509" s="200"/>
      <c r="BM3509" s="200"/>
      <c r="BN3509" s="200"/>
      <c r="BO3509" s="200"/>
      <c r="BP3509" s="200"/>
      <c r="BQ3509" s="200"/>
      <c r="BR3509" s="200"/>
      <c r="BS3509" s="200"/>
      <c r="BT3509" s="200"/>
      <c r="BU3509" s="200"/>
      <c r="BV3509" s="200"/>
      <c r="BW3509" s="200"/>
      <c r="BX3509" s="200"/>
      <c r="BY3509" s="200"/>
      <c r="BZ3509" s="200"/>
      <c r="CA3509" s="200"/>
      <c r="CB3509" s="200"/>
      <c r="CC3509" s="200"/>
      <c r="CD3509" s="200"/>
      <c r="CE3509" s="200"/>
      <c r="CF3509" s="200"/>
    </row>
    <row r="3510" spans="3:84" s="197" customFormat="1" ht="16.5">
      <c r="C3510" s="198"/>
      <c r="D3510" s="198"/>
      <c r="L3510" s="198"/>
      <c r="BH3510" s="200"/>
      <c r="BI3510" s="200"/>
      <c r="BJ3510" s="200"/>
      <c r="BK3510" s="200"/>
      <c r="BL3510" s="200"/>
      <c r="BM3510" s="200"/>
      <c r="BN3510" s="200"/>
      <c r="BO3510" s="200"/>
      <c r="BP3510" s="200"/>
      <c r="BQ3510" s="200"/>
      <c r="BR3510" s="200"/>
      <c r="BS3510" s="200"/>
      <c r="BT3510" s="200"/>
      <c r="BU3510" s="200"/>
      <c r="BV3510" s="200"/>
      <c r="BW3510" s="200"/>
      <c r="BX3510" s="200"/>
      <c r="BY3510" s="200"/>
      <c r="BZ3510" s="200"/>
      <c r="CA3510" s="200"/>
      <c r="CB3510" s="200"/>
      <c r="CC3510" s="200"/>
      <c r="CD3510" s="200"/>
      <c r="CE3510" s="200"/>
      <c r="CF3510" s="200"/>
    </row>
    <row r="3511" spans="3:84" s="197" customFormat="1" ht="16.5">
      <c r="C3511" s="198"/>
      <c r="D3511" s="198"/>
      <c r="L3511" s="198"/>
      <c r="BH3511" s="200"/>
      <c r="BI3511" s="200"/>
      <c r="BJ3511" s="200"/>
      <c r="BK3511" s="200"/>
      <c r="BL3511" s="200"/>
      <c r="BM3511" s="200"/>
      <c r="BN3511" s="200"/>
      <c r="BO3511" s="200"/>
      <c r="BP3511" s="200"/>
      <c r="BQ3511" s="200"/>
      <c r="BR3511" s="200"/>
      <c r="BS3511" s="200"/>
      <c r="BT3511" s="200"/>
      <c r="BU3511" s="200"/>
      <c r="BV3511" s="200"/>
      <c r="BW3511" s="200"/>
      <c r="BX3511" s="200"/>
      <c r="BY3511" s="200"/>
      <c r="BZ3511" s="200"/>
      <c r="CA3511" s="200"/>
      <c r="CB3511" s="200"/>
      <c r="CC3511" s="200"/>
      <c r="CD3511" s="200"/>
      <c r="CE3511" s="200"/>
      <c r="CF3511" s="200"/>
    </row>
    <row r="3512" spans="3:84" s="197" customFormat="1" ht="16.5">
      <c r="C3512" s="198"/>
      <c r="D3512" s="198"/>
      <c r="L3512" s="198"/>
      <c r="BH3512" s="200"/>
      <c r="BI3512" s="200"/>
      <c r="BJ3512" s="200"/>
      <c r="BK3512" s="200"/>
      <c r="BL3512" s="200"/>
      <c r="BM3512" s="200"/>
      <c r="BN3512" s="200"/>
      <c r="BO3512" s="200"/>
      <c r="BP3512" s="200"/>
      <c r="BQ3512" s="200"/>
      <c r="BR3512" s="200"/>
      <c r="BS3512" s="200"/>
      <c r="BT3512" s="200"/>
      <c r="BU3512" s="200"/>
      <c r="BV3512" s="200"/>
      <c r="BW3512" s="200"/>
      <c r="BX3512" s="200"/>
      <c r="BY3512" s="200"/>
      <c r="BZ3512" s="200"/>
      <c r="CA3512" s="200"/>
      <c r="CB3512" s="200"/>
      <c r="CC3512" s="200"/>
      <c r="CD3512" s="200"/>
      <c r="CE3512" s="200"/>
      <c r="CF3512" s="200"/>
    </row>
    <row r="3513" spans="3:84" s="197" customFormat="1" ht="16.5">
      <c r="C3513" s="198"/>
      <c r="D3513" s="198"/>
      <c r="L3513" s="198"/>
      <c r="BH3513" s="200"/>
      <c r="BI3513" s="200"/>
      <c r="BJ3513" s="200"/>
      <c r="BK3513" s="200"/>
      <c r="BL3513" s="200"/>
      <c r="BM3513" s="200"/>
      <c r="BN3513" s="200"/>
      <c r="BO3513" s="200"/>
      <c r="BP3513" s="200"/>
      <c r="BQ3513" s="200"/>
      <c r="BR3513" s="200"/>
      <c r="BS3513" s="200"/>
      <c r="BT3513" s="200"/>
      <c r="BU3513" s="200"/>
      <c r="BV3513" s="200"/>
      <c r="BW3513" s="200"/>
      <c r="BX3513" s="200"/>
      <c r="BY3513" s="200"/>
      <c r="BZ3513" s="200"/>
      <c r="CA3513" s="200"/>
      <c r="CB3513" s="200"/>
      <c r="CC3513" s="200"/>
      <c r="CD3513" s="200"/>
      <c r="CE3513" s="200"/>
      <c r="CF3513" s="200"/>
    </row>
    <row r="3514" spans="3:84" s="197" customFormat="1" ht="16.5">
      <c r="C3514" s="198"/>
      <c r="D3514" s="198"/>
      <c r="L3514" s="198"/>
      <c r="BH3514" s="200"/>
      <c r="BI3514" s="200"/>
      <c r="BJ3514" s="200"/>
      <c r="BK3514" s="200"/>
      <c r="BL3514" s="200"/>
      <c r="BM3514" s="200"/>
      <c r="BN3514" s="200"/>
      <c r="BO3514" s="200"/>
      <c r="BP3514" s="200"/>
      <c r="BQ3514" s="200"/>
      <c r="BR3514" s="200"/>
      <c r="BS3514" s="200"/>
      <c r="BT3514" s="200"/>
      <c r="BU3514" s="200"/>
      <c r="BV3514" s="200"/>
      <c r="BW3514" s="200"/>
      <c r="BX3514" s="200"/>
      <c r="BY3514" s="200"/>
      <c r="BZ3514" s="200"/>
      <c r="CA3514" s="200"/>
      <c r="CB3514" s="200"/>
      <c r="CC3514" s="200"/>
      <c r="CD3514" s="200"/>
      <c r="CE3514" s="200"/>
      <c r="CF3514" s="200"/>
    </row>
    <row r="3515" spans="3:84" s="197" customFormat="1" ht="16.5">
      <c r="C3515" s="198"/>
      <c r="D3515" s="198"/>
      <c r="L3515" s="198"/>
      <c r="BH3515" s="200"/>
      <c r="BI3515" s="200"/>
      <c r="BJ3515" s="200"/>
      <c r="BK3515" s="200"/>
      <c r="BL3515" s="200"/>
      <c r="BM3515" s="200"/>
      <c r="BN3515" s="200"/>
      <c r="BO3515" s="200"/>
      <c r="BP3515" s="200"/>
      <c r="BQ3515" s="200"/>
      <c r="BR3515" s="200"/>
      <c r="BS3515" s="200"/>
      <c r="BT3515" s="200"/>
      <c r="BU3515" s="200"/>
      <c r="BV3515" s="200"/>
      <c r="BW3515" s="200"/>
      <c r="BX3515" s="200"/>
      <c r="BY3515" s="200"/>
      <c r="BZ3515" s="200"/>
      <c r="CA3515" s="200"/>
      <c r="CB3515" s="200"/>
      <c r="CC3515" s="200"/>
      <c r="CD3515" s="200"/>
      <c r="CE3515" s="200"/>
      <c r="CF3515" s="200"/>
    </row>
    <row r="3516" spans="3:84" s="197" customFormat="1" ht="16.5">
      <c r="C3516" s="198"/>
      <c r="D3516" s="198"/>
      <c r="L3516" s="198"/>
      <c r="BH3516" s="200"/>
      <c r="BI3516" s="200"/>
      <c r="BJ3516" s="200"/>
      <c r="BK3516" s="200"/>
      <c r="BL3516" s="200"/>
      <c r="BM3516" s="200"/>
      <c r="BN3516" s="200"/>
      <c r="BO3516" s="200"/>
      <c r="BP3516" s="200"/>
      <c r="BQ3516" s="200"/>
      <c r="BR3516" s="200"/>
      <c r="BS3516" s="200"/>
      <c r="BT3516" s="200"/>
      <c r="BU3516" s="200"/>
      <c r="BV3516" s="200"/>
      <c r="BW3516" s="200"/>
      <c r="BX3516" s="200"/>
      <c r="BY3516" s="200"/>
      <c r="BZ3516" s="200"/>
      <c r="CA3516" s="200"/>
      <c r="CB3516" s="200"/>
      <c r="CC3516" s="200"/>
      <c r="CD3516" s="200"/>
      <c r="CE3516" s="200"/>
      <c r="CF3516" s="200"/>
    </row>
    <row r="3517" spans="3:84" s="197" customFormat="1" ht="16.5">
      <c r="C3517" s="198"/>
      <c r="D3517" s="198"/>
      <c r="L3517" s="198"/>
      <c r="BH3517" s="200"/>
      <c r="BI3517" s="200"/>
      <c r="BJ3517" s="200"/>
      <c r="BK3517" s="200"/>
      <c r="BL3517" s="200"/>
      <c r="BM3517" s="200"/>
      <c r="BN3517" s="200"/>
      <c r="BO3517" s="200"/>
      <c r="BP3517" s="200"/>
      <c r="BQ3517" s="200"/>
      <c r="BR3517" s="200"/>
      <c r="BS3517" s="200"/>
      <c r="BT3517" s="200"/>
      <c r="BU3517" s="200"/>
      <c r="BV3517" s="200"/>
      <c r="BW3517" s="200"/>
      <c r="BX3517" s="200"/>
      <c r="BY3517" s="200"/>
      <c r="BZ3517" s="200"/>
      <c r="CA3517" s="200"/>
      <c r="CB3517" s="200"/>
      <c r="CC3517" s="200"/>
      <c r="CD3517" s="200"/>
      <c r="CE3517" s="200"/>
      <c r="CF3517" s="200"/>
    </row>
    <row r="3518" spans="3:84" s="197" customFormat="1" ht="16.5">
      <c r="C3518" s="198"/>
      <c r="D3518" s="198"/>
      <c r="L3518" s="198"/>
      <c r="BH3518" s="200"/>
      <c r="BI3518" s="200"/>
      <c r="BJ3518" s="200"/>
      <c r="BK3518" s="200"/>
      <c r="BL3518" s="200"/>
      <c r="BM3518" s="200"/>
      <c r="BN3518" s="200"/>
      <c r="BO3518" s="200"/>
      <c r="BP3518" s="200"/>
      <c r="BQ3518" s="200"/>
      <c r="BR3518" s="200"/>
      <c r="BS3518" s="200"/>
      <c r="BT3518" s="200"/>
      <c r="BU3518" s="200"/>
      <c r="BV3518" s="200"/>
      <c r="BW3518" s="200"/>
      <c r="BX3518" s="200"/>
      <c r="BY3518" s="200"/>
      <c r="BZ3518" s="200"/>
      <c r="CA3518" s="200"/>
      <c r="CB3518" s="200"/>
      <c r="CC3518" s="200"/>
      <c r="CD3518" s="200"/>
      <c r="CE3518" s="200"/>
      <c r="CF3518" s="200"/>
    </row>
    <row r="3519" spans="3:84" s="197" customFormat="1" ht="16.5">
      <c r="C3519" s="198"/>
      <c r="D3519" s="198"/>
      <c r="L3519" s="198"/>
      <c r="BH3519" s="200"/>
      <c r="BI3519" s="200"/>
      <c r="BJ3519" s="200"/>
      <c r="BK3519" s="200"/>
      <c r="BL3519" s="200"/>
      <c r="BM3519" s="200"/>
      <c r="BN3519" s="200"/>
      <c r="BO3519" s="200"/>
      <c r="BP3519" s="200"/>
      <c r="BQ3519" s="200"/>
      <c r="BR3519" s="200"/>
      <c r="BS3519" s="200"/>
      <c r="BT3519" s="200"/>
      <c r="BU3519" s="200"/>
      <c r="BV3519" s="200"/>
      <c r="BW3519" s="200"/>
      <c r="BX3519" s="200"/>
      <c r="BY3519" s="200"/>
      <c r="BZ3519" s="200"/>
      <c r="CA3519" s="200"/>
      <c r="CB3519" s="200"/>
      <c r="CC3519" s="200"/>
      <c r="CD3519" s="200"/>
      <c r="CE3519" s="200"/>
      <c r="CF3519" s="200"/>
    </row>
    <row r="3520" spans="3:84" s="197" customFormat="1" ht="16.5">
      <c r="C3520" s="198"/>
      <c r="D3520" s="198"/>
      <c r="L3520" s="198"/>
      <c r="BH3520" s="200"/>
      <c r="BI3520" s="200"/>
      <c r="BJ3520" s="200"/>
      <c r="BK3520" s="200"/>
      <c r="BL3520" s="200"/>
      <c r="BM3520" s="200"/>
      <c r="BN3520" s="200"/>
      <c r="BO3520" s="200"/>
      <c r="BP3520" s="200"/>
      <c r="BQ3520" s="200"/>
      <c r="BR3520" s="200"/>
      <c r="BS3520" s="200"/>
      <c r="BT3520" s="200"/>
      <c r="BU3520" s="200"/>
      <c r="BV3520" s="200"/>
      <c r="BW3520" s="200"/>
      <c r="BX3520" s="200"/>
      <c r="BY3520" s="200"/>
      <c r="BZ3520" s="200"/>
      <c r="CA3520" s="200"/>
      <c r="CB3520" s="200"/>
      <c r="CC3520" s="200"/>
      <c r="CD3520" s="200"/>
      <c r="CE3520" s="200"/>
      <c r="CF3520" s="200"/>
    </row>
    <row r="3521" spans="3:84" s="197" customFormat="1" ht="16.5">
      <c r="C3521" s="198"/>
      <c r="D3521" s="198"/>
      <c r="L3521" s="198"/>
      <c r="BH3521" s="200"/>
      <c r="BI3521" s="200"/>
      <c r="BJ3521" s="200"/>
      <c r="BK3521" s="200"/>
      <c r="BL3521" s="200"/>
      <c r="BM3521" s="200"/>
      <c r="BN3521" s="200"/>
      <c r="BO3521" s="200"/>
      <c r="BP3521" s="200"/>
      <c r="BQ3521" s="200"/>
      <c r="BR3521" s="200"/>
      <c r="BS3521" s="200"/>
      <c r="BT3521" s="200"/>
      <c r="BU3521" s="200"/>
      <c r="BV3521" s="200"/>
      <c r="BW3521" s="200"/>
      <c r="BX3521" s="200"/>
      <c r="BY3521" s="200"/>
      <c r="BZ3521" s="200"/>
      <c r="CA3521" s="200"/>
      <c r="CB3521" s="200"/>
      <c r="CC3521" s="200"/>
      <c r="CD3521" s="200"/>
      <c r="CE3521" s="200"/>
      <c r="CF3521" s="200"/>
    </row>
    <row r="3522" spans="3:84" s="197" customFormat="1" ht="16.5">
      <c r="C3522" s="198"/>
      <c r="D3522" s="198"/>
      <c r="L3522" s="198"/>
      <c r="BH3522" s="200"/>
      <c r="BI3522" s="200"/>
      <c r="BJ3522" s="200"/>
      <c r="BK3522" s="200"/>
      <c r="BL3522" s="200"/>
      <c r="BM3522" s="200"/>
      <c r="BN3522" s="200"/>
      <c r="BO3522" s="200"/>
      <c r="BP3522" s="200"/>
      <c r="BQ3522" s="200"/>
      <c r="BR3522" s="200"/>
      <c r="BS3522" s="200"/>
      <c r="BT3522" s="200"/>
      <c r="BU3522" s="200"/>
      <c r="BV3522" s="200"/>
      <c r="BW3522" s="200"/>
      <c r="BX3522" s="200"/>
      <c r="BY3522" s="200"/>
      <c r="BZ3522" s="200"/>
      <c r="CA3522" s="200"/>
      <c r="CB3522" s="200"/>
      <c r="CC3522" s="200"/>
      <c r="CD3522" s="200"/>
      <c r="CE3522" s="200"/>
      <c r="CF3522" s="200"/>
    </row>
    <row r="3523" spans="3:84" s="197" customFormat="1" ht="16.5">
      <c r="C3523" s="198"/>
      <c r="D3523" s="198"/>
      <c r="L3523" s="198"/>
      <c r="BH3523" s="200"/>
      <c r="BI3523" s="200"/>
      <c r="BJ3523" s="200"/>
      <c r="BK3523" s="200"/>
      <c r="BL3523" s="200"/>
      <c r="BM3523" s="200"/>
      <c r="BN3523" s="200"/>
      <c r="BO3523" s="200"/>
      <c r="BP3523" s="200"/>
      <c r="BQ3523" s="200"/>
      <c r="BR3523" s="200"/>
      <c r="BS3523" s="200"/>
      <c r="BT3523" s="200"/>
      <c r="BU3523" s="200"/>
      <c r="BV3523" s="200"/>
      <c r="BW3523" s="200"/>
      <c r="BX3523" s="200"/>
      <c r="BY3523" s="200"/>
      <c r="BZ3523" s="200"/>
      <c r="CA3523" s="200"/>
      <c r="CB3523" s="200"/>
      <c r="CC3523" s="200"/>
      <c r="CD3523" s="200"/>
      <c r="CE3523" s="200"/>
      <c r="CF3523" s="200"/>
    </row>
    <row r="3524" spans="3:84" s="197" customFormat="1" ht="16.5">
      <c r="C3524" s="198"/>
      <c r="D3524" s="198"/>
      <c r="L3524" s="198"/>
      <c r="BH3524" s="200"/>
      <c r="BI3524" s="200"/>
      <c r="BJ3524" s="200"/>
      <c r="BK3524" s="200"/>
      <c r="BL3524" s="200"/>
      <c r="BM3524" s="200"/>
      <c r="BN3524" s="200"/>
      <c r="BO3524" s="200"/>
      <c r="BP3524" s="200"/>
      <c r="BQ3524" s="200"/>
      <c r="BR3524" s="200"/>
      <c r="BS3524" s="200"/>
      <c r="BT3524" s="200"/>
      <c r="BU3524" s="200"/>
      <c r="BV3524" s="200"/>
      <c r="BW3524" s="200"/>
      <c r="BX3524" s="200"/>
      <c r="BY3524" s="200"/>
      <c r="BZ3524" s="200"/>
      <c r="CA3524" s="200"/>
      <c r="CB3524" s="200"/>
      <c r="CC3524" s="200"/>
      <c r="CD3524" s="200"/>
      <c r="CE3524" s="200"/>
      <c r="CF3524" s="200"/>
    </row>
    <row r="3525" spans="3:84" s="197" customFormat="1" ht="16.5">
      <c r="C3525" s="198"/>
      <c r="D3525" s="198"/>
      <c r="L3525" s="198"/>
      <c r="BH3525" s="200"/>
      <c r="BI3525" s="200"/>
      <c r="BJ3525" s="200"/>
      <c r="BK3525" s="200"/>
      <c r="BL3525" s="200"/>
      <c r="BM3525" s="200"/>
      <c r="BN3525" s="200"/>
      <c r="BO3525" s="200"/>
      <c r="BP3525" s="200"/>
      <c r="BQ3525" s="200"/>
      <c r="BR3525" s="200"/>
      <c r="BS3525" s="200"/>
      <c r="BT3525" s="200"/>
      <c r="BU3525" s="200"/>
      <c r="BV3525" s="200"/>
      <c r="BW3525" s="200"/>
      <c r="BX3525" s="200"/>
      <c r="BY3525" s="200"/>
      <c r="BZ3525" s="200"/>
      <c r="CA3525" s="200"/>
      <c r="CB3525" s="200"/>
      <c r="CC3525" s="200"/>
      <c r="CD3525" s="200"/>
      <c r="CE3525" s="200"/>
      <c r="CF3525" s="200"/>
    </row>
    <row r="3526" spans="3:84" s="197" customFormat="1" ht="16.5">
      <c r="C3526" s="198"/>
      <c r="D3526" s="198"/>
      <c r="L3526" s="198"/>
      <c r="BH3526" s="200"/>
      <c r="BI3526" s="200"/>
      <c r="BJ3526" s="200"/>
      <c r="BK3526" s="200"/>
      <c r="BL3526" s="200"/>
      <c r="BM3526" s="200"/>
      <c r="BN3526" s="200"/>
      <c r="BO3526" s="200"/>
      <c r="BP3526" s="200"/>
      <c r="BQ3526" s="200"/>
      <c r="BR3526" s="200"/>
      <c r="BS3526" s="200"/>
      <c r="BT3526" s="200"/>
      <c r="BU3526" s="200"/>
      <c r="BV3526" s="200"/>
      <c r="BW3526" s="200"/>
      <c r="BX3526" s="200"/>
      <c r="BY3526" s="200"/>
      <c r="BZ3526" s="200"/>
      <c r="CA3526" s="200"/>
      <c r="CB3526" s="200"/>
      <c r="CC3526" s="200"/>
      <c r="CD3526" s="200"/>
      <c r="CE3526" s="200"/>
      <c r="CF3526" s="200"/>
    </row>
    <row r="3527" spans="3:84" s="197" customFormat="1" ht="16.5">
      <c r="C3527" s="198"/>
      <c r="D3527" s="198"/>
      <c r="L3527" s="198"/>
      <c r="BH3527" s="200"/>
      <c r="BI3527" s="200"/>
      <c r="BJ3527" s="200"/>
      <c r="BK3527" s="200"/>
      <c r="BL3527" s="200"/>
      <c r="BM3527" s="200"/>
      <c r="BN3527" s="200"/>
      <c r="BO3527" s="200"/>
      <c r="BP3527" s="200"/>
      <c r="BQ3527" s="200"/>
      <c r="BR3527" s="200"/>
      <c r="BS3527" s="200"/>
      <c r="BT3527" s="200"/>
      <c r="BU3527" s="200"/>
      <c r="BV3527" s="200"/>
      <c r="BW3527" s="200"/>
      <c r="BX3527" s="200"/>
      <c r="BY3527" s="200"/>
      <c r="BZ3527" s="200"/>
      <c r="CA3527" s="200"/>
      <c r="CB3527" s="200"/>
      <c r="CC3527" s="200"/>
      <c r="CD3527" s="200"/>
      <c r="CE3527" s="200"/>
      <c r="CF3527" s="200"/>
    </row>
    <row r="3528" spans="3:84" s="197" customFormat="1" ht="16.5">
      <c r="C3528" s="198"/>
      <c r="D3528" s="198"/>
      <c r="L3528" s="198"/>
      <c r="BH3528" s="200"/>
      <c r="BI3528" s="200"/>
      <c r="BJ3528" s="200"/>
      <c r="BK3528" s="200"/>
      <c r="BL3528" s="200"/>
      <c r="BM3528" s="200"/>
      <c r="BN3528" s="200"/>
      <c r="BO3528" s="200"/>
      <c r="BP3528" s="200"/>
      <c r="BQ3528" s="200"/>
      <c r="BR3528" s="200"/>
      <c r="BS3528" s="200"/>
      <c r="BT3528" s="200"/>
      <c r="BU3528" s="200"/>
      <c r="BV3528" s="200"/>
      <c r="BW3528" s="200"/>
      <c r="BX3528" s="200"/>
      <c r="BY3528" s="200"/>
      <c r="BZ3528" s="200"/>
      <c r="CA3528" s="200"/>
      <c r="CB3528" s="200"/>
      <c r="CC3528" s="200"/>
      <c r="CD3528" s="200"/>
      <c r="CE3528" s="200"/>
      <c r="CF3528" s="200"/>
    </row>
    <row r="3529" spans="3:84" s="197" customFormat="1" ht="16.5">
      <c r="C3529" s="198"/>
      <c r="D3529" s="198"/>
      <c r="L3529" s="198"/>
      <c r="BH3529" s="200"/>
      <c r="BI3529" s="200"/>
      <c r="BJ3529" s="200"/>
      <c r="BK3529" s="200"/>
      <c r="BL3529" s="200"/>
      <c r="BM3529" s="200"/>
      <c r="BN3529" s="200"/>
      <c r="BO3529" s="200"/>
      <c r="BP3529" s="200"/>
      <c r="BQ3529" s="200"/>
      <c r="BR3529" s="200"/>
      <c r="BS3529" s="200"/>
      <c r="BT3529" s="200"/>
      <c r="BU3529" s="200"/>
      <c r="BV3529" s="200"/>
      <c r="BW3529" s="200"/>
      <c r="BX3529" s="200"/>
      <c r="BY3529" s="200"/>
      <c r="BZ3529" s="200"/>
      <c r="CA3529" s="200"/>
      <c r="CB3529" s="200"/>
      <c r="CC3529" s="200"/>
      <c r="CD3529" s="200"/>
      <c r="CE3529" s="200"/>
      <c r="CF3529" s="200"/>
    </row>
    <row r="3530" spans="3:84" s="197" customFormat="1" ht="16.5">
      <c r="C3530" s="198"/>
      <c r="D3530" s="198"/>
      <c r="L3530" s="198"/>
      <c r="BH3530" s="200"/>
      <c r="BI3530" s="200"/>
      <c r="BJ3530" s="200"/>
      <c r="BK3530" s="200"/>
      <c r="BL3530" s="200"/>
      <c r="BM3530" s="200"/>
      <c r="BN3530" s="200"/>
      <c r="BO3530" s="200"/>
      <c r="BP3530" s="200"/>
      <c r="BQ3530" s="200"/>
      <c r="BR3530" s="200"/>
      <c r="BS3530" s="200"/>
      <c r="BT3530" s="200"/>
      <c r="BU3530" s="200"/>
      <c r="BV3530" s="200"/>
      <c r="BW3530" s="200"/>
      <c r="BX3530" s="200"/>
      <c r="BY3530" s="200"/>
      <c r="BZ3530" s="200"/>
      <c r="CA3530" s="200"/>
      <c r="CB3530" s="200"/>
      <c r="CC3530" s="200"/>
      <c r="CD3530" s="200"/>
      <c r="CE3530" s="200"/>
      <c r="CF3530" s="200"/>
    </row>
    <row r="3531" spans="3:84" s="197" customFormat="1" ht="16.5">
      <c r="C3531" s="198"/>
      <c r="D3531" s="198"/>
      <c r="L3531" s="198"/>
      <c r="BH3531" s="200"/>
      <c r="BI3531" s="200"/>
      <c r="BJ3531" s="200"/>
      <c r="BK3531" s="200"/>
      <c r="BL3531" s="200"/>
      <c r="BM3531" s="200"/>
      <c r="BN3531" s="200"/>
      <c r="BO3531" s="200"/>
      <c r="BP3531" s="200"/>
      <c r="BQ3531" s="200"/>
      <c r="BR3531" s="200"/>
      <c r="BS3531" s="200"/>
      <c r="BT3531" s="200"/>
      <c r="BU3531" s="200"/>
      <c r="BV3531" s="200"/>
      <c r="BW3531" s="200"/>
      <c r="BX3531" s="200"/>
      <c r="BY3531" s="200"/>
      <c r="BZ3531" s="200"/>
      <c r="CA3531" s="200"/>
      <c r="CB3531" s="200"/>
      <c r="CC3531" s="200"/>
      <c r="CD3531" s="200"/>
      <c r="CE3531" s="200"/>
      <c r="CF3531" s="200"/>
    </row>
    <row r="3532" spans="3:84" s="197" customFormat="1" ht="16.5">
      <c r="C3532" s="198"/>
      <c r="D3532" s="198"/>
      <c r="L3532" s="198"/>
      <c r="BH3532" s="200"/>
      <c r="BI3532" s="200"/>
      <c r="BJ3532" s="200"/>
      <c r="BK3532" s="200"/>
      <c r="BL3532" s="200"/>
      <c r="BM3532" s="200"/>
      <c r="BN3532" s="200"/>
      <c r="BO3532" s="200"/>
      <c r="BP3532" s="200"/>
      <c r="BQ3532" s="200"/>
      <c r="BR3532" s="200"/>
      <c r="BS3532" s="200"/>
      <c r="BT3532" s="200"/>
      <c r="BU3532" s="200"/>
      <c r="BV3532" s="200"/>
      <c r="BW3532" s="200"/>
      <c r="BX3532" s="200"/>
      <c r="BY3532" s="200"/>
      <c r="BZ3532" s="200"/>
      <c r="CA3532" s="200"/>
      <c r="CB3532" s="200"/>
      <c r="CC3532" s="200"/>
      <c r="CD3532" s="200"/>
      <c r="CE3532" s="200"/>
      <c r="CF3532" s="200"/>
    </row>
    <row r="3533" spans="3:84" s="197" customFormat="1" ht="16.5">
      <c r="C3533" s="198"/>
      <c r="D3533" s="198"/>
      <c r="L3533" s="198"/>
      <c r="BH3533" s="200"/>
      <c r="BI3533" s="200"/>
      <c r="BJ3533" s="200"/>
      <c r="BK3533" s="200"/>
      <c r="BL3533" s="200"/>
      <c r="BM3533" s="200"/>
      <c r="BN3533" s="200"/>
      <c r="BO3533" s="200"/>
      <c r="BP3533" s="200"/>
      <c r="BQ3533" s="200"/>
      <c r="BR3533" s="200"/>
      <c r="BS3533" s="200"/>
      <c r="BT3533" s="200"/>
      <c r="BU3533" s="200"/>
      <c r="BV3533" s="200"/>
      <c r="BW3533" s="200"/>
      <c r="BX3533" s="200"/>
      <c r="BY3533" s="200"/>
      <c r="BZ3533" s="200"/>
      <c r="CA3533" s="200"/>
      <c r="CB3533" s="200"/>
      <c r="CC3533" s="200"/>
      <c r="CD3533" s="200"/>
      <c r="CE3533" s="200"/>
      <c r="CF3533" s="200"/>
    </row>
    <row r="3534" spans="3:84" s="197" customFormat="1" ht="16.5">
      <c r="C3534" s="198"/>
      <c r="D3534" s="198"/>
      <c r="L3534" s="198"/>
      <c r="BH3534" s="200"/>
      <c r="BI3534" s="200"/>
      <c r="BJ3534" s="200"/>
      <c r="BK3534" s="200"/>
      <c r="BL3534" s="200"/>
      <c r="BM3534" s="200"/>
      <c r="BN3534" s="200"/>
      <c r="BO3534" s="200"/>
      <c r="BP3534" s="200"/>
      <c r="BQ3534" s="200"/>
      <c r="BR3534" s="200"/>
      <c r="BS3534" s="200"/>
      <c r="BT3534" s="200"/>
      <c r="BU3534" s="200"/>
      <c r="BV3534" s="200"/>
      <c r="BW3534" s="200"/>
      <c r="BX3534" s="200"/>
      <c r="BY3534" s="200"/>
      <c r="BZ3534" s="200"/>
      <c r="CA3534" s="200"/>
      <c r="CB3534" s="200"/>
      <c r="CC3534" s="200"/>
      <c r="CD3534" s="200"/>
      <c r="CE3534" s="200"/>
      <c r="CF3534" s="200"/>
    </row>
    <row r="3535" spans="3:84" s="197" customFormat="1" ht="16.5">
      <c r="C3535" s="198"/>
      <c r="D3535" s="198"/>
      <c r="L3535" s="198"/>
      <c r="BH3535" s="200"/>
      <c r="BI3535" s="200"/>
      <c r="BJ3535" s="200"/>
      <c r="BK3535" s="200"/>
      <c r="BL3535" s="200"/>
      <c r="BM3535" s="200"/>
      <c r="BN3535" s="200"/>
      <c r="BO3535" s="200"/>
      <c r="BP3535" s="200"/>
      <c r="BQ3535" s="200"/>
      <c r="BR3535" s="200"/>
      <c r="BS3535" s="200"/>
      <c r="BT3535" s="200"/>
      <c r="BU3535" s="200"/>
      <c r="BV3535" s="200"/>
      <c r="BW3535" s="200"/>
      <c r="BX3535" s="200"/>
      <c r="BY3535" s="200"/>
      <c r="BZ3535" s="200"/>
      <c r="CA3535" s="200"/>
      <c r="CB3535" s="200"/>
      <c r="CC3535" s="200"/>
      <c r="CD3535" s="200"/>
      <c r="CE3535" s="200"/>
      <c r="CF3535" s="200"/>
    </row>
    <row r="3536" spans="3:84" s="197" customFormat="1" ht="16.5">
      <c r="C3536" s="198"/>
      <c r="D3536" s="198"/>
      <c r="L3536" s="198"/>
      <c r="BH3536" s="200"/>
      <c r="BI3536" s="200"/>
      <c r="BJ3536" s="200"/>
      <c r="BK3536" s="200"/>
      <c r="BL3536" s="200"/>
      <c r="BM3536" s="200"/>
      <c r="BN3536" s="200"/>
      <c r="BO3536" s="200"/>
      <c r="BP3536" s="200"/>
      <c r="BQ3536" s="200"/>
      <c r="BR3536" s="200"/>
      <c r="BS3536" s="200"/>
      <c r="BT3536" s="200"/>
      <c r="BU3536" s="200"/>
      <c r="BV3536" s="200"/>
      <c r="BW3536" s="200"/>
      <c r="BX3536" s="200"/>
      <c r="BY3536" s="200"/>
      <c r="BZ3536" s="200"/>
      <c r="CA3536" s="200"/>
      <c r="CB3536" s="200"/>
      <c r="CC3536" s="200"/>
      <c r="CD3536" s="200"/>
      <c r="CE3536" s="200"/>
      <c r="CF3536" s="200"/>
    </row>
    <row r="3537" spans="3:84" s="197" customFormat="1" ht="16.5">
      <c r="C3537" s="198"/>
      <c r="D3537" s="198"/>
      <c r="L3537" s="198"/>
      <c r="BH3537" s="200"/>
      <c r="BI3537" s="200"/>
      <c r="BJ3537" s="200"/>
      <c r="BK3537" s="200"/>
      <c r="BL3537" s="200"/>
      <c r="BM3537" s="200"/>
      <c r="BN3537" s="200"/>
      <c r="BO3537" s="200"/>
      <c r="BP3537" s="200"/>
      <c r="BQ3537" s="200"/>
      <c r="BR3537" s="200"/>
      <c r="BS3537" s="200"/>
      <c r="BT3537" s="200"/>
      <c r="BU3537" s="200"/>
      <c r="BV3537" s="200"/>
      <c r="BW3537" s="200"/>
      <c r="BX3537" s="200"/>
      <c r="BY3537" s="200"/>
      <c r="BZ3537" s="200"/>
      <c r="CA3537" s="200"/>
      <c r="CB3537" s="200"/>
      <c r="CC3537" s="200"/>
      <c r="CD3537" s="200"/>
      <c r="CE3537" s="200"/>
      <c r="CF3537" s="200"/>
    </row>
    <row r="3538" spans="3:84" s="197" customFormat="1" ht="16.5">
      <c r="C3538" s="198"/>
      <c r="D3538" s="198"/>
      <c r="L3538" s="198"/>
      <c r="BH3538" s="200"/>
      <c r="BI3538" s="200"/>
      <c r="BJ3538" s="200"/>
      <c r="BK3538" s="200"/>
      <c r="BL3538" s="200"/>
      <c r="BM3538" s="200"/>
      <c r="BN3538" s="200"/>
      <c r="BO3538" s="200"/>
      <c r="BP3538" s="200"/>
      <c r="BQ3538" s="200"/>
      <c r="BR3538" s="200"/>
      <c r="BS3538" s="200"/>
      <c r="BT3538" s="200"/>
      <c r="BU3538" s="200"/>
      <c r="BV3538" s="200"/>
      <c r="BW3538" s="200"/>
      <c r="BX3538" s="200"/>
      <c r="BY3538" s="200"/>
      <c r="BZ3538" s="200"/>
      <c r="CA3538" s="200"/>
      <c r="CB3538" s="200"/>
      <c r="CC3538" s="200"/>
      <c r="CD3538" s="200"/>
      <c r="CE3538" s="200"/>
      <c r="CF3538" s="200"/>
    </row>
    <row r="3539" spans="3:84" s="197" customFormat="1" ht="16.5">
      <c r="C3539" s="198"/>
      <c r="D3539" s="198"/>
      <c r="L3539" s="198"/>
      <c r="BH3539" s="200"/>
      <c r="BI3539" s="200"/>
      <c r="BJ3539" s="200"/>
      <c r="BK3539" s="200"/>
      <c r="BL3539" s="200"/>
      <c r="BM3539" s="200"/>
      <c r="BN3539" s="200"/>
      <c r="BO3539" s="200"/>
      <c r="BP3539" s="200"/>
      <c r="BQ3539" s="200"/>
      <c r="BR3539" s="200"/>
      <c r="BS3539" s="200"/>
      <c r="BT3539" s="200"/>
      <c r="BU3539" s="200"/>
      <c r="BV3539" s="200"/>
      <c r="BW3539" s="200"/>
      <c r="BX3539" s="200"/>
      <c r="BY3539" s="200"/>
      <c r="BZ3539" s="200"/>
      <c r="CA3539" s="200"/>
      <c r="CB3539" s="200"/>
      <c r="CC3539" s="200"/>
      <c r="CD3539" s="200"/>
      <c r="CE3539" s="200"/>
      <c r="CF3539" s="200"/>
    </row>
    <row r="3540" spans="3:84" s="197" customFormat="1" ht="16.5">
      <c r="C3540" s="198"/>
      <c r="D3540" s="198"/>
      <c r="L3540" s="198"/>
      <c r="BH3540" s="200"/>
      <c r="BI3540" s="200"/>
      <c r="BJ3540" s="200"/>
      <c r="BK3540" s="200"/>
      <c r="BL3540" s="200"/>
      <c r="BM3540" s="200"/>
      <c r="BN3540" s="200"/>
      <c r="BO3540" s="200"/>
      <c r="BP3540" s="200"/>
      <c r="BQ3540" s="200"/>
      <c r="BR3540" s="200"/>
      <c r="BS3540" s="200"/>
      <c r="BT3540" s="200"/>
      <c r="BU3540" s="200"/>
      <c r="BV3540" s="200"/>
      <c r="BW3540" s="200"/>
      <c r="BX3540" s="200"/>
      <c r="BY3540" s="200"/>
      <c r="BZ3540" s="200"/>
      <c r="CA3540" s="200"/>
      <c r="CB3540" s="200"/>
      <c r="CC3540" s="200"/>
      <c r="CD3540" s="200"/>
      <c r="CE3540" s="200"/>
      <c r="CF3540" s="200"/>
    </row>
    <row r="3541" spans="3:84" s="197" customFormat="1" ht="16.5">
      <c r="C3541" s="198"/>
      <c r="D3541" s="198"/>
      <c r="L3541" s="198"/>
      <c r="BH3541" s="200"/>
      <c r="BI3541" s="200"/>
      <c r="BJ3541" s="200"/>
      <c r="BK3541" s="200"/>
      <c r="BL3541" s="200"/>
      <c r="BM3541" s="200"/>
      <c r="BN3541" s="200"/>
      <c r="BO3541" s="200"/>
      <c r="BP3541" s="200"/>
      <c r="BQ3541" s="200"/>
      <c r="BR3541" s="200"/>
      <c r="BS3541" s="200"/>
      <c r="BT3541" s="200"/>
      <c r="BU3541" s="200"/>
      <c r="BV3541" s="200"/>
      <c r="BW3541" s="200"/>
      <c r="BX3541" s="200"/>
      <c r="BY3541" s="200"/>
      <c r="BZ3541" s="200"/>
      <c r="CA3541" s="200"/>
      <c r="CB3541" s="200"/>
      <c r="CC3541" s="200"/>
      <c r="CD3541" s="200"/>
      <c r="CE3541" s="200"/>
      <c r="CF3541" s="200"/>
    </row>
    <row r="3542" spans="3:84" s="197" customFormat="1" ht="16.5">
      <c r="C3542" s="198"/>
      <c r="D3542" s="198"/>
      <c r="L3542" s="198"/>
      <c r="BH3542" s="200"/>
      <c r="BI3542" s="200"/>
      <c r="BJ3542" s="200"/>
      <c r="BK3542" s="200"/>
      <c r="BL3542" s="200"/>
      <c r="BM3542" s="200"/>
      <c r="BN3542" s="200"/>
      <c r="BO3542" s="200"/>
      <c r="BP3542" s="200"/>
      <c r="BQ3542" s="200"/>
      <c r="BR3542" s="200"/>
      <c r="BS3542" s="200"/>
      <c r="BT3542" s="200"/>
      <c r="BU3542" s="200"/>
      <c r="BV3542" s="200"/>
      <c r="BW3542" s="200"/>
      <c r="BX3542" s="200"/>
      <c r="BY3542" s="200"/>
      <c r="BZ3542" s="200"/>
      <c r="CA3542" s="200"/>
      <c r="CB3542" s="200"/>
      <c r="CC3542" s="200"/>
      <c r="CD3542" s="200"/>
      <c r="CE3542" s="200"/>
      <c r="CF3542" s="200"/>
    </row>
    <row r="3543" spans="3:84" s="197" customFormat="1" ht="16.5">
      <c r="C3543" s="198"/>
      <c r="D3543" s="198"/>
      <c r="L3543" s="198"/>
      <c r="BH3543" s="200"/>
      <c r="BI3543" s="200"/>
      <c r="BJ3543" s="200"/>
      <c r="BK3543" s="200"/>
      <c r="BL3543" s="200"/>
      <c r="BM3543" s="200"/>
      <c r="BN3543" s="200"/>
      <c r="BO3543" s="200"/>
      <c r="BP3543" s="200"/>
      <c r="BQ3543" s="200"/>
      <c r="BR3543" s="200"/>
      <c r="BS3543" s="200"/>
      <c r="BT3543" s="200"/>
      <c r="BU3543" s="200"/>
      <c r="BV3543" s="200"/>
      <c r="BW3543" s="200"/>
      <c r="BX3543" s="200"/>
      <c r="BY3543" s="200"/>
      <c r="BZ3543" s="200"/>
      <c r="CA3543" s="200"/>
      <c r="CB3543" s="200"/>
      <c r="CC3543" s="200"/>
      <c r="CD3543" s="200"/>
      <c r="CE3543" s="200"/>
      <c r="CF3543" s="200"/>
    </row>
    <row r="3544" spans="3:84" s="197" customFormat="1" ht="16.5">
      <c r="C3544" s="198"/>
      <c r="D3544" s="198"/>
      <c r="L3544" s="198"/>
      <c r="BH3544" s="200"/>
      <c r="BI3544" s="200"/>
      <c r="BJ3544" s="200"/>
      <c r="BK3544" s="200"/>
      <c r="BL3544" s="200"/>
      <c r="BM3544" s="200"/>
      <c r="BN3544" s="200"/>
      <c r="BO3544" s="200"/>
      <c r="BP3544" s="200"/>
      <c r="BQ3544" s="200"/>
      <c r="BR3544" s="200"/>
      <c r="BS3544" s="200"/>
      <c r="BT3544" s="200"/>
      <c r="BU3544" s="200"/>
      <c r="BV3544" s="200"/>
      <c r="BW3544" s="200"/>
      <c r="BX3544" s="200"/>
      <c r="BY3544" s="200"/>
      <c r="BZ3544" s="200"/>
      <c r="CA3544" s="200"/>
      <c r="CB3544" s="200"/>
      <c r="CC3544" s="200"/>
      <c r="CD3544" s="200"/>
      <c r="CE3544" s="200"/>
      <c r="CF3544" s="200"/>
    </row>
    <row r="3545" spans="3:84" s="197" customFormat="1" ht="16.5">
      <c r="C3545" s="198"/>
      <c r="D3545" s="198"/>
      <c r="L3545" s="198"/>
      <c r="BH3545" s="200"/>
      <c r="BI3545" s="200"/>
      <c r="BJ3545" s="200"/>
      <c r="BK3545" s="200"/>
      <c r="BL3545" s="200"/>
      <c r="BM3545" s="200"/>
      <c r="BN3545" s="200"/>
      <c r="BO3545" s="200"/>
      <c r="BP3545" s="200"/>
      <c r="BQ3545" s="200"/>
      <c r="BR3545" s="200"/>
      <c r="BS3545" s="200"/>
      <c r="BT3545" s="200"/>
      <c r="BU3545" s="200"/>
      <c r="BV3545" s="200"/>
      <c r="BW3545" s="200"/>
      <c r="BX3545" s="200"/>
      <c r="BY3545" s="200"/>
      <c r="BZ3545" s="200"/>
      <c r="CA3545" s="200"/>
      <c r="CB3545" s="200"/>
      <c r="CC3545" s="200"/>
      <c r="CD3545" s="200"/>
      <c r="CE3545" s="200"/>
      <c r="CF3545" s="200"/>
    </row>
    <row r="3546" spans="3:84" s="197" customFormat="1" ht="16.5">
      <c r="C3546" s="198"/>
      <c r="D3546" s="198"/>
      <c r="L3546" s="198"/>
      <c r="BH3546" s="200"/>
      <c r="BI3546" s="200"/>
      <c r="BJ3546" s="200"/>
      <c r="BK3546" s="200"/>
      <c r="BL3546" s="200"/>
      <c r="BM3546" s="200"/>
      <c r="BN3546" s="200"/>
      <c r="BO3546" s="200"/>
      <c r="BP3546" s="200"/>
      <c r="BQ3546" s="200"/>
      <c r="BR3546" s="200"/>
      <c r="BS3546" s="200"/>
      <c r="BT3546" s="200"/>
      <c r="BU3546" s="200"/>
      <c r="BV3546" s="200"/>
      <c r="BW3546" s="200"/>
      <c r="BX3546" s="200"/>
      <c r="BY3546" s="200"/>
      <c r="BZ3546" s="200"/>
      <c r="CA3546" s="200"/>
      <c r="CB3546" s="200"/>
      <c r="CC3546" s="200"/>
      <c r="CD3546" s="200"/>
      <c r="CE3546" s="200"/>
      <c r="CF3546" s="200"/>
    </row>
    <row r="3547" spans="3:84" s="197" customFormat="1" ht="16.5">
      <c r="C3547" s="198"/>
      <c r="D3547" s="198"/>
      <c r="L3547" s="198"/>
      <c r="BH3547" s="200"/>
      <c r="BI3547" s="200"/>
      <c r="BJ3547" s="200"/>
      <c r="BK3547" s="200"/>
      <c r="BL3547" s="200"/>
      <c r="BM3547" s="200"/>
      <c r="BN3547" s="200"/>
      <c r="BO3547" s="200"/>
      <c r="BP3547" s="200"/>
      <c r="BQ3547" s="200"/>
      <c r="BR3547" s="200"/>
      <c r="BS3547" s="200"/>
      <c r="BT3547" s="200"/>
      <c r="BU3547" s="200"/>
      <c r="BV3547" s="200"/>
      <c r="BW3547" s="200"/>
      <c r="BX3547" s="200"/>
      <c r="BY3547" s="200"/>
      <c r="BZ3547" s="200"/>
      <c r="CA3547" s="200"/>
      <c r="CB3547" s="200"/>
      <c r="CC3547" s="200"/>
      <c r="CD3547" s="200"/>
      <c r="CE3547" s="200"/>
      <c r="CF3547" s="200"/>
    </row>
    <row r="3548" spans="3:84" s="197" customFormat="1" ht="16.5">
      <c r="C3548" s="198"/>
      <c r="D3548" s="198"/>
      <c r="L3548" s="198"/>
      <c r="BH3548" s="200"/>
      <c r="BI3548" s="200"/>
      <c r="BJ3548" s="200"/>
      <c r="BK3548" s="200"/>
      <c r="BL3548" s="200"/>
      <c r="BM3548" s="200"/>
      <c r="BN3548" s="200"/>
      <c r="BO3548" s="200"/>
      <c r="BP3548" s="200"/>
      <c r="BQ3548" s="200"/>
      <c r="BR3548" s="200"/>
      <c r="BS3548" s="200"/>
      <c r="BT3548" s="200"/>
      <c r="BU3548" s="200"/>
      <c r="BV3548" s="200"/>
      <c r="BW3548" s="200"/>
      <c r="BX3548" s="200"/>
      <c r="BY3548" s="200"/>
      <c r="BZ3548" s="200"/>
      <c r="CA3548" s="200"/>
      <c r="CB3548" s="200"/>
      <c r="CC3548" s="200"/>
      <c r="CD3548" s="200"/>
      <c r="CE3548" s="200"/>
      <c r="CF3548" s="200"/>
    </row>
    <row r="3549" spans="3:84" s="197" customFormat="1" ht="16.5">
      <c r="C3549" s="198"/>
      <c r="D3549" s="198"/>
      <c r="L3549" s="198"/>
      <c r="BH3549" s="200"/>
      <c r="BI3549" s="200"/>
      <c r="BJ3549" s="200"/>
      <c r="BK3549" s="200"/>
      <c r="BL3549" s="200"/>
      <c r="BM3549" s="200"/>
      <c r="BN3549" s="200"/>
      <c r="BO3549" s="200"/>
      <c r="BP3549" s="200"/>
      <c r="BQ3549" s="200"/>
      <c r="BR3549" s="200"/>
      <c r="BS3549" s="200"/>
      <c r="BT3549" s="200"/>
      <c r="BU3549" s="200"/>
      <c r="BV3549" s="200"/>
      <c r="BW3549" s="200"/>
      <c r="BX3549" s="200"/>
      <c r="BY3549" s="200"/>
      <c r="BZ3549" s="200"/>
      <c r="CA3549" s="200"/>
      <c r="CB3549" s="200"/>
      <c r="CC3549" s="200"/>
      <c r="CD3549" s="200"/>
      <c r="CE3549" s="200"/>
      <c r="CF3549" s="200"/>
    </row>
    <row r="3550" spans="3:84" s="197" customFormat="1" ht="16.5">
      <c r="C3550" s="198"/>
      <c r="D3550" s="198"/>
      <c r="L3550" s="198"/>
      <c r="BH3550" s="200"/>
      <c r="BI3550" s="200"/>
      <c r="BJ3550" s="200"/>
      <c r="BK3550" s="200"/>
      <c r="BL3550" s="200"/>
      <c r="BM3550" s="200"/>
      <c r="BN3550" s="200"/>
      <c r="BO3550" s="200"/>
      <c r="BP3550" s="200"/>
      <c r="BQ3550" s="200"/>
      <c r="BR3550" s="200"/>
      <c r="BS3550" s="200"/>
      <c r="BT3550" s="200"/>
      <c r="BU3550" s="200"/>
      <c r="BV3550" s="200"/>
      <c r="BW3550" s="200"/>
      <c r="BX3550" s="200"/>
      <c r="BY3550" s="200"/>
      <c r="BZ3550" s="200"/>
      <c r="CA3550" s="200"/>
      <c r="CB3550" s="200"/>
      <c r="CC3550" s="200"/>
      <c r="CD3550" s="200"/>
      <c r="CE3550" s="200"/>
      <c r="CF3550" s="200"/>
    </row>
    <row r="3551" spans="3:84" s="197" customFormat="1" ht="16.5">
      <c r="C3551" s="198"/>
      <c r="D3551" s="198"/>
      <c r="L3551" s="198"/>
      <c r="BH3551" s="200"/>
      <c r="BI3551" s="200"/>
      <c r="BJ3551" s="200"/>
      <c r="BK3551" s="200"/>
      <c r="BL3551" s="200"/>
      <c r="BM3551" s="200"/>
      <c r="BN3551" s="200"/>
      <c r="BO3551" s="200"/>
      <c r="BP3551" s="200"/>
      <c r="BQ3551" s="200"/>
      <c r="BR3551" s="200"/>
      <c r="BS3551" s="200"/>
      <c r="BT3551" s="200"/>
      <c r="BU3551" s="200"/>
      <c r="BV3551" s="200"/>
      <c r="BW3551" s="200"/>
      <c r="BX3551" s="200"/>
      <c r="BY3551" s="200"/>
      <c r="BZ3551" s="200"/>
      <c r="CA3551" s="200"/>
      <c r="CB3551" s="200"/>
      <c r="CC3551" s="200"/>
      <c r="CD3551" s="200"/>
      <c r="CE3551" s="200"/>
      <c r="CF3551" s="200"/>
    </row>
    <row r="3552" spans="3:84" s="197" customFormat="1" ht="16.5">
      <c r="C3552" s="198"/>
      <c r="D3552" s="198"/>
      <c r="L3552" s="198"/>
      <c r="BH3552" s="200"/>
      <c r="BI3552" s="200"/>
      <c r="BJ3552" s="200"/>
      <c r="BK3552" s="200"/>
      <c r="BL3552" s="200"/>
      <c r="BM3552" s="200"/>
      <c r="BN3552" s="200"/>
      <c r="BO3552" s="200"/>
      <c r="BP3552" s="200"/>
      <c r="BQ3552" s="200"/>
      <c r="BR3552" s="200"/>
      <c r="BS3552" s="200"/>
      <c r="BT3552" s="200"/>
      <c r="BU3552" s="200"/>
      <c r="BV3552" s="200"/>
      <c r="BW3552" s="200"/>
      <c r="BX3552" s="200"/>
      <c r="BY3552" s="200"/>
      <c r="BZ3552" s="200"/>
      <c r="CA3552" s="200"/>
      <c r="CB3552" s="200"/>
      <c r="CC3552" s="200"/>
      <c r="CD3552" s="200"/>
      <c r="CE3552" s="200"/>
      <c r="CF3552" s="200"/>
    </row>
    <row r="3553" spans="3:84" s="197" customFormat="1" ht="16.5">
      <c r="C3553" s="198"/>
      <c r="D3553" s="198"/>
      <c r="L3553" s="198"/>
      <c r="BH3553" s="200"/>
      <c r="BI3553" s="200"/>
      <c r="BJ3553" s="200"/>
      <c r="BK3553" s="200"/>
      <c r="BL3553" s="200"/>
      <c r="BM3553" s="200"/>
      <c r="BN3553" s="200"/>
      <c r="BO3553" s="200"/>
      <c r="BP3553" s="200"/>
      <c r="BQ3553" s="200"/>
      <c r="BR3553" s="200"/>
      <c r="BS3553" s="200"/>
      <c r="BT3553" s="200"/>
      <c r="BU3553" s="200"/>
      <c r="BV3553" s="200"/>
      <c r="BW3553" s="200"/>
      <c r="BX3553" s="200"/>
      <c r="BY3553" s="200"/>
      <c r="BZ3553" s="200"/>
      <c r="CA3553" s="200"/>
      <c r="CB3553" s="200"/>
      <c r="CC3553" s="200"/>
      <c r="CD3553" s="200"/>
      <c r="CE3553" s="200"/>
      <c r="CF3553" s="200"/>
    </row>
    <row r="3554" spans="3:84" s="197" customFormat="1" ht="16.5">
      <c r="C3554" s="198"/>
      <c r="D3554" s="198"/>
      <c r="L3554" s="198"/>
      <c r="BH3554" s="200"/>
      <c r="BI3554" s="200"/>
      <c r="BJ3554" s="200"/>
      <c r="BK3554" s="200"/>
      <c r="BL3554" s="200"/>
      <c r="BM3554" s="200"/>
      <c r="BN3554" s="200"/>
      <c r="BO3554" s="200"/>
      <c r="BP3554" s="200"/>
      <c r="BQ3554" s="200"/>
      <c r="BR3554" s="200"/>
      <c r="BS3554" s="200"/>
      <c r="BT3554" s="200"/>
      <c r="BU3554" s="200"/>
      <c r="BV3554" s="200"/>
      <c r="BW3554" s="200"/>
      <c r="BX3554" s="200"/>
      <c r="BY3554" s="200"/>
      <c r="BZ3554" s="200"/>
      <c r="CA3554" s="200"/>
      <c r="CB3554" s="200"/>
      <c r="CC3554" s="200"/>
      <c r="CD3554" s="200"/>
      <c r="CE3554" s="200"/>
      <c r="CF3554" s="200"/>
    </row>
    <row r="3555" spans="3:84" s="197" customFormat="1" ht="16.5">
      <c r="C3555" s="198"/>
      <c r="D3555" s="198"/>
      <c r="L3555" s="198"/>
      <c r="BH3555" s="200"/>
      <c r="BI3555" s="200"/>
      <c r="BJ3555" s="200"/>
      <c r="BK3555" s="200"/>
      <c r="BL3555" s="200"/>
      <c r="BM3555" s="200"/>
      <c r="BN3555" s="200"/>
      <c r="BO3555" s="200"/>
      <c r="BP3555" s="200"/>
      <c r="BQ3555" s="200"/>
      <c r="BR3555" s="200"/>
      <c r="BS3555" s="200"/>
      <c r="BT3555" s="200"/>
      <c r="BU3555" s="200"/>
      <c r="BV3555" s="200"/>
      <c r="BW3555" s="200"/>
      <c r="BX3555" s="200"/>
      <c r="BY3555" s="200"/>
      <c r="BZ3555" s="200"/>
      <c r="CA3555" s="200"/>
      <c r="CB3555" s="200"/>
      <c r="CC3555" s="200"/>
      <c r="CD3555" s="200"/>
      <c r="CE3555" s="200"/>
      <c r="CF3555" s="200"/>
    </row>
    <row r="3556" spans="3:84" s="197" customFormat="1" ht="16.5">
      <c r="C3556" s="198"/>
      <c r="D3556" s="198"/>
      <c r="L3556" s="198"/>
      <c r="BH3556" s="200"/>
      <c r="BI3556" s="200"/>
      <c r="BJ3556" s="200"/>
      <c r="BK3556" s="200"/>
      <c r="BL3556" s="200"/>
      <c r="BM3556" s="200"/>
      <c r="BN3556" s="200"/>
      <c r="BO3556" s="200"/>
      <c r="BP3556" s="200"/>
      <c r="BQ3556" s="200"/>
      <c r="BR3556" s="200"/>
      <c r="BS3556" s="200"/>
      <c r="BT3556" s="200"/>
      <c r="BU3556" s="200"/>
      <c r="BV3556" s="200"/>
      <c r="BW3556" s="200"/>
      <c r="BX3556" s="200"/>
      <c r="BY3556" s="200"/>
      <c r="BZ3556" s="200"/>
      <c r="CA3556" s="200"/>
      <c r="CB3556" s="200"/>
      <c r="CC3556" s="200"/>
      <c r="CD3556" s="200"/>
      <c r="CE3556" s="200"/>
      <c r="CF3556" s="200"/>
    </row>
    <row r="3557" spans="3:84" s="197" customFormat="1" ht="16.5">
      <c r="C3557" s="198"/>
      <c r="D3557" s="198"/>
      <c r="L3557" s="198"/>
      <c r="BH3557" s="200"/>
      <c r="BI3557" s="200"/>
      <c r="BJ3557" s="200"/>
      <c r="BK3557" s="200"/>
      <c r="BL3557" s="200"/>
      <c r="BM3557" s="200"/>
      <c r="BN3557" s="200"/>
      <c r="BO3557" s="200"/>
      <c r="BP3557" s="200"/>
      <c r="BQ3557" s="200"/>
      <c r="BR3557" s="200"/>
      <c r="BS3557" s="200"/>
      <c r="BT3557" s="200"/>
      <c r="BU3557" s="200"/>
      <c r="BV3557" s="200"/>
      <c r="BW3557" s="200"/>
      <c r="BX3557" s="200"/>
      <c r="BY3557" s="200"/>
      <c r="BZ3557" s="200"/>
      <c r="CA3557" s="200"/>
      <c r="CB3557" s="200"/>
      <c r="CC3557" s="200"/>
      <c r="CD3557" s="200"/>
      <c r="CE3557" s="200"/>
      <c r="CF3557" s="200"/>
    </row>
    <row r="3558" spans="3:84" s="197" customFormat="1" ht="16.5">
      <c r="C3558" s="198"/>
      <c r="D3558" s="198"/>
      <c r="L3558" s="198"/>
      <c r="BH3558" s="200"/>
      <c r="BI3558" s="200"/>
      <c r="BJ3558" s="200"/>
      <c r="BK3558" s="200"/>
      <c r="BL3558" s="200"/>
      <c r="BM3558" s="200"/>
      <c r="BN3558" s="200"/>
      <c r="BO3558" s="200"/>
      <c r="BP3558" s="200"/>
      <c r="BQ3558" s="200"/>
      <c r="BR3558" s="200"/>
      <c r="BS3558" s="200"/>
      <c r="BT3558" s="200"/>
      <c r="BU3558" s="200"/>
      <c r="BV3558" s="200"/>
      <c r="BW3558" s="200"/>
      <c r="BX3558" s="200"/>
      <c r="BY3558" s="200"/>
      <c r="BZ3558" s="200"/>
      <c r="CA3558" s="200"/>
      <c r="CB3558" s="200"/>
      <c r="CC3558" s="200"/>
      <c r="CD3558" s="200"/>
      <c r="CE3558" s="200"/>
      <c r="CF3558" s="200"/>
    </row>
    <row r="3559" spans="3:84" s="197" customFormat="1" ht="16.5">
      <c r="C3559" s="198"/>
      <c r="D3559" s="198"/>
      <c r="L3559" s="198"/>
      <c r="BH3559" s="200"/>
      <c r="BI3559" s="200"/>
      <c r="BJ3559" s="200"/>
      <c r="BK3559" s="200"/>
      <c r="BL3559" s="200"/>
      <c r="BM3559" s="200"/>
      <c r="BN3559" s="200"/>
      <c r="BO3559" s="200"/>
      <c r="BP3559" s="200"/>
      <c r="BQ3559" s="200"/>
      <c r="BR3559" s="200"/>
      <c r="BS3559" s="200"/>
      <c r="BT3559" s="200"/>
      <c r="BU3559" s="200"/>
      <c r="BV3559" s="200"/>
      <c r="BW3559" s="200"/>
      <c r="BX3559" s="200"/>
      <c r="BY3559" s="200"/>
      <c r="BZ3559" s="200"/>
      <c r="CA3559" s="200"/>
      <c r="CB3559" s="200"/>
      <c r="CC3559" s="200"/>
      <c r="CD3559" s="200"/>
      <c r="CE3559" s="200"/>
      <c r="CF3559" s="200"/>
    </row>
    <row r="3560" spans="3:84" s="197" customFormat="1" ht="16.5">
      <c r="C3560" s="198"/>
      <c r="D3560" s="198"/>
      <c r="L3560" s="198"/>
      <c r="BH3560" s="200"/>
      <c r="BI3560" s="200"/>
      <c r="BJ3560" s="200"/>
      <c r="BK3560" s="200"/>
      <c r="BL3560" s="200"/>
      <c r="BM3560" s="200"/>
      <c r="BN3560" s="200"/>
      <c r="BO3560" s="200"/>
      <c r="BP3560" s="200"/>
      <c r="BQ3560" s="200"/>
      <c r="BR3560" s="200"/>
      <c r="BS3560" s="200"/>
      <c r="BT3560" s="200"/>
      <c r="BU3560" s="200"/>
      <c r="BV3560" s="200"/>
      <c r="BW3560" s="200"/>
      <c r="BX3560" s="200"/>
      <c r="BY3560" s="200"/>
      <c r="BZ3560" s="200"/>
      <c r="CA3560" s="200"/>
      <c r="CB3560" s="200"/>
      <c r="CC3560" s="200"/>
      <c r="CD3560" s="200"/>
      <c r="CE3560" s="200"/>
      <c r="CF3560" s="200"/>
    </row>
    <row r="3561" spans="3:84" s="197" customFormat="1" ht="16.5">
      <c r="C3561" s="198"/>
      <c r="D3561" s="198"/>
      <c r="L3561" s="198"/>
      <c r="BH3561" s="200"/>
      <c r="BI3561" s="200"/>
      <c r="BJ3561" s="200"/>
      <c r="BK3561" s="200"/>
      <c r="BL3561" s="200"/>
      <c r="BM3561" s="200"/>
      <c r="BN3561" s="200"/>
      <c r="BO3561" s="200"/>
      <c r="BP3561" s="200"/>
      <c r="BQ3561" s="200"/>
      <c r="BR3561" s="200"/>
      <c r="BS3561" s="200"/>
      <c r="BT3561" s="200"/>
      <c r="BU3561" s="200"/>
      <c r="BV3561" s="200"/>
      <c r="BW3561" s="200"/>
      <c r="BX3561" s="200"/>
      <c r="BY3561" s="200"/>
      <c r="BZ3561" s="200"/>
      <c r="CA3561" s="200"/>
      <c r="CB3561" s="200"/>
      <c r="CC3561" s="200"/>
      <c r="CD3561" s="200"/>
      <c r="CE3561" s="200"/>
      <c r="CF3561" s="200"/>
    </row>
    <row r="3562" spans="3:84" s="197" customFormat="1" ht="16.5">
      <c r="C3562" s="198"/>
      <c r="D3562" s="198"/>
      <c r="L3562" s="198"/>
      <c r="BH3562" s="200"/>
      <c r="BI3562" s="200"/>
      <c r="BJ3562" s="200"/>
      <c r="BK3562" s="200"/>
      <c r="BL3562" s="200"/>
      <c r="BM3562" s="200"/>
      <c r="BN3562" s="200"/>
      <c r="BO3562" s="200"/>
      <c r="BP3562" s="200"/>
      <c r="BQ3562" s="200"/>
      <c r="BR3562" s="200"/>
      <c r="BS3562" s="200"/>
      <c r="BT3562" s="200"/>
      <c r="BU3562" s="200"/>
      <c r="BV3562" s="200"/>
      <c r="BW3562" s="200"/>
      <c r="BX3562" s="200"/>
      <c r="BY3562" s="200"/>
      <c r="BZ3562" s="200"/>
      <c r="CA3562" s="200"/>
      <c r="CB3562" s="200"/>
      <c r="CC3562" s="200"/>
      <c r="CD3562" s="200"/>
      <c r="CE3562" s="200"/>
      <c r="CF3562" s="200"/>
    </row>
    <row r="3563" spans="3:84" s="197" customFormat="1" ht="16.5">
      <c r="C3563" s="198"/>
      <c r="D3563" s="198"/>
      <c r="L3563" s="198"/>
      <c r="BH3563" s="200"/>
      <c r="BI3563" s="200"/>
      <c r="BJ3563" s="200"/>
      <c r="BK3563" s="200"/>
      <c r="BL3563" s="200"/>
      <c r="BM3563" s="200"/>
      <c r="BN3563" s="200"/>
      <c r="BO3563" s="200"/>
      <c r="BP3563" s="200"/>
      <c r="BQ3563" s="200"/>
      <c r="BR3563" s="200"/>
      <c r="BS3563" s="200"/>
      <c r="BT3563" s="200"/>
      <c r="BU3563" s="200"/>
      <c r="BV3563" s="200"/>
      <c r="BW3563" s="200"/>
      <c r="BX3563" s="200"/>
      <c r="BY3563" s="200"/>
      <c r="BZ3563" s="200"/>
      <c r="CA3563" s="200"/>
      <c r="CB3563" s="200"/>
      <c r="CC3563" s="200"/>
      <c r="CD3563" s="200"/>
      <c r="CE3563" s="200"/>
      <c r="CF3563" s="200"/>
    </row>
    <row r="3564" spans="3:84" s="197" customFormat="1" ht="16.5">
      <c r="C3564" s="198"/>
      <c r="D3564" s="198"/>
      <c r="L3564" s="198"/>
      <c r="BH3564" s="200"/>
      <c r="BI3564" s="200"/>
      <c r="BJ3564" s="200"/>
      <c r="BK3564" s="200"/>
      <c r="BL3564" s="200"/>
      <c r="BM3564" s="200"/>
      <c r="BN3564" s="200"/>
      <c r="BO3564" s="200"/>
      <c r="BP3564" s="200"/>
      <c r="BQ3564" s="200"/>
      <c r="BR3564" s="200"/>
      <c r="BS3564" s="200"/>
      <c r="BT3564" s="200"/>
      <c r="BU3564" s="200"/>
      <c r="BV3564" s="200"/>
      <c r="BW3564" s="200"/>
      <c r="BX3564" s="200"/>
      <c r="BY3564" s="200"/>
      <c r="BZ3564" s="200"/>
      <c r="CA3564" s="200"/>
      <c r="CB3564" s="200"/>
      <c r="CC3564" s="200"/>
      <c r="CD3564" s="200"/>
      <c r="CE3564" s="200"/>
      <c r="CF3564" s="200"/>
    </row>
    <row r="3565" spans="3:84" s="197" customFormat="1" ht="16.5">
      <c r="C3565" s="198"/>
      <c r="D3565" s="198"/>
      <c r="L3565" s="198"/>
      <c r="BH3565" s="200"/>
      <c r="BI3565" s="200"/>
      <c r="BJ3565" s="200"/>
      <c r="BK3565" s="200"/>
      <c r="BL3565" s="200"/>
      <c r="BM3565" s="200"/>
      <c r="BN3565" s="200"/>
      <c r="BO3565" s="200"/>
      <c r="BP3565" s="200"/>
      <c r="BQ3565" s="200"/>
      <c r="BR3565" s="200"/>
      <c r="BS3565" s="200"/>
      <c r="BT3565" s="200"/>
      <c r="BU3565" s="200"/>
      <c r="BV3565" s="200"/>
      <c r="BW3565" s="200"/>
      <c r="BX3565" s="200"/>
      <c r="BY3565" s="200"/>
      <c r="BZ3565" s="200"/>
      <c r="CA3565" s="200"/>
      <c r="CB3565" s="200"/>
      <c r="CC3565" s="200"/>
      <c r="CD3565" s="200"/>
      <c r="CE3565" s="200"/>
      <c r="CF3565" s="200"/>
    </row>
    <row r="3566" spans="3:84" s="197" customFormat="1" ht="16.5">
      <c r="C3566" s="198"/>
      <c r="D3566" s="198"/>
      <c r="L3566" s="198"/>
      <c r="BH3566" s="200"/>
      <c r="BI3566" s="200"/>
      <c r="BJ3566" s="200"/>
      <c r="BK3566" s="200"/>
      <c r="BL3566" s="200"/>
      <c r="BM3566" s="200"/>
      <c r="BN3566" s="200"/>
      <c r="BO3566" s="200"/>
      <c r="BP3566" s="200"/>
      <c r="BQ3566" s="200"/>
      <c r="BR3566" s="200"/>
      <c r="BS3566" s="200"/>
      <c r="BT3566" s="200"/>
      <c r="BU3566" s="200"/>
      <c r="BV3566" s="200"/>
      <c r="BW3566" s="200"/>
      <c r="BX3566" s="200"/>
      <c r="BY3566" s="200"/>
      <c r="BZ3566" s="200"/>
      <c r="CA3566" s="200"/>
      <c r="CB3566" s="200"/>
      <c r="CC3566" s="200"/>
      <c r="CD3566" s="200"/>
      <c r="CE3566" s="200"/>
      <c r="CF3566" s="200"/>
    </row>
    <row r="3567" spans="3:84" s="197" customFormat="1" ht="16.5">
      <c r="C3567" s="198"/>
      <c r="D3567" s="198"/>
      <c r="L3567" s="198"/>
      <c r="BH3567" s="200"/>
      <c r="BI3567" s="200"/>
      <c r="BJ3567" s="200"/>
      <c r="BK3567" s="200"/>
      <c r="BL3567" s="200"/>
      <c r="BM3567" s="200"/>
      <c r="BN3567" s="200"/>
      <c r="BO3567" s="200"/>
      <c r="BP3567" s="200"/>
      <c r="BQ3567" s="200"/>
      <c r="BR3567" s="200"/>
      <c r="BS3567" s="200"/>
      <c r="BT3567" s="200"/>
      <c r="BU3567" s="200"/>
      <c r="BV3567" s="200"/>
      <c r="BW3567" s="200"/>
      <c r="BX3567" s="200"/>
      <c r="BY3567" s="200"/>
      <c r="BZ3567" s="200"/>
      <c r="CA3567" s="200"/>
      <c r="CB3567" s="200"/>
      <c r="CC3567" s="200"/>
      <c r="CD3567" s="200"/>
      <c r="CE3567" s="200"/>
      <c r="CF3567" s="200"/>
    </row>
    <row r="3568" spans="3:84" s="197" customFormat="1" ht="16.5">
      <c r="C3568" s="198"/>
      <c r="D3568" s="198"/>
      <c r="L3568" s="198"/>
      <c r="BH3568" s="200"/>
      <c r="BI3568" s="200"/>
      <c r="BJ3568" s="200"/>
      <c r="BK3568" s="200"/>
      <c r="BL3568" s="200"/>
      <c r="BM3568" s="200"/>
      <c r="BN3568" s="200"/>
      <c r="BO3568" s="200"/>
      <c r="BP3568" s="200"/>
      <c r="BQ3568" s="200"/>
      <c r="BR3568" s="200"/>
      <c r="BS3568" s="200"/>
      <c r="BT3568" s="200"/>
      <c r="BU3568" s="200"/>
      <c r="BV3568" s="200"/>
      <c r="BW3568" s="200"/>
      <c r="BX3568" s="200"/>
      <c r="BY3568" s="200"/>
      <c r="BZ3568" s="200"/>
      <c r="CA3568" s="200"/>
      <c r="CB3568" s="200"/>
      <c r="CC3568" s="200"/>
      <c r="CD3568" s="200"/>
      <c r="CE3568" s="200"/>
      <c r="CF3568" s="200"/>
    </row>
    <row r="3569" spans="3:84" s="197" customFormat="1" ht="16.5">
      <c r="C3569" s="198"/>
      <c r="D3569" s="198"/>
      <c r="L3569" s="198"/>
      <c r="BH3569" s="200"/>
      <c r="BI3569" s="200"/>
      <c r="BJ3569" s="200"/>
      <c r="BK3569" s="200"/>
      <c r="BL3569" s="200"/>
      <c r="BM3569" s="200"/>
      <c r="BN3569" s="200"/>
      <c r="BO3569" s="200"/>
      <c r="BP3569" s="200"/>
      <c r="BQ3569" s="200"/>
      <c r="BR3569" s="200"/>
      <c r="BS3569" s="200"/>
      <c r="BT3569" s="200"/>
      <c r="BU3569" s="200"/>
      <c r="BV3569" s="200"/>
      <c r="BW3569" s="200"/>
      <c r="BX3569" s="200"/>
      <c r="BY3569" s="200"/>
      <c r="BZ3569" s="200"/>
      <c r="CA3569" s="200"/>
      <c r="CB3569" s="200"/>
      <c r="CC3569" s="200"/>
      <c r="CD3569" s="200"/>
      <c r="CE3569" s="200"/>
      <c r="CF3569" s="200"/>
    </row>
    <row r="3570" spans="3:84" s="197" customFormat="1" ht="16.5">
      <c r="C3570" s="198"/>
      <c r="D3570" s="198"/>
      <c r="L3570" s="198"/>
      <c r="BH3570" s="200"/>
      <c r="BI3570" s="200"/>
      <c r="BJ3570" s="200"/>
      <c r="BK3570" s="200"/>
      <c r="BL3570" s="200"/>
      <c r="BM3570" s="200"/>
      <c r="BN3570" s="200"/>
      <c r="BO3570" s="200"/>
      <c r="BP3570" s="200"/>
      <c r="BQ3570" s="200"/>
      <c r="BR3570" s="200"/>
      <c r="BS3570" s="200"/>
      <c r="BT3570" s="200"/>
      <c r="BU3570" s="200"/>
      <c r="BV3570" s="200"/>
      <c r="BW3570" s="200"/>
      <c r="BX3570" s="200"/>
      <c r="BY3570" s="200"/>
      <c r="BZ3570" s="200"/>
      <c r="CA3570" s="200"/>
      <c r="CB3570" s="200"/>
      <c r="CC3570" s="200"/>
      <c r="CD3570" s="200"/>
      <c r="CE3570" s="200"/>
      <c r="CF3570" s="200"/>
    </row>
    <row r="3571" spans="3:84" s="197" customFormat="1" ht="16.5">
      <c r="C3571" s="198"/>
      <c r="D3571" s="198"/>
      <c r="L3571" s="198"/>
      <c r="BH3571" s="200"/>
      <c r="BI3571" s="200"/>
      <c r="BJ3571" s="200"/>
      <c r="BK3571" s="200"/>
      <c r="BL3571" s="200"/>
      <c r="BM3571" s="200"/>
      <c r="BN3571" s="200"/>
      <c r="BO3571" s="200"/>
      <c r="BP3571" s="200"/>
      <c r="BQ3571" s="200"/>
      <c r="BR3571" s="200"/>
      <c r="BS3571" s="200"/>
      <c r="BT3571" s="200"/>
      <c r="BU3571" s="200"/>
      <c r="BV3571" s="200"/>
      <c r="BW3571" s="200"/>
      <c r="BX3571" s="200"/>
      <c r="BY3571" s="200"/>
      <c r="BZ3571" s="200"/>
      <c r="CA3571" s="200"/>
      <c r="CB3571" s="200"/>
      <c r="CC3571" s="200"/>
      <c r="CD3571" s="200"/>
      <c r="CE3571" s="200"/>
      <c r="CF3571" s="200"/>
    </row>
    <row r="3572" spans="3:84" s="197" customFormat="1" ht="16.5">
      <c r="C3572" s="198"/>
      <c r="D3572" s="198"/>
      <c r="L3572" s="198"/>
      <c r="BH3572" s="200"/>
      <c r="BI3572" s="200"/>
      <c r="BJ3572" s="200"/>
      <c r="BK3572" s="200"/>
      <c r="BL3572" s="200"/>
      <c r="BM3572" s="200"/>
      <c r="BN3572" s="200"/>
      <c r="BO3572" s="200"/>
      <c r="BP3572" s="200"/>
      <c r="BQ3572" s="200"/>
      <c r="BR3572" s="200"/>
      <c r="BS3572" s="200"/>
      <c r="BT3572" s="200"/>
      <c r="BU3572" s="200"/>
      <c r="BV3572" s="200"/>
      <c r="BW3572" s="200"/>
      <c r="BX3572" s="200"/>
      <c r="BY3572" s="200"/>
      <c r="BZ3572" s="200"/>
      <c r="CA3572" s="200"/>
      <c r="CB3572" s="200"/>
      <c r="CC3572" s="200"/>
      <c r="CD3572" s="200"/>
      <c r="CE3572" s="200"/>
      <c r="CF3572" s="200"/>
    </row>
    <row r="3573" spans="3:84" s="197" customFormat="1" ht="16.5">
      <c r="C3573" s="198"/>
      <c r="D3573" s="198"/>
      <c r="L3573" s="198"/>
      <c r="BH3573" s="200"/>
      <c r="BI3573" s="200"/>
      <c r="BJ3573" s="200"/>
      <c r="BK3573" s="200"/>
      <c r="BL3573" s="200"/>
      <c r="BM3573" s="200"/>
      <c r="BN3573" s="200"/>
      <c r="BO3573" s="200"/>
      <c r="BP3573" s="200"/>
      <c r="BQ3573" s="200"/>
      <c r="BR3573" s="200"/>
      <c r="BS3573" s="200"/>
      <c r="BT3573" s="200"/>
      <c r="BU3573" s="200"/>
      <c r="BV3573" s="200"/>
      <c r="BW3573" s="200"/>
      <c r="BX3573" s="200"/>
      <c r="BY3573" s="200"/>
      <c r="BZ3573" s="200"/>
      <c r="CA3573" s="200"/>
      <c r="CB3573" s="200"/>
      <c r="CC3573" s="200"/>
      <c r="CD3573" s="200"/>
      <c r="CE3573" s="200"/>
      <c r="CF3573" s="200"/>
    </row>
    <row r="3574" spans="3:84" s="197" customFormat="1" ht="16.5">
      <c r="C3574" s="198"/>
      <c r="D3574" s="198"/>
      <c r="L3574" s="198"/>
      <c r="BH3574" s="200"/>
      <c r="BI3574" s="200"/>
      <c r="BJ3574" s="200"/>
      <c r="BK3574" s="200"/>
      <c r="BL3574" s="200"/>
      <c r="BM3574" s="200"/>
      <c r="BN3574" s="200"/>
      <c r="BO3574" s="200"/>
      <c r="BP3574" s="200"/>
      <c r="BQ3574" s="200"/>
      <c r="BR3574" s="200"/>
      <c r="BS3574" s="200"/>
      <c r="BT3574" s="200"/>
      <c r="BU3574" s="200"/>
      <c r="BV3574" s="200"/>
      <c r="BW3574" s="200"/>
      <c r="BX3574" s="200"/>
      <c r="BY3574" s="200"/>
      <c r="BZ3574" s="200"/>
      <c r="CA3574" s="200"/>
      <c r="CB3574" s="200"/>
      <c r="CC3574" s="200"/>
      <c r="CD3574" s="200"/>
      <c r="CE3574" s="200"/>
      <c r="CF3574" s="200"/>
    </row>
    <row r="3575" spans="3:84" s="197" customFormat="1" ht="16.5">
      <c r="C3575" s="198"/>
      <c r="D3575" s="198"/>
      <c r="L3575" s="198"/>
      <c r="BH3575" s="200"/>
      <c r="BI3575" s="200"/>
      <c r="BJ3575" s="200"/>
      <c r="BK3575" s="200"/>
      <c r="BL3575" s="200"/>
      <c r="BM3575" s="200"/>
      <c r="BN3575" s="200"/>
      <c r="BO3575" s="200"/>
      <c r="BP3575" s="200"/>
      <c r="BQ3575" s="200"/>
      <c r="BR3575" s="200"/>
      <c r="BS3575" s="200"/>
      <c r="BT3575" s="200"/>
      <c r="BU3575" s="200"/>
      <c r="BV3575" s="200"/>
      <c r="BW3575" s="200"/>
      <c r="BX3575" s="200"/>
      <c r="BY3575" s="200"/>
      <c r="BZ3575" s="200"/>
      <c r="CA3575" s="200"/>
      <c r="CB3575" s="200"/>
      <c r="CC3575" s="200"/>
      <c r="CD3575" s="200"/>
      <c r="CE3575" s="200"/>
      <c r="CF3575" s="200"/>
    </row>
    <row r="3576" spans="3:84" s="197" customFormat="1" ht="16.5">
      <c r="C3576" s="198"/>
      <c r="D3576" s="198"/>
      <c r="L3576" s="198"/>
      <c r="BH3576" s="200"/>
      <c r="BI3576" s="200"/>
      <c r="BJ3576" s="200"/>
      <c r="BK3576" s="200"/>
      <c r="BL3576" s="200"/>
      <c r="BM3576" s="200"/>
      <c r="BN3576" s="200"/>
      <c r="BO3576" s="200"/>
      <c r="BP3576" s="200"/>
      <c r="BQ3576" s="200"/>
      <c r="BR3576" s="200"/>
      <c r="BS3576" s="200"/>
      <c r="BT3576" s="200"/>
      <c r="BU3576" s="200"/>
      <c r="BV3576" s="200"/>
      <c r="BW3576" s="200"/>
      <c r="BX3576" s="200"/>
      <c r="BY3576" s="200"/>
      <c r="BZ3576" s="200"/>
      <c r="CA3576" s="200"/>
      <c r="CB3576" s="200"/>
      <c r="CC3576" s="200"/>
      <c r="CD3576" s="200"/>
      <c r="CE3576" s="200"/>
      <c r="CF3576" s="200"/>
    </row>
    <row r="3577" spans="3:84" s="197" customFormat="1" ht="16.5">
      <c r="C3577" s="198"/>
      <c r="D3577" s="198"/>
      <c r="L3577" s="198"/>
      <c r="BH3577" s="200"/>
      <c r="BI3577" s="200"/>
      <c r="BJ3577" s="200"/>
      <c r="BK3577" s="200"/>
      <c r="BL3577" s="200"/>
      <c r="BM3577" s="200"/>
      <c r="BN3577" s="200"/>
      <c r="BO3577" s="200"/>
      <c r="BP3577" s="200"/>
      <c r="BQ3577" s="200"/>
      <c r="BR3577" s="200"/>
      <c r="BS3577" s="200"/>
      <c r="BT3577" s="200"/>
      <c r="BU3577" s="200"/>
      <c r="BV3577" s="200"/>
      <c r="BW3577" s="200"/>
      <c r="BX3577" s="200"/>
      <c r="BY3577" s="200"/>
      <c r="BZ3577" s="200"/>
      <c r="CA3577" s="200"/>
      <c r="CB3577" s="200"/>
      <c r="CC3577" s="200"/>
      <c r="CD3577" s="200"/>
      <c r="CE3577" s="200"/>
      <c r="CF3577" s="200"/>
    </row>
    <row r="3578" spans="3:84" s="197" customFormat="1" ht="16.5">
      <c r="C3578" s="198"/>
      <c r="D3578" s="198"/>
      <c r="L3578" s="198"/>
      <c r="BH3578" s="200"/>
      <c r="BI3578" s="200"/>
      <c r="BJ3578" s="200"/>
      <c r="BK3578" s="200"/>
      <c r="BL3578" s="200"/>
      <c r="BM3578" s="200"/>
      <c r="BN3578" s="200"/>
      <c r="BO3578" s="200"/>
      <c r="BP3578" s="200"/>
      <c r="BQ3578" s="200"/>
      <c r="BR3578" s="200"/>
      <c r="BS3578" s="200"/>
      <c r="BT3578" s="200"/>
      <c r="BU3578" s="200"/>
      <c r="BV3578" s="200"/>
      <c r="BW3578" s="200"/>
      <c r="BX3578" s="200"/>
      <c r="BY3578" s="200"/>
      <c r="BZ3578" s="200"/>
      <c r="CA3578" s="200"/>
      <c r="CB3578" s="200"/>
      <c r="CC3578" s="200"/>
      <c r="CD3578" s="200"/>
      <c r="CE3578" s="200"/>
      <c r="CF3578" s="200"/>
    </row>
    <row r="3579" spans="3:84" s="197" customFormat="1" ht="16.5">
      <c r="C3579" s="198"/>
      <c r="D3579" s="198"/>
      <c r="L3579" s="198"/>
      <c r="BH3579" s="200"/>
      <c r="BI3579" s="200"/>
      <c r="BJ3579" s="200"/>
      <c r="BK3579" s="200"/>
      <c r="BL3579" s="200"/>
      <c r="BM3579" s="200"/>
      <c r="BN3579" s="200"/>
      <c r="BO3579" s="200"/>
      <c r="BP3579" s="200"/>
      <c r="BQ3579" s="200"/>
      <c r="BR3579" s="200"/>
      <c r="BS3579" s="200"/>
      <c r="BT3579" s="200"/>
      <c r="BU3579" s="200"/>
      <c r="BV3579" s="200"/>
      <c r="BW3579" s="200"/>
      <c r="BX3579" s="200"/>
      <c r="BY3579" s="200"/>
      <c r="BZ3579" s="200"/>
      <c r="CA3579" s="200"/>
      <c r="CB3579" s="200"/>
      <c r="CC3579" s="200"/>
      <c r="CD3579" s="200"/>
      <c r="CE3579" s="200"/>
      <c r="CF3579" s="200"/>
    </row>
    <row r="3580" spans="3:84" s="197" customFormat="1" ht="16.5">
      <c r="C3580" s="198"/>
      <c r="D3580" s="198"/>
      <c r="L3580" s="198"/>
      <c r="BH3580" s="200"/>
      <c r="BI3580" s="200"/>
      <c r="BJ3580" s="200"/>
      <c r="BK3580" s="200"/>
      <c r="BL3580" s="200"/>
      <c r="BM3580" s="200"/>
      <c r="BN3580" s="200"/>
      <c r="BO3580" s="200"/>
      <c r="BP3580" s="200"/>
      <c r="BQ3580" s="200"/>
      <c r="BR3580" s="200"/>
      <c r="BS3580" s="200"/>
      <c r="BT3580" s="200"/>
      <c r="BU3580" s="200"/>
      <c r="BV3580" s="200"/>
      <c r="BW3580" s="200"/>
      <c r="BX3580" s="200"/>
      <c r="BY3580" s="200"/>
      <c r="BZ3580" s="200"/>
      <c r="CA3580" s="200"/>
      <c r="CB3580" s="200"/>
      <c r="CC3580" s="200"/>
      <c r="CD3580" s="200"/>
      <c r="CE3580" s="200"/>
      <c r="CF3580" s="200"/>
    </row>
    <row r="3581" spans="3:84" s="197" customFormat="1" ht="16.5">
      <c r="C3581" s="198"/>
      <c r="D3581" s="198"/>
      <c r="L3581" s="198"/>
      <c r="BH3581" s="200"/>
      <c r="BI3581" s="200"/>
      <c r="BJ3581" s="200"/>
      <c r="BK3581" s="200"/>
      <c r="BL3581" s="200"/>
      <c r="BM3581" s="200"/>
      <c r="BN3581" s="200"/>
      <c r="BO3581" s="200"/>
      <c r="BP3581" s="200"/>
      <c r="BQ3581" s="200"/>
      <c r="BR3581" s="200"/>
      <c r="BS3581" s="200"/>
      <c r="BT3581" s="200"/>
      <c r="BU3581" s="200"/>
      <c r="BV3581" s="200"/>
      <c r="BW3581" s="200"/>
      <c r="BX3581" s="200"/>
      <c r="BY3581" s="200"/>
      <c r="BZ3581" s="200"/>
      <c r="CA3581" s="200"/>
      <c r="CB3581" s="200"/>
      <c r="CC3581" s="200"/>
      <c r="CD3581" s="200"/>
      <c r="CE3581" s="200"/>
      <c r="CF3581" s="200"/>
    </row>
    <row r="3582" spans="3:84" s="197" customFormat="1" ht="16.5">
      <c r="C3582" s="198"/>
      <c r="D3582" s="198"/>
      <c r="L3582" s="198"/>
      <c r="BH3582" s="200"/>
      <c r="BI3582" s="200"/>
      <c r="BJ3582" s="200"/>
      <c r="BK3582" s="200"/>
      <c r="BL3582" s="200"/>
      <c r="BM3582" s="200"/>
      <c r="BN3582" s="200"/>
      <c r="BO3582" s="200"/>
      <c r="BP3582" s="200"/>
      <c r="BQ3582" s="200"/>
      <c r="BR3582" s="200"/>
      <c r="BS3582" s="200"/>
      <c r="BT3582" s="200"/>
      <c r="BU3582" s="200"/>
      <c r="BV3582" s="200"/>
      <c r="BW3582" s="200"/>
      <c r="BX3582" s="200"/>
      <c r="BY3582" s="200"/>
      <c r="BZ3582" s="200"/>
      <c r="CA3582" s="200"/>
      <c r="CB3582" s="200"/>
      <c r="CC3582" s="200"/>
      <c r="CD3582" s="200"/>
      <c r="CE3582" s="200"/>
      <c r="CF3582" s="200"/>
    </row>
    <row r="3583" spans="3:84" s="197" customFormat="1" ht="16.5">
      <c r="C3583" s="198"/>
      <c r="D3583" s="198"/>
      <c r="L3583" s="198"/>
      <c r="BH3583" s="200"/>
      <c r="BI3583" s="200"/>
      <c r="BJ3583" s="200"/>
      <c r="BK3583" s="200"/>
      <c r="BL3583" s="200"/>
      <c r="BM3583" s="200"/>
      <c r="BN3583" s="200"/>
      <c r="BO3583" s="200"/>
      <c r="BP3583" s="200"/>
      <c r="BQ3583" s="200"/>
      <c r="BR3583" s="200"/>
      <c r="BS3583" s="200"/>
      <c r="BT3583" s="200"/>
      <c r="BU3583" s="200"/>
      <c r="BV3583" s="200"/>
      <c r="BW3583" s="200"/>
      <c r="BX3583" s="200"/>
      <c r="BY3583" s="200"/>
      <c r="BZ3583" s="200"/>
      <c r="CA3583" s="200"/>
      <c r="CB3583" s="200"/>
      <c r="CC3583" s="200"/>
      <c r="CD3583" s="200"/>
      <c r="CE3583" s="200"/>
      <c r="CF3583" s="200"/>
    </row>
    <row r="3584" spans="3:84" s="197" customFormat="1" ht="16.5">
      <c r="C3584" s="198"/>
      <c r="D3584" s="198"/>
      <c r="L3584" s="198"/>
      <c r="BH3584" s="200"/>
      <c r="BI3584" s="200"/>
      <c r="BJ3584" s="200"/>
      <c r="BK3584" s="200"/>
      <c r="BL3584" s="200"/>
      <c r="BM3584" s="200"/>
      <c r="BN3584" s="200"/>
      <c r="BO3584" s="200"/>
      <c r="BP3584" s="200"/>
      <c r="BQ3584" s="200"/>
      <c r="BR3584" s="200"/>
      <c r="BS3584" s="200"/>
      <c r="BT3584" s="200"/>
      <c r="BU3584" s="200"/>
      <c r="BV3584" s="200"/>
      <c r="BW3584" s="200"/>
      <c r="BX3584" s="200"/>
      <c r="BY3584" s="200"/>
      <c r="BZ3584" s="200"/>
      <c r="CA3584" s="200"/>
      <c r="CB3584" s="200"/>
      <c r="CC3584" s="200"/>
      <c r="CD3584" s="200"/>
      <c r="CE3584" s="200"/>
      <c r="CF3584" s="200"/>
    </row>
    <row r="3585" spans="3:84" s="197" customFormat="1" ht="16.5">
      <c r="C3585" s="198"/>
      <c r="D3585" s="198"/>
      <c r="L3585" s="198"/>
      <c r="BH3585" s="200"/>
      <c r="BI3585" s="200"/>
      <c r="BJ3585" s="200"/>
      <c r="BK3585" s="200"/>
      <c r="BL3585" s="200"/>
      <c r="BM3585" s="200"/>
      <c r="BN3585" s="200"/>
      <c r="BO3585" s="200"/>
      <c r="BP3585" s="200"/>
      <c r="BQ3585" s="200"/>
      <c r="BR3585" s="200"/>
      <c r="BS3585" s="200"/>
      <c r="BT3585" s="200"/>
      <c r="BU3585" s="200"/>
      <c r="BV3585" s="200"/>
      <c r="BW3585" s="200"/>
      <c r="BX3585" s="200"/>
      <c r="BY3585" s="200"/>
      <c r="BZ3585" s="200"/>
      <c r="CA3585" s="200"/>
      <c r="CB3585" s="200"/>
      <c r="CC3585" s="200"/>
      <c r="CD3585" s="200"/>
      <c r="CE3585" s="200"/>
      <c r="CF3585" s="200"/>
    </row>
    <row r="3586" spans="3:84" s="197" customFormat="1" ht="16.5">
      <c r="C3586" s="198"/>
      <c r="D3586" s="198"/>
      <c r="L3586" s="198"/>
      <c r="BH3586" s="200"/>
      <c r="BI3586" s="200"/>
      <c r="BJ3586" s="200"/>
      <c r="BK3586" s="200"/>
      <c r="BL3586" s="200"/>
      <c r="BM3586" s="200"/>
      <c r="BN3586" s="200"/>
      <c r="BO3586" s="200"/>
      <c r="BP3586" s="200"/>
      <c r="BQ3586" s="200"/>
      <c r="BR3586" s="200"/>
      <c r="BS3586" s="200"/>
      <c r="BT3586" s="200"/>
      <c r="BU3586" s="200"/>
      <c r="BV3586" s="200"/>
      <c r="BW3586" s="200"/>
      <c r="BX3586" s="200"/>
      <c r="BY3586" s="200"/>
      <c r="BZ3586" s="200"/>
      <c r="CA3586" s="200"/>
      <c r="CB3586" s="200"/>
      <c r="CC3586" s="200"/>
      <c r="CD3586" s="200"/>
      <c r="CE3586" s="200"/>
      <c r="CF3586" s="200"/>
    </row>
    <row r="3587" spans="3:84" s="197" customFormat="1" ht="16.5">
      <c r="C3587" s="198"/>
      <c r="D3587" s="198"/>
      <c r="L3587" s="198"/>
      <c r="BH3587" s="200"/>
      <c r="BI3587" s="200"/>
      <c r="BJ3587" s="200"/>
      <c r="BK3587" s="200"/>
      <c r="BL3587" s="200"/>
      <c r="BM3587" s="200"/>
      <c r="BN3587" s="200"/>
      <c r="BO3587" s="200"/>
      <c r="BP3587" s="200"/>
      <c r="BQ3587" s="200"/>
      <c r="BR3587" s="200"/>
      <c r="BS3587" s="200"/>
      <c r="BT3587" s="200"/>
      <c r="BU3587" s="200"/>
      <c r="BV3587" s="200"/>
      <c r="BW3587" s="200"/>
      <c r="BX3587" s="200"/>
      <c r="BY3587" s="200"/>
      <c r="BZ3587" s="200"/>
      <c r="CA3587" s="200"/>
      <c r="CB3587" s="200"/>
      <c r="CC3587" s="200"/>
      <c r="CD3587" s="200"/>
      <c r="CE3587" s="200"/>
      <c r="CF3587" s="200"/>
    </row>
    <row r="3588" spans="3:84" s="197" customFormat="1" ht="16.5">
      <c r="C3588" s="198"/>
      <c r="D3588" s="198"/>
      <c r="L3588" s="198"/>
      <c r="BH3588" s="200"/>
      <c r="BI3588" s="200"/>
      <c r="BJ3588" s="200"/>
      <c r="BK3588" s="200"/>
      <c r="BL3588" s="200"/>
      <c r="BM3588" s="200"/>
      <c r="BN3588" s="200"/>
      <c r="BO3588" s="200"/>
      <c r="BP3588" s="200"/>
      <c r="BQ3588" s="200"/>
      <c r="BR3588" s="200"/>
      <c r="BS3588" s="200"/>
      <c r="BT3588" s="200"/>
      <c r="BU3588" s="200"/>
      <c r="BV3588" s="200"/>
      <c r="BW3588" s="200"/>
      <c r="BX3588" s="200"/>
      <c r="BY3588" s="200"/>
      <c r="BZ3588" s="200"/>
      <c r="CA3588" s="200"/>
      <c r="CB3588" s="200"/>
      <c r="CC3588" s="200"/>
      <c r="CD3588" s="200"/>
      <c r="CE3588" s="200"/>
      <c r="CF3588" s="200"/>
    </row>
    <row r="3589" spans="3:84" s="197" customFormat="1" ht="16.5">
      <c r="C3589" s="198"/>
      <c r="D3589" s="198"/>
      <c r="L3589" s="198"/>
      <c r="BH3589" s="200"/>
      <c r="BI3589" s="200"/>
      <c r="BJ3589" s="200"/>
      <c r="BK3589" s="200"/>
      <c r="BL3589" s="200"/>
      <c r="BM3589" s="200"/>
      <c r="BN3589" s="200"/>
      <c r="BO3589" s="200"/>
      <c r="BP3589" s="200"/>
      <c r="BQ3589" s="200"/>
      <c r="BR3589" s="200"/>
      <c r="BS3589" s="200"/>
      <c r="BT3589" s="200"/>
      <c r="BU3589" s="200"/>
      <c r="BV3589" s="200"/>
      <c r="BW3589" s="200"/>
      <c r="BX3589" s="200"/>
      <c r="BY3589" s="200"/>
      <c r="BZ3589" s="200"/>
      <c r="CA3589" s="200"/>
      <c r="CB3589" s="200"/>
      <c r="CC3589" s="200"/>
      <c r="CD3589" s="200"/>
      <c r="CE3589" s="200"/>
      <c r="CF3589" s="200"/>
    </row>
    <row r="3590" spans="3:84" s="197" customFormat="1" ht="16.5">
      <c r="C3590" s="198"/>
      <c r="D3590" s="198"/>
      <c r="L3590" s="198"/>
      <c r="BH3590" s="200"/>
      <c r="BI3590" s="200"/>
      <c r="BJ3590" s="200"/>
      <c r="BK3590" s="200"/>
      <c r="BL3590" s="200"/>
      <c r="BM3590" s="200"/>
      <c r="BN3590" s="200"/>
      <c r="BO3590" s="200"/>
      <c r="BP3590" s="200"/>
      <c r="BQ3590" s="200"/>
      <c r="BR3590" s="200"/>
      <c r="BS3590" s="200"/>
      <c r="BT3590" s="200"/>
      <c r="BU3590" s="200"/>
      <c r="BV3590" s="200"/>
      <c r="BW3590" s="200"/>
      <c r="BX3590" s="200"/>
      <c r="BY3590" s="200"/>
      <c r="BZ3590" s="200"/>
      <c r="CA3590" s="200"/>
      <c r="CB3590" s="200"/>
      <c r="CC3590" s="200"/>
      <c r="CD3590" s="200"/>
      <c r="CE3590" s="200"/>
      <c r="CF3590" s="200"/>
    </row>
    <row r="3591" spans="3:84" s="197" customFormat="1" ht="16.5">
      <c r="C3591" s="198"/>
      <c r="D3591" s="198"/>
      <c r="L3591" s="198"/>
      <c r="BH3591" s="200"/>
      <c r="BI3591" s="200"/>
      <c r="BJ3591" s="200"/>
      <c r="BK3591" s="200"/>
      <c r="BL3591" s="200"/>
      <c r="BM3591" s="200"/>
      <c r="BN3591" s="200"/>
      <c r="BO3591" s="200"/>
      <c r="BP3591" s="200"/>
      <c r="BQ3591" s="200"/>
      <c r="BR3591" s="200"/>
      <c r="BS3591" s="200"/>
      <c r="BT3591" s="200"/>
      <c r="BU3591" s="200"/>
      <c r="BV3591" s="200"/>
      <c r="BW3591" s="200"/>
      <c r="BX3591" s="200"/>
      <c r="BY3591" s="200"/>
      <c r="BZ3591" s="200"/>
      <c r="CA3591" s="200"/>
      <c r="CB3591" s="200"/>
      <c r="CC3591" s="200"/>
      <c r="CD3591" s="200"/>
      <c r="CE3591" s="200"/>
      <c r="CF3591" s="200"/>
    </row>
    <row r="3592" spans="3:84" s="197" customFormat="1" ht="16.5">
      <c r="C3592" s="198"/>
      <c r="D3592" s="198"/>
      <c r="L3592" s="198"/>
      <c r="BH3592" s="200"/>
      <c r="BI3592" s="200"/>
      <c r="BJ3592" s="200"/>
      <c r="BK3592" s="200"/>
      <c r="BL3592" s="200"/>
      <c r="BM3592" s="200"/>
      <c r="BN3592" s="200"/>
      <c r="BO3592" s="200"/>
      <c r="BP3592" s="200"/>
      <c r="BQ3592" s="200"/>
      <c r="BR3592" s="200"/>
      <c r="BS3592" s="200"/>
      <c r="BT3592" s="200"/>
      <c r="BU3592" s="200"/>
      <c r="BV3592" s="200"/>
      <c r="BW3592" s="200"/>
      <c r="BX3592" s="200"/>
      <c r="BY3592" s="200"/>
      <c r="BZ3592" s="200"/>
      <c r="CA3592" s="200"/>
      <c r="CB3592" s="200"/>
      <c r="CC3592" s="200"/>
      <c r="CD3592" s="200"/>
      <c r="CE3592" s="200"/>
      <c r="CF3592" s="200"/>
    </row>
    <row r="3593" spans="3:84" s="197" customFormat="1" ht="16.5">
      <c r="C3593" s="198"/>
      <c r="D3593" s="198"/>
      <c r="L3593" s="198"/>
      <c r="BH3593" s="200"/>
      <c r="BI3593" s="200"/>
      <c r="BJ3593" s="200"/>
      <c r="BK3593" s="200"/>
      <c r="BL3593" s="200"/>
      <c r="BM3593" s="200"/>
      <c r="BN3593" s="200"/>
      <c r="BO3593" s="200"/>
      <c r="BP3593" s="200"/>
      <c r="BQ3593" s="200"/>
      <c r="BR3593" s="200"/>
      <c r="BS3593" s="200"/>
      <c r="BT3593" s="200"/>
      <c r="BU3593" s="200"/>
      <c r="BV3593" s="200"/>
      <c r="BW3593" s="200"/>
      <c r="BX3593" s="200"/>
      <c r="BY3593" s="200"/>
      <c r="BZ3593" s="200"/>
      <c r="CA3593" s="200"/>
      <c r="CB3593" s="200"/>
      <c r="CC3593" s="200"/>
      <c r="CD3593" s="200"/>
      <c r="CE3593" s="200"/>
      <c r="CF3593" s="200"/>
    </row>
    <row r="3594" spans="3:84" s="197" customFormat="1" ht="16.5">
      <c r="C3594" s="198"/>
      <c r="D3594" s="198"/>
      <c r="L3594" s="198"/>
      <c r="BH3594" s="200"/>
      <c r="BI3594" s="200"/>
      <c r="BJ3594" s="200"/>
      <c r="BK3594" s="200"/>
      <c r="BL3594" s="200"/>
      <c r="BM3594" s="200"/>
      <c r="BN3594" s="200"/>
      <c r="BO3594" s="200"/>
      <c r="BP3594" s="200"/>
      <c r="BQ3594" s="200"/>
      <c r="BR3594" s="200"/>
      <c r="BS3594" s="200"/>
      <c r="BT3594" s="200"/>
      <c r="BU3594" s="200"/>
      <c r="BV3594" s="200"/>
      <c r="BW3594" s="200"/>
      <c r="BX3594" s="200"/>
      <c r="BY3594" s="200"/>
      <c r="BZ3594" s="200"/>
      <c r="CA3594" s="200"/>
      <c r="CB3594" s="200"/>
      <c r="CC3594" s="200"/>
      <c r="CD3594" s="200"/>
      <c r="CE3594" s="200"/>
      <c r="CF3594" s="200"/>
    </row>
    <row r="3595" spans="3:84" s="197" customFormat="1" ht="16.5">
      <c r="C3595" s="198"/>
      <c r="D3595" s="198"/>
      <c r="L3595" s="198"/>
      <c r="BH3595" s="200"/>
      <c r="BI3595" s="200"/>
      <c r="BJ3595" s="200"/>
      <c r="BK3595" s="200"/>
      <c r="BL3595" s="200"/>
      <c r="BM3595" s="200"/>
      <c r="BN3595" s="200"/>
      <c r="BO3595" s="200"/>
      <c r="BP3595" s="200"/>
      <c r="BQ3595" s="200"/>
      <c r="BR3595" s="200"/>
      <c r="BS3595" s="200"/>
      <c r="BT3595" s="200"/>
      <c r="BU3595" s="200"/>
      <c r="BV3595" s="200"/>
      <c r="BW3595" s="200"/>
      <c r="BX3595" s="200"/>
      <c r="BY3595" s="200"/>
      <c r="BZ3595" s="200"/>
      <c r="CA3595" s="200"/>
      <c r="CB3595" s="200"/>
      <c r="CC3595" s="200"/>
      <c r="CD3595" s="200"/>
      <c r="CE3595" s="200"/>
      <c r="CF3595" s="200"/>
    </row>
    <row r="3596" spans="3:84" s="197" customFormat="1" ht="16.5">
      <c r="C3596" s="198"/>
      <c r="D3596" s="198"/>
      <c r="L3596" s="198"/>
      <c r="BH3596" s="200"/>
      <c r="BI3596" s="200"/>
      <c r="BJ3596" s="200"/>
      <c r="BK3596" s="200"/>
      <c r="BL3596" s="200"/>
      <c r="BM3596" s="200"/>
      <c r="BN3596" s="200"/>
      <c r="BO3596" s="200"/>
      <c r="BP3596" s="200"/>
      <c r="BQ3596" s="200"/>
      <c r="BR3596" s="200"/>
      <c r="BS3596" s="200"/>
      <c r="BT3596" s="200"/>
      <c r="BU3596" s="200"/>
      <c r="BV3596" s="200"/>
      <c r="BW3596" s="200"/>
      <c r="BX3596" s="200"/>
      <c r="BY3596" s="200"/>
      <c r="BZ3596" s="200"/>
      <c r="CA3596" s="200"/>
      <c r="CB3596" s="200"/>
      <c r="CC3596" s="200"/>
      <c r="CD3596" s="200"/>
      <c r="CE3596" s="200"/>
      <c r="CF3596" s="200"/>
    </row>
    <row r="3597" spans="3:84" s="197" customFormat="1" ht="16.5">
      <c r="C3597" s="198"/>
      <c r="D3597" s="198"/>
      <c r="L3597" s="198"/>
      <c r="BH3597" s="200"/>
      <c r="BI3597" s="200"/>
      <c r="BJ3597" s="200"/>
      <c r="BK3597" s="200"/>
      <c r="BL3597" s="200"/>
      <c r="BM3597" s="200"/>
      <c r="BN3597" s="200"/>
      <c r="BO3597" s="200"/>
      <c r="BP3597" s="200"/>
      <c r="BQ3597" s="200"/>
      <c r="BR3597" s="200"/>
      <c r="BS3597" s="200"/>
      <c r="BT3597" s="200"/>
      <c r="BU3597" s="200"/>
      <c r="BV3597" s="200"/>
      <c r="BW3597" s="200"/>
      <c r="BX3597" s="200"/>
      <c r="BY3597" s="200"/>
      <c r="BZ3597" s="200"/>
      <c r="CA3597" s="200"/>
      <c r="CB3597" s="200"/>
      <c r="CC3597" s="200"/>
      <c r="CD3597" s="200"/>
      <c r="CE3597" s="200"/>
      <c r="CF3597" s="200"/>
    </row>
    <row r="3598" spans="3:84" s="197" customFormat="1" ht="16.5">
      <c r="C3598" s="198"/>
      <c r="D3598" s="198"/>
      <c r="L3598" s="198"/>
      <c r="BH3598" s="200"/>
      <c r="BI3598" s="200"/>
      <c r="BJ3598" s="200"/>
      <c r="BK3598" s="200"/>
      <c r="BL3598" s="200"/>
      <c r="BM3598" s="200"/>
      <c r="BN3598" s="200"/>
      <c r="BO3598" s="200"/>
      <c r="BP3598" s="200"/>
      <c r="BQ3598" s="200"/>
      <c r="BR3598" s="200"/>
      <c r="BS3598" s="200"/>
      <c r="BT3598" s="200"/>
      <c r="BU3598" s="200"/>
      <c r="BV3598" s="200"/>
      <c r="BW3598" s="200"/>
      <c r="BX3598" s="200"/>
      <c r="BY3598" s="200"/>
      <c r="BZ3598" s="200"/>
      <c r="CA3598" s="200"/>
      <c r="CB3598" s="200"/>
      <c r="CC3598" s="200"/>
      <c r="CD3598" s="200"/>
      <c r="CE3598" s="200"/>
      <c r="CF3598" s="200"/>
    </row>
    <row r="3599" spans="3:84" s="197" customFormat="1" ht="16.5">
      <c r="C3599" s="198"/>
      <c r="D3599" s="198"/>
      <c r="L3599" s="198"/>
      <c r="BH3599" s="200"/>
      <c r="BI3599" s="200"/>
      <c r="BJ3599" s="200"/>
      <c r="BK3599" s="200"/>
      <c r="BL3599" s="200"/>
      <c r="BM3599" s="200"/>
      <c r="BN3599" s="200"/>
      <c r="BO3599" s="200"/>
      <c r="BP3599" s="200"/>
      <c r="BQ3599" s="200"/>
      <c r="BR3599" s="200"/>
      <c r="BS3599" s="200"/>
      <c r="BT3599" s="200"/>
      <c r="BU3599" s="200"/>
      <c r="BV3599" s="200"/>
      <c r="BW3599" s="200"/>
      <c r="BX3599" s="200"/>
      <c r="BY3599" s="200"/>
      <c r="BZ3599" s="200"/>
      <c r="CA3599" s="200"/>
      <c r="CB3599" s="200"/>
      <c r="CC3599" s="200"/>
      <c r="CD3599" s="200"/>
      <c r="CE3599" s="200"/>
      <c r="CF3599" s="200"/>
    </row>
    <row r="3600" spans="3:84" s="197" customFormat="1" ht="16.5">
      <c r="C3600" s="198"/>
      <c r="D3600" s="198"/>
      <c r="L3600" s="198"/>
      <c r="BH3600" s="200"/>
      <c r="BI3600" s="200"/>
      <c r="BJ3600" s="200"/>
      <c r="BK3600" s="200"/>
      <c r="BL3600" s="200"/>
      <c r="BM3600" s="200"/>
      <c r="BN3600" s="200"/>
      <c r="BO3600" s="200"/>
      <c r="BP3600" s="200"/>
      <c r="BQ3600" s="200"/>
      <c r="BR3600" s="200"/>
      <c r="BS3600" s="200"/>
      <c r="BT3600" s="200"/>
      <c r="BU3600" s="200"/>
      <c r="BV3600" s="200"/>
      <c r="BW3600" s="200"/>
      <c r="BX3600" s="200"/>
      <c r="BY3600" s="200"/>
      <c r="BZ3600" s="200"/>
      <c r="CA3600" s="200"/>
      <c r="CB3600" s="200"/>
      <c r="CC3600" s="200"/>
      <c r="CD3600" s="200"/>
      <c r="CE3600" s="200"/>
      <c r="CF3600" s="200"/>
    </row>
    <row r="3601" spans="3:84" s="197" customFormat="1" ht="16.5">
      <c r="C3601" s="198"/>
      <c r="D3601" s="198"/>
      <c r="L3601" s="198"/>
      <c r="BH3601" s="200"/>
      <c r="BI3601" s="200"/>
      <c r="BJ3601" s="200"/>
      <c r="BK3601" s="200"/>
      <c r="BL3601" s="200"/>
      <c r="BM3601" s="200"/>
      <c r="BN3601" s="200"/>
      <c r="BO3601" s="200"/>
      <c r="BP3601" s="200"/>
      <c r="BQ3601" s="200"/>
      <c r="BR3601" s="200"/>
      <c r="BS3601" s="200"/>
      <c r="BT3601" s="200"/>
      <c r="BU3601" s="200"/>
      <c r="BV3601" s="200"/>
      <c r="BW3601" s="200"/>
      <c r="BX3601" s="200"/>
      <c r="BY3601" s="200"/>
      <c r="BZ3601" s="200"/>
      <c r="CA3601" s="200"/>
      <c r="CB3601" s="200"/>
      <c r="CC3601" s="200"/>
      <c r="CD3601" s="200"/>
      <c r="CE3601" s="200"/>
      <c r="CF3601" s="200"/>
    </row>
    <row r="3602" spans="3:84" s="197" customFormat="1" ht="16.5">
      <c r="C3602" s="198"/>
      <c r="D3602" s="198"/>
      <c r="L3602" s="198"/>
      <c r="BH3602" s="200"/>
      <c r="BI3602" s="200"/>
      <c r="BJ3602" s="200"/>
      <c r="BK3602" s="200"/>
      <c r="BL3602" s="200"/>
      <c r="BM3602" s="200"/>
      <c r="BN3602" s="200"/>
      <c r="BO3602" s="200"/>
      <c r="BP3602" s="200"/>
      <c r="BQ3602" s="200"/>
      <c r="BR3602" s="200"/>
      <c r="BS3602" s="200"/>
      <c r="BT3602" s="200"/>
      <c r="BU3602" s="200"/>
      <c r="BV3602" s="200"/>
      <c r="BW3602" s="200"/>
      <c r="BX3602" s="200"/>
      <c r="BY3602" s="200"/>
      <c r="BZ3602" s="200"/>
      <c r="CA3602" s="200"/>
      <c r="CB3602" s="200"/>
      <c r="CC3602" s="200"/>
      <c r="CD3602" s="200"/>
      <c r="CE3602" s="200"/>
      <c r="CF3602" s="200"/>
    </row>
    <row r="3603" spans="3:84" s="197" customFormat="1" ht="16.5">
      <c r="C3603" s="198"/>
      <c r="D3603" s="198"/>
      <c r="L3603" s="198"/>
      <c r="BH3603" s="200"/>
      <c r="BI3603" s="200"/>
      <c r="BJ3603" s="200"/>
      <c r="BK3603" s="200"/>
      <c r="BL3603" s="200"/>
      <c r="BM3603" s="200"/>
      <c r="BN3603" s="200"/>
      <c r="BO3603" s="200"/>
      <c r="BP3603" s="200"/>
      <c r="BQ3603" s="200"/>
      <c r="BR3603" s="200"/>
      <c r="BS3603" s="200"/>
      <c r="BT3603" s="200"/>
      <c r="BU3603" s="200"/>
      <c r="BV3603" s="200"/>
      <c r="BW3603" s="200"/>
      <c r="BX3603" s="200"/>
      <c r="BY3603" s="200"/>
      <c r="BZ3603" s="200"/>
      <c r="CA3603" s="200"/>
      <c r="CB3603" s="200"/>
      <c r="CC3603" s="200"/>
      <c r="CD3603" s="200"/>
      <c r="CE3603" s="200"/>
      <c r="CF3603" s="200"/>
    </row>
    <row r="3604" spans="3:84" s="197" customFormat="1" ht="16.5">
      <c r="C3604" s="198"/>
      <c r="D3604" s="198"/>
      <c r="L3604" s="198"/>
      <c r="BH3604" s="200"/>
      <c r="BI3604" s="200"/>
      <c r="BJ3604" s="200"/>
      <c r="BK3604" s="200"/>
      <c r="BL3604" s="200"/>
      <c r="BM3604" s="200"/>
      <c r="BN3604" s="200"/>
      <c r="BO3604" s="200"/>
      <c r="BP3604" s="200"/>
      <c r="BQ3604" s="200"/>
      <c r="BR3604" s="200"/>
      <c r="BS3604" s="200"/>
      <c r="BT3604" s="200"/>
      <c r="BU3604" s="200"/>
      <c r="BV3604" s="200"/>
      <c r="BW3604" s="200"/>
      <c r="BX3604" s="200"/>
      <c r="BY3604" s="200"/>
      <c r="BZ3604" s="200"/>
      <c r="CA3604" s="200"/>
      <c r="CB3604" s="200"/>
      <c r="CC3604" s="200"/>
      <c r="CD3604" s="200"/>
      <c r="CE3604" s="200"/>
      <c r="CF3604" s="200"/>
    </row>
    <row r="3605" spans="3:84" s="197" customFormat="1" ht="16.5">
      <c r="C3605" s="198"/>
      <c r="D3605" s="198"/>
      <c r="L3605" s="198"/>
      <c r="BH3605" s="200"/>
      <c r="BI3605" s="200"/>
      <c r="BJ3605" s="200"/>
      <c r="BK3605" s="200"/>
      <c r="BL3605" s="200"/>
      <c r="BM3605" s="200"/>
      <c r="BN3605" s="200"/>
      <c r="BO3605" s="200"/>
      <c r="BP3605" s="200"/>
      <c r="BQ3605" s="200"/>
      <c r="BR3605" s="200"/>
      <c r="BS3605" s="200"/>
      <c r="BT3605" s="200"/>
      <c r="BU3605" s="200"/>
      <c r="BV3605" s="200"/>
      <c r="BW3605" s="200"/>
      <c r="BX3605" s="200"/>
      <c r="BY3605" s="200"/>
      <c r="BZ3605" s="200"/>
      <c r="CA3605" s="200"/>
      <c r="CB3605" s="200"/>
      <c r="CC3605" s="200"/>
      <c r="CD3605" s="200"/>
      <c r="CE3605" s="200"/>
      <c r="CF3605" s="200"/>
    </row>
    <row r="3606" spans="3:84" s="197" customFormat="1" ht="16.5">
      <c r="C3606" s="198"/>
      <c r="D3606" s="198"/>
      <c r="L3606" s="198"/>
      <c r="BH3606" s="200"/>
      <c r="BI3606" s="200"/>
      <c r="BJ3606" s="200"/>
      <c r="BK3606" s="200"/>
      <c r="BL3606" s="200"/>
      <c r="BM3606" s="200"/>
      <c r="BN3606" s="200"/>
      <c r="BO3606" s="200"/>
      <c r="BP3606" s="200"/>
      <c r="BQ3606" s="200"/>
      <c r="BR3606" s="200"/>
      <c r="BS3606" s="200"/>
      <c r="BT3606" s="200"/>
      <c r="BU3606" s="200"/>
      <c r="BV3606" s="200"/>
      <c r="BW3606" s="200"/>
      <c r="BX3606" s="200"/>
      <c r="BY3606" s="200"/>
      <c r="BZ3606" s="200"/>
      <c r="CA3606" s="200"/>
      <c r="CB3606" s="200"/>
      <c r="CC3606" s="200"/>
      <c r="CD3606" s="200"/>
      <c r="CE3606" s="200"/>
      <c r="CF3606" s="200"/>
    </row>
    <row r="3607" spans="3:84" s="197" customFormat="1" ht="16.5">
      <c r="C3607" s="198"/>
      <c r="D3607" s="198"/>
      <c r="L3607" s="198"/>
      <c r="BH3607" s="200"/>
      <c r="BI3607" s="200"/>
      <c r="BJ3607" s="200"/>
      <c r="BK3607" s="200"/>
      <c r="BL3607" s="200"/>
      <c r="BM3607" s="200"/>
      <c r="BN3607" s="200"/>
      <c r="BO3607" s="200"/>
      <c r="BP3607" s="200"/>
      <c r="BQ3607" s="200"/>
      <c r="BR3607" s="200"/>
      <c r="BS3607" s="200"/>
      <c r="BT3607" s="200"/>
      <c r="BU3607" s="200"/>
      <c r="BV3607" s="200"/>
      <c r="BW3607" s="200"/>
      <c r="BX3607" s="200"/>
      <c r="BY3607" s="200"/>
      <c r="BZ3607" s="200"/>
      <c r="CA3607" s="200"/>
      <c r="CB3607" s="200"/>
      <c r="CC3607" s="200"/>
      <c r="CD3607" s="200"/>
      <c r="CE3607" s="200"/>
      <c r="CF3607" s="200"/>
    </row>
    <row r="3608" spans="3:84" s="197" customFormat="1" ht="16.5">
      <c r="C3608" s="198"/>
      <c r="D3608" s="198"/>
      <c r="L3608" s="198"/>
      <c r="BH3608" s="200"/>
      <c r="BI3608" s="200"/>
      <c r="BJ3608" s="200"/>
      <c r="BK3608" s="200"/>
      <c r="BL3608" s="200"/>
      <c r="BM3608" s="200"/>
      <c r="BN3608" s="200"/>
      <c r="BO3608" s="200"/>
      <c r="BP3608" s="200"/>
      <c r="BQ3608" s="200"/>
      <c r="BR3608" s="200"/>
      <c r="BS3608" s="200"/>
      <c r="BT3608" s="200"/>
      <c r="BU3608" s="200"/>
      <c r="BV3608" s="200"/>
      <c r="BW3608" s="200"/>
      <c r="BX3608" s="200"/>
      <c r="BY3608" s="200"/>
      <c r="BZ3608" s="200"/>
      <c r="CA3608" s="200"/>
      <c r="CB3608" s="200"/>
      <c r="CC3608" s="200"/>
      <c r="CD3608" s="200"/>
      <c r="CE3608" s="200"/>
      <c r="CF3608" s="200"/>
    </row>
    <row r="3609" spans="3:84" s="197" customFormat="1" ht="16.5">
      <c r="C3609" s="198"/>
      <c r="D3609" s="198"/>
      <c r="L3609" s="198"/>
      <c r="BH3609" s="200"/>
      <c r="BI3609" s="200"/>
      <c r="BJ3609" s="200"/>
      <c r="BK3609" s="200"/>
      <c r="BL3609" s="200"/>
      <c r="BM3609" s="200"/>
      <c r="BN3609" s="200"/>
      <c r="BO3609" s="200"/>
      <c r="BP3609" s="200"/>
      <c r="BQ3609" s="200"/>
      <c r="BR3609" s="200"/>
      <c r="BS3609" s="200"/>
      <c r="BT3609" s="200"/>
      <c r="BU3609" s="200"/>
      <c r="BV3609" s="200"/>
      <c r="BW3609" s="200"/>
      <c r="BX3609" s="200"/>
      <c r="BY3609" s="200"/>
      <c r="BZ3609" s="200"/>
      <c r="CA3609" s="200"/>
      <c r="CB3609" s="200"/>
      <c r="CC3609" s="200"/>
      <c r="CD3609" s="200"/>
      <c r="CE3609" s="200"/>
      <c r="CF3609" s="200"/>
    </row>
    <row r="3610" spans="3:84" s="197" customFormat="1" ht="16.5">
      <c r="C3610" s="198"/>
      <c r="D3610" s="198"/>
      <c r="L3610" s="198"/>
      <c r="BH3610" s="200"/>
      <c r="BI3610" s="200"/>
      <c r="BJ3610" s="200"/>
      <c r="BK3610" s="200"/>
      <c r="BL3610" s="200"/>
      <c r="BM3610" s="200"/>
      <c r="BN3610" s="200"/>
      <c r="BO3610" s="200"/>
      <c r="BP3610" s="200"/>
      <c r="BQ3610" s="200"/>
      <c r="BR3610" s="200"/>
      <c r="BS3610" s="200"/>
      <c r="BT3610" s="200"/>
      <c r="BU3610" s="200"/>
      <c r="BV3610" s="200"/>
      <c r="BW3610" s="200"/>
      <c r="BX3610" s="200"/>
      <c r="BY3610" s="200"/>
      <c r="BZ3610" s="200"/>
      <c r="CA3610" s="200"/>
      <c r="CB3610" s="200"/>
      <c r="CC3610" s="200"/>
      <c r="CD3610" s="200"/>
      <c r="CE3610" s="200"/>
      <c r="CF3610" s="200"/>
    </row>
    <row r="3611" spans="3:84" s="197" customFormat="1" ht="16.5">
      <c r="C3611" s="198"/>
      <c r="D3611" s="198"/>
      <c r="L3611" s="198"/>
      <c r="BH3611" s="200"/>
      <c r="BI3611" s="200"/>
      <c r="BJ3611" s="200"/>
      <c r="BK3611" s="200"/>
      <c r="BL3611" s="200"/>
      <c r="BM3611" s="200"/>
      <c r="BN3611" s="200"/>
      <c r="BO3611" s="200"/>
      <c r="BP3611" s="200"/>
      <c r="BQ3611" s="200"/>
      <c r="BR3611" s="200"/>
      <c r="BS3611" s="200"/>
      <c r="BT3611" s="200"/>
      <c r="BU3611" s="200"/>
      <c r="BV3611" s="200"/>
      <c r="BW3611" s="200"/>
      <c r="BX3611" s="200"/>
      <c r="BY3611" s="200"/>
      <c r="BZ3611" s="200"/>
      <c r="CA3611" s="200"/>
      <c r="CB3611" s="200"/>
      <c r="CC3611" s="200"/>
      <c r="CD3611" s="200"/>
      <c r="CE3611" s="200"/>
      <c r="CF3611" s="200"/>
    </row>
    <row r="3612" spans="3:84" s="197" customFormat="1" ht="16.5">
      <c r="C3612" s="198"/>
      <c r="D3612" s="198"/>
      <c r="L3612" s="198"/>
      <c r="BH3612" s="200"/>
      <c r="BI3612" s="200"/>
      <c r="BJ3612" s="200"/>
      <c r="BK3612" s="200"/>
      <c r="BL3612" s="200"/>
      <c r="BM3612" s="200"/>
      <c r="BN3612" s="200"/>
      <c r="BO3612" s="200"/>
      <c r="BP3612" s="200"/>
      <c r="BQ3612" s="200"/>
      <c r="BR3612" s="200"/>
      <c r="BS3612" s="200"/>
      <c r="BT3612" s="200"/>
      <c r="BU3612" s="200"/>
      <c r="BV3612" s="200"/>
      <c r="BW3612" s="200"/>
      <c r="BX3612" s="200"/>
      <c r="BY3612" s="200"/>
      <c r="BZ3612" s="200"/>
      <c r="CA3612" s="200"/>
      <c r="CB3612" s="200"/>
      <c r="CC3612" s="200"/>
      <c r="CD3612" s="200"/>
      <c r="CE3612" s="200"/>
      <c r="CF3612" s="200"/>
    </row>
    <row r="3613" spans="3:84" s="197" customFormat="1" ht="16.5">
      <c r="C3613" s="198"/>
      <c r="D3613" s="198"/>
      <c r="L3613" s="198"/>
      <c r="BH3613" s="200"/>
      <c r="BI3613" s="200"/>
      <c r="BJ3613" s="200"/>
      <c r="BK3613" s="200"/>
      <c r="BL3613" s="200"/>
      <c r="BM3613" s="200"/>
      <c r="BN3613" s="200"/>
      <c r="BO3613" s="200"/>
      <c r="BP3613" s="200"/>
      <c r="BQ3613" s="200"/>
      <c r="BR3613" s="200"/>
      <c r="BS3613" s="200"/>
      <c r="BT3613" s="200"/>
      <c r="BU3613" s="200"/>
      <c r="BV3613" s="200"/>
      <c r="BW3613" s="200"/>
      <c r="BX3613" s="200"/>
      <c r="BY3613" s="200"/>
      <c r="BZ3613" s="200"/>
      <c r="CA3613" s="200"/>
      <c r="CB3613" s="200"/>
      <c r="CC3613" s="200"/>
      <c r="CD3613" s="200"/>
      <c r="CE3613" s="200"/>
      <c r="CF3613" s="200"/>
    </row>
    <row r="3614" spans="3:84" s="197" customFormat="1" ht="16.5">
      <c r="C3614" s="198"/>
      <c r="D3614" s="198"/>
      <c r="L3614" s="198"/>
      <c r="BH3614" s="200"/>
      <c r="BI3614" s="200"/>
      <c r="BJ3614" s="200"/>
      <c r="BK3614" s="200"/>
      <c r="BL3614" s="200"/>
      <c r="BM3614" s="200"/>
      <c r="BN3614" s="200"/>
      <c r="BO3614" s="200"/>
      <c r="BP3614" s="200"/>
      <c r="BQ3614" s="200"/>
      <c r="BR3614" s="200"/>
      <c r="BS3614" s="200"/>
      <c r="BT3614" s="200"/>
      <c r="BU3614" s="200"/>
      <c r="BV3614" s="200"/>
      <c r="BW3614" s="200"/>
      <c r="BX3614" s="200"/>
      <c r="BY3614" s="200"/>
      <c r="BZ3614" s="200"/>
      <c r="CA3614" s="200"/>
      <c r="CB3614" s="200"/>
      <c r="CC3614" s="200"/>
      <c r="CD3614" s="200"/>
      <c r="CE3614" s="200"/>
      <c r="CF3614" s="200"/>
    </row>
    <row r="3615" spans="3:84" s="197" customFormat="1" ht="16.5">
      <c r="C3615" s="198"/>
      <c r="D3615" s="198"/>
      <c r="L3615" s="198"/>
      <c r="BH3615" s="200"/>
      <c r="BI3615" s="200"/>
      <c r="BJ3615" s="200"/>
      <c r="BK3615" s="200"/>
      <c r="BL3615" s="200"/>
      <c r="BM3615" s="200"/>
      <c r="BN3615" s="200"/>
      <c r="BO3615" s="200"/>
      <c r="BP3615" s="200"/>
      <c r="BQ3615" s="200"/>
      <c r="BR3615" s="200"/>
      <c r="BS3615" s="200"/>
      <c r="BT3615" s="200"/>
      <c r="BU3615" s="200"/>
      <c r="BV3615" s="200"/>
      <c r="BW3615" s="200"/>
      <c r="BX3615" s="200"/>
      <c r="BY3615" s="200"/>
      <c r="BZ3615" s="200"/>
      <c r="CA3615" s="200"/>
      <c r="CB3615" s="200"/>
      <c r="CC3615" s="200"/>
      <c r="CD3615" s="200"/>
      <c r="CE3615" s="200"/>
      <c r="CF3615" s="200"/>
    </row>
    <row r="3616" spans="3:84" s="197" customFormat="1" ht="16.5">
      <c r="C3616" s="198"/>
      <c r="D3616" s="198"/>
      <c r="L3616" s="198"/>
      <c r="BH3616" s="200"/>
      <c r="BI3616" s="200"/>
      <c r="BJ3616" s="200"/>
      <c r="BK3616" s="200"/>
      <c r="BL3616" s="200"/>
      <c r="BM3616" s="200"/>
      <c r="BN3616" s="200"/>
      <c r="BO3616" s="200"/>
      <c r="BP3616" s="200"/>
      <c r="BQ3616" s="200"/>
      <c r="BR3616" s="200"/>
      <c r="BS3616" s="200"/>
      <c r="BT3616" s="200"/>
      <c r="BU3616" s="200"/>
      <c r="BV3616" s="200"/>
      <c r="BW3616" s="200"/>
      <c r="BX3616" s="200"/>
      <c r="BY3616" s="200"/>
      <c r="BZ3616" s="200"/>
      <c r="CA3616" s="200"/>
      <c r="CB3616" s="200"/>
      <c r="CC3616" s="200"/>
      <c r="CD3616" s="200"/>
      <c r="CE3616" s="200"/>
      <c r="CF3616" s="200"/>
    </row>
    <row r="3617" spans="3:84" s="197" customFormat="1" ht="16.5">
      <c r="C3617" s="198"/>
      <c r="D3617" s="198"/>
      <c r="L3617" s="198"/>
      <c r="BH3617" s="200"/>
      <c r="BI3617" s="200"/>
      <c r="BJ3617" s="200"/>
      <c r="BK3617" s="200"/>
      <c r="BL3617" s="200"/>
      <c r="BM3617" s="200"/>
      <c r="BN3617" s="200"/>
      <c r="BO3617" s="200"/>
      <c r="BP3617" s="200"/>
      <c r="BQ3617" s="200"/>
      <c r="BR3617" s="200"/>
      <c r="BS3617" s="200"/>
      <c r="BT3617" s="200"/>
      <c r="BU3617" s="200"/>
      <c r="BV3617" s="200"/>
      <c r="BW3617" s="200"/>
      <c r="BX3617" s="200"/>
      <c r="BY3617" s="200"/>
      <c r="BZ3617" s="200"/>
      <c r="CA3617" s="200"/>
      <c r="CB3617" s="200"/>
      <c r="CC3617" s="200"/>
      <c r="CD3617" s="200"/>
      <c r="CE3617" s="200"/>
      <c r="CF3617" s="200"/>
    </row>
    <row r="3618" spans="3:84" s="197" customFormat="1" ht="16.5">
      <c r="C3618" s="198"/>
      <c r="D3618" s="198"/>
      <c r="L3618" s="198"/>
      <c r="BH3618" s="200"/>
      <c r="BI3618" s="200"/>
      <c r="BJ3618" s="200"/>
      <c r="BK3618" s="200"/>
      <c r="BL3618" s="200"/>
      <c r="BM3618" s="200"/>
      <c r="BN3618" s="200"/>
      <c r="BO3618" s="200"/>
      <c r="BP3618" s="200"/>
      <c r="BQ3618" s="200"/>
      <c r="BR3618" s="200"/>
      <c r="BS3618" s="200"/>
      <c r="BT3618" s="200"/>
      <c r="BU3618" s="200"/>
      <c r="BV3618" s="200"/>
      <c r="BW3618" s="200"/>
      <c r="BX3618" s="200"/>
      <c r="BY3618" s="200"/>
      <c r="BZ3618" s="200"/>
      <c r="CA3618" s="200"/>
      <c r="CB3618" s="200"/>
      <c r="CC3618" s="200"/>
      <c r="CD3618" s="200"/>
      <c r="CE3618" s="200"/>
      <c r="CF3618" s="200"/>
    </row>
    <row r="3619" spans="3:84" s="197" customFormat="1" ht="16.5">
      <c r="C3619" s="198"/>
      <c r="D3619" s="198"/>
      <c r="L3619" s="198"/>
      <c r="BH3619" s="200"/>
      <c r="BI3619" s="200"/>
      <c r="BJ3619" s="200"/>
      <c r="BK3619" s="200"/>
      <c r="BL3619" s="200"/>
      <c r="BM3619" s="200"/>
      <c r="BN3619" s="200"/>
      <c r="BO3619" s="200"/>
      <c r="BP3619" s="200"/>
      <c r="BQ3619" s="200"/>
      <c r="BR3619" s="200"/>
      <c r="BS3619" s="200"/>
      <c r="BT3619" s="200"/>
      <c r="BU3619" s="200"/>
      <c r="BV3619" s="200"/>
      <c r="BW3619" s="200"/>
      <c r="BX3619" s="200"/>
      <c r="BY3619" s="200"/>
      <c r="BZ3619" s="200"/>
      <c r="CA3619" s="200"/>
      <c r="CB3619" s="200"/>
      <c r="CC3619" s="200"/>
      <c r="CD3619" s="200"/>
      <c r="CE3619" s="200"/>
      <c r="CF3619" s="200"/>
    </row>
    <row r="3620" spans="3:84" s="197" customFormat="1" ht="16.5">
      <c r="C3620" s="198"/>
      <c r="D3620" s="198"/>
      <c r="L3620" s="198"/>
      <c r="BH3620" s="200"/>
      <c r="BI3620" s="200"/>
      <c r="BJ3620" s="200"/>
      <c r="BK3620" s="200"/>
      <c r="BL3620" s="200"/>
      <c r="BM3620" s="200"/>
      <c r="BN3620" s="200"/>
      <c r="BO3620" s="200"/>
      <c r="BP3620" s="200"/>
      <c r="BQ3620" s="200"/>
      <c r="BR3620" s="200"/>
      <c r="BS3620" s="200"/>
      <c r="BT3620" s="200"/>
      <c r="BU3620" s="200"/>
      <c r="BV3620" s="200"/>
      <c r="BW3620" s="200"/>
      <c r="BX3620" s="200"/>
      <c r="BY3620" s="200"/>
      <c r="BZ3620" s="200"/>
      <c r="CA3620" s="200"/>
      <c r="CB3620" s="200"/>
      <c r="CC3620" s="200"/>
      <c r="CD3620" s="200"/>
      <c r="CE3620" s="200"/>
      <c r="CF3620" s="200"/>
    </row>
    <row r="3621" spans="3:84" s="197" customFormat="1" ht="16.5">
      <c r="C3621" s="198"/>
      <c r="D3621" s="198"/>
      <c r="L3621" s="198"/>
      <c r="BH3621" s="200"/>
      <c r="BI3621" s="200"/>
      <c r="BJ3621" s="200"/>
      <c r="BK3621" s="200"/>
      <c r="BL3621" s="200"/>
      <c r="BM3621" s="200"/>
      <c r="BN3621" s="200"/>
      <c r="BO3621" s="200"/>
      <c r="BP3621" s="200"/>
      <c r="BQ3621" s="200"/>
      <c r="BR3621" s="200"/>
      <c r="BS3621" s="200"/>
      <c r="BT3621" s="200"/>
      <c r="BU3621" s="200"/>
      <c r="BV3621" s="200"/>
      <c r="BW3621" s="200"/>
      <c r="BX3621" s="200"/>
      <c r="BY3621" s="200"/>
      <c r="BZ3621" s="200"/>
      <c r="CA3621" s="200"/>
      <c r="CB3621" s="200"/>
      <c r="CC3621" s="200"/>
      <c r="CD3621" s="200"/>
      <c r="CE3621" s="200"/>
      <c r="CF3621" s="200"/>
    </row>
    <row r="3622" spans="3:84" s="197" customFormat="1" ht="16.5">
      <c r="C3622" s="198"/>
      <c r="D3622" s="198"/>
      <c r="L3622" s="198"/>
      <c r="BH3622" s="200"/>
      <c r="BI3622" s="200"/>
      <c r="BJ3622" s="200"/>
      <c r="BK3622" s="200"/>
      <c r="BL3622" s="200"/>
      <c r="BM3622" s="200"/>
      <c r="BN3622" s="200"/>
      <c r="BO3622" s="200"/>
      <c r="BP3622" s="200"/>
      <c r="BQ3622" s="200"/>
      <c r="BR3622" s="200"/>
      <c r="BS3622" s="200"/>
      <c r="BT3622" s="200"/>
      <c r="BU3622" s="200"/>
      <c r="BV3622" s="200"/>
      <c r="BW3622" s="200"/>
      <c r="BX3622" s="200"/>
      <c r="BY3622" s="200"/>
      <c r="BZ3622" s="200"/>
      <c r="CA3622" s="200"/>
      <c r="CB3622" s="200"/>
      <c r="CC3622" s="200"/>
      <c r="CD3622" s="200"/>
      <c r="CE3622" s="200"/>
      <c r="CF3622" s="200"/>
    </row>
    <row r="3623" spans="3:84" s="197" customFormat="1" ht="16.5">
      <c r="C3623" s="198"/>
      <c r="D3623" s="198"/>
      <c r="L3623" s="198"/>
      <c r="BH3623" s="200"/>
      <c r="BI3623" s="200"/>
      <c r="BJ3623" s="200"/>
      <c r="BK3623" s="200"/>
      <c r="BL3623" s="200"/>
      <c r="BM3623" s="200"/>
      <c r="BN3623" s="200"/>
      <c r="BO3623" s="200"/>
      <c r="BP3623" s="200"/>
      <c r="BQ3623" s="200"/>
      <c r="BR3623" s="200"/>
      <c r="BS3623" s="200"/>
      <c r="BT3623" s="200"/>
      <c r="BU3623" s="200"/>
      <c r="BV3623" s="200"/>
      <c r="BW3623" s="200"/>
      <c r="BX3623" s="200"/>
      <c r="BY3623" s="200"/>
      <c r="BZ3623" s="200"/>
      <c r="CA3623" s="200"/>
      <c r="CB3623" s="200"/>
      <c r="CC3623" s="200"/>
      <c r="CD3623" s="200"/>
      <c r="CE3623" s="200"/>
      <c r="CF3623" s="200"/>
    </row>
    <row r="3624" spans="3:84" s="197" customFormat="1" ht="16.5">
      <c r="C3624" s="198"/>
      <c r="D3624" s="198"/>
      <c r="L3624" s="198"/>
      <c r="BH3624" s="200"/>
      <c r="BI3624" s="200"/>
      <c r="BJ3624" s="200"/>
      <c r="BK3624" s="200"/>
      <c r="BL3624" s="200"/>
      <c r="BM3624" s="200"/>
      <c r="BN3624" s="200"/>
      <c r="BO3624" s="200"/>
      <c r="BP3624" s="200"/>
      <c r="BQ3624" s="200"/>
      <c r="BR3624" s="200"/>
      <c r="BS3624" s="200"/>
      <c r="BT3624" s="200"/>
      <c r="BU3624" s="200"/>
      <c r="BV3624" s="200"/>
      <c r="BW3624" s="200"/>
      <c r="BX3624" s="200"/>
      <c r="BY3624" s="200"/>
      <c r="BZ3624" s="200"/>
      <c r="CA3624" s="200"/>
      <c r="CB3624" s="200"/>
      <c r="CC3624" s="200"/>
      <c r="CD3624" s="200"/>
      <c r="CE3624" s="200"/>
      <c r="CF3624" s="200"/>
    </row>
    <row r="3625" spans="3:84" s="197" customFormat="1" ht="16.5">
      <c r="C3625" s="198"/>
      <c r="D3625" s="198"/>
      <c r="L3625" s="198"/>
      <c r="BH3625" s="200"/>
      <c r="BI3625" s="200"/>
      <c r="BJ3625" s="200"/>
      <c r="BK3625" s="200"/>
      <c r="BL3625" s="200"/>
      <c r="BM3625" s="200"/>
      <c r="BN3625" s="200"/>
      <c r="BO3625" s="200"/>
      <c r="BP3625" s="200"/>
      <c r="BQ3625" s="200"/>
      <c r="BR3625" s="200"/>
      <c r="BS3625" s="200"/>
      <c r="BT3625" s="200"/>
      <c r="BU3625" s="200"/>
      <c r="BV3625" s="200"/>
      <c r="BW3625" s="200"/>
      <c r="BX3625" s="200"/>
      <c r="BY3625" s="200"/>
      <c r="BZ3625" s="200"/>
      <c r="CA3625" s="200"/>
      <c r="CB3625" s="200"/>
      <c r="CC3625" s="200"/>
      <c r="CD3625" s="200"/>
      <c r="CE3625" s="200"/>
      <c r="CF3625" s="200"/>
    </row>
    <row r="3626" spans="3:84" s="197" customFormat="1" ht="16.5">
      <c r="C3626" s="198"/>
      <c r="D3626" s="198"/>
      <c r="L3626" s="198"/>
      <c r="BH3626" s="200"/>
      <c r="BI3626" s="200"/>
      <c r="BJ3626" s="200"/>
      <c r="BK3626" s="200"/>
      <c r="BL3626" s="200"/>
      <c r="BM3626" s="200"/>
      <c r="BN3626" s="200"/>
      <c r="BO3626" s="200"/>
      <c r="BP3626" s="200"/>
      <c r="BQ3626" s="200"/>
      <c r="BR3626" s="200"/>
      <c r="BS3626" s="200"/>
      <c r="BT3626" s="200"/>
      <c r="BU3626" s="200"/>
      <c r="BV3626" s="200"/>
      <c r="BW3626" s="200"/>
      <c r="BX3626" s="200"/>
      <c r="BY3626" s="200"/>
      <c r="BZ3626" s="200"/>
      <c r="CA3626" s="200"/>
      <c r="CB3626" s="200"/>
      <c r="CC3626" s="200"/>
      <c r="CD3626" s="200"/>
      <c r="CE3626" s="200"/>
      <c r="CF3626" s="200"/>
    </row>
    <row r="3627" spans="3:84" s="197" customFormat="1" ht="16.5">
      <c r="C3627" s="198"/>
      <c r="D3627" s="198"/>
      <c r="L3627" s="198"/>
      <c r="BH3627" s="200"/>
      <c r="BI3627" s="200"/>
      <c r="BJ3627" s="200"/>
      <c r="BK3627" s="200"/>
      <c r="BL3627" s="200"/>
      <c r="BM3627" s="200"/>
      <c r="BN3627" s="200"/>
      <c r="BO3627" s="200"/>
      <c r="BP3627" s="200"/>
      <c r="BQ3627" s="200"/>
      <c r="BR3627" s="200"/>
      <c r="BS3627" s="200"/>
      <c r="BT3627" s="200"/>
      <c r="BU3627" s="200"/>
      <c r="BV3627" s="200"/>
      <c r="BW3627" s="200"/>
      <c r="BX3627" s="200"/>
      <c r="BY3627" s="200"/>
      <c r="BZ3627" s="200"/>
      <c r="CA3627" s="200"/>
      <c r="CB3627" s="200"/>
      <c r="CC3627" s="200"/>
      <c r="CD3627" s="200"/>
      <c r="CE3627" s="200"/>
      <c r="CF3627" s="200"/>
    </row>
    <row r="3628" spans="3:84" s="197" customFormat="1" ht="16.5">
      <c r="C3628" s="198"/>
      <c r="D3628" s="198"/>
      <c r="L3628" s="198"/>
      <c r="BH3628" s="200"/>
      <c r="BI3628" s="200"/>
      <c r="BJ3628" s="200"/>
      <c r="BK3628" s="200"/>
      <c r="BL3628" s="200"/>
      <c r="BM3628" s="200"/>
      <c r="BN3628" s="200"/>
      <c r="BO3628" s="200"/>
      <c r="BP3628" s="200"/>
      <c r="BQ3628" s="200"/>
      <c r="BR3628" s="200"/>
      <c r="BS3628" s="200"/>
      <c r="BT3628" s="200"/>
      <c r="BU3628" s="200"/>
      <c r="BV3628" s="200"/>
      <c r="BW3628" s="200"/>
      <c r="BX3628" s="200"/>
      <c r="BY3628" s="200"/>
      <c r="BZ3628" s="200"/>
      <c r="CA3628" s="200"/>
      <c r="CB3628" s="200"/>
      <c r="CC3628" s="200"/>
      <c r="CD3628" s="200"/>
      <c r="CE3628" s="200"/>
      <c r="CF3628" s="200"/>
    </row>
    <row r="3629" spans="3:84" s="197" customFormat="1" ht="16.5">
      <c r="C3629" s="198"/>
      <c r="D3629" s="198"/>
      <c r="L3629" s="198"/>
      <c r="BH3629" s="200"/>
      <c r="BI3629" s="200"/>
      <c r="BJ3629" s="200"/>
      <c r="BK3629" s="200"/>
      <c r="BL3629" s="200"/>
      <c r="BM3629" s="200"/>
      <c r="BN3629" s="200"/>
      <c r="BO3629" s="200"/>
      <c r="BP3629" s="200"/>
      <c r="BQ3629" s="200"/>
      <c r="BR3629" s="200"/>
      <c r="BS3629" s="200"/>
      <c r="BT3629" s="200"/>
      <c r="BU3629" s="200"/>
      <c r="BV3629" s="200"/>
      <c r="BW3629" s="200"/>
      <c r="BX3629" s="200"/>
      <c r="BY3629" s="200"/>
      <c r="BZ3629" s="200"/>
      <c r="CA3629" s="200"/>
      <c r="CB3629" s="200"/>
      <c r="CC3629" s="200"/>
      <c r="CD3629" s="200"/>
      <c r="CE3629" s="200"/>
      <c r="CF3629" s="200"/>
    </row>
    <row r="3630" spans="3:84" s="197" customFormat="1" ht="16.5">
      <c r="C3630" s="198"/>
      <c r="D3630" s="198"/>
      <c r="L3630" s="198"/>
      <c r="BH3630" s="200"/>
      <c r="BI3630" s="200"/>
      <c r="BJ3630" s="200"/>
      <c r="BK3630" s="200"/>
      <c r="BL3630" s="200"/>
      <c r="BM3630" s="200"/>
      <c r="BN3630" s="200"/>
      <c r="BO3630" s="200"/>
      <c r="BP3630" s="200"/>
      <c r="BQ3630" s="200"/>
      <c r="BR3630" s="200"/>
      <c r="BS3630" s="200"/>
      <c r="BT3630" s="200"/>
      <c r="BU3630" s="200"/>
      <c r="BV3630" s="200"/>
      <c r="BW3630" s="200"/>
      <c r="BX3630" s="200"/>
      <c r="BY3630" s="200"/>
      <c r="BZ3630" s="200"/>
      <c r="CA3630" s="200"/>
      <c r="CB3630" s="200"/>
      <c r="CC3630" s="200"/>
      <c r="CD3630" s="200"/>
      <c r="CE3630" s="200"/>
      <c r="CF3630" s="200"/>
    </row>
    <row r="3631" spans="3:84" s="197" customFormat="1" ht="16.5">
      <c r="C3631" s="198"/>
      <c r="D3631" s="198"/>
      <c r="L3631" s="198"/>
      <c r="BH3631" s="200"/>
      <c r="BI3631" s="200"/>
      <c r="BJ3631" s="200"/>
      <c r="BK3631" s="200"/>
      <c r="BL3631" s="200"/>
      <c r="BM3631" s="200"/>
      <c r="BN3631" s="200"/>
      <c r="BO3631" s="200"/>
      <c r="BP3631" s="200"/>
      <c r="BQ3631" s="200"/>
      <c r="BR3631" s="200"/>
      <c r="BS3631" s="200"/>
      <c r="BT3631" s="200"/>
      <c r="BU3631" s="200"/>
      <c r="BV3631" s="200"/>
      <c r="BW3631" s="200"/>
      <c r="BX3631" s="200"/>
      <c r="BY3631" s="200"/>
      <c r="BZ3631" s="200"/>
      <c r="CA3631" s="200"/>
      <c r="CB3631" s="200"/>
      <c r="CC3631" s="200"/>
      <c r="CD3631" s="200"/>
      <c r="CE3631" s="200"/>
      <c r="CF3631" s="200"/>
    </row>
    <row r="3632" spans="3:84" s="197" customFormat="1" ht="16.5">
      <c r="C3632" s="198"/>
      <c r="D3632" s="198"/>
      <c r="L3632" s="198"/>
      <c r="BH3632" s="200"/>
      <c r="BI3632" s="200"/>
      <c r="BJ3632" s="200"/>
      <c r="BK3632" s="200"/>
      <c r="BL3632" s="200"/>
      <c r="BM3632" s="200"/>
      <c r="BN3632" s="200"/>
      <c r="BO3632" s="200"/>
      <c r="BP3632" s="200"/>
      <c r="BQ3632" s="200"/>
      <c r="BR3632" s="200"/>
      <c r="BS3632" s="200"/>
      <c r="BT3632" s="200"/>
      <c r="BU3632" s="200"/>
      <c r="BV3632" s="200"/>
      <c r="BW3632" s="200"/>
      <c r="BX3632" s="200"/>
      <c r="BY3632" s="200"/>
      <c r="BZ3632" s="200"/>
      <c r="CA3632" s="200"/>
      <c r="CB3632" s="200"/>
      <c r="CC3632" s="200"/>
      <c r="CD3632" s="200"/>
      <c r="CE3632" s="200"/>
      <c r="CF3632" s="200"/>
    </row>
    <row r="3633" spans="3:84" s="197" customFormat="1" ht="16.5">
      <c r="C3633" s="198"/>
      <c r="D3633" s="198"/>
      <c r="L3633" s="198"/>
      <c r="BH3633" s="200"/>
      <c r="BI3633" s="200"/>
      <c r="BJ3633" s="200"/>
      <c r="BK3633" s="200"/>
      <c r="BL3633" s="200"/>
      <c r="BM3633" s="200"/>
      <c r="BN3633" s="200"/>
      <c r="BO3633" s="200"/>
      <c r="BP3633" s="200"/>
      <c r="BQ3633" s="200"/>
      <c r="BR3633" s="200"/>
      <c r="BS3633" s="200"/>
      <c r="BT3633" s="200"/>
      <c r="BU3633" s="200"/>
      <c r="BV3633" s="200"/>
      <c r="BW3633" s="200"/>
      <c r="BX3633" s="200"/>
      <c r="BY3633" s="200"/>
      <c r="BZ3633" s="200"/>
      <c r="CA3633" s="200"/>
      <c r="CB3633" s="200"/>
      <c r="CC3633" s="200"/>
      <c r="CD3633" s="200"/>
      <c r="CE3633" s="200"/>
      <c r="CF3633" s="200"/>
    </row>
    <row r="3634" spans="3:84" s="197" customFormat="1" ht="16.5">
      <c r="C3634" s="198"/>
      <c r="D3634" s="198"/>
      <c r="L3634" s="198"/>
      <c r="BH3634" s="200"/>
      <c r="BI3634" s="200"/>
      <c r="BJ3634" s="200"/>
      <c r="BK3634" s="200"/>
      <c r="BL3634" s="200"/>
      <c r="BM3634" s="200"/>
      <c r="BN3634" s="200"/>
      <c r="BO3634" s="200"/>
      <c r="BP3634" s="200"/>
      <c r="BQ3634" s="200"/>
      <c r="BR3634" s="200"/>
      <c r="BS3634" s="200"/>
      <c r="BT3634" s="200"/>
      <c r="BU3634" s="200"/>
      <c r="BV3634" s="200"/>
      <c r="BW3634" s="200"/>
      <c r="BX3634" s="200"/>
      <c r="BY3634" s="200"/>
      <c r="BZ3634" s="200"/>
      <c r="CA3634" s="200"/>
      <c r="CB3634" s="200"/>
      <c r="CC3634" s="200"/>
      <c r="CD3634" s="200"/>
      <c r="CE3634" s="200"/>
      <c r="CF3634" s="200"/>
    </row>
    <row r="3635" spans="3:84" s="197" customFormat="1" ht="16.5">
      <c r="C3635" s="198"/>
      <c r="D3635" s="198"/>
      <c r="L3635" s="198"/>
      <c r="BH3635" s="200"/>
      <c r="BI3635" s="200"/>
      <c r="BJ3635" s="200"/>
      <c r="BK3635" s="200"/>
      <c r="BL3635" s="200"/>
      <c r="BM3635" s="200"/>
      <c r="BN3635" s="200"/>
      <c r="BO3635" s="200"/>
      <c r="BP3635" s="200"/>
      <c r="BQ3635" s="200"/>
      <c r="BR3635" s="200"/>
      <c r="BS3635" s="200"/>
      <c r="BT3635" s="200"/>
      <c r="BU3635" s="200"/>
      <c r="BV3635" s="200"/>
      <c r="BW3635" s="200"/>
      <c r="BX3635" s="200"/>
      <c r="BY3635" s="200"/>
      <c r="BZ3635" s="200"/>
      <c r="CA3635" s="200"/>
      <c r="CB3635" s="200"/>
      <c r="CC3635" s="200"/>
      <c r="CD3635" s="200"/>
      <c r="CE3635" s="200"/>
      <c r="CF3635" s="200"/>
    </row>
    <row r="3636" spans="3:84" s="197" customFormat="1" ht="16.5">
      <c r="C3636" s="198"/>
      <c r="D3636" s="198"/>
      <c r="L3636" s="198"/>
      <c r="BH3636" s="200"/>
      <c r="BI3636" s="200"/>
      <c r="BJ3636" s="200"/>
      <c r="BK3636" s="200"/>
      <c r="BL3636" s="200"/>
      <c r="BM3636" s="200"/>
      <c r="BN3636" s="200"/>
      <c r="BO3636" s="200"/>
      <c r="BP3636" s="200"/>
      <c r="BQ3636" s="200"/>
      <c r="BR3636" s="200"/>
      <c r="BS3636" s="200"/>
      <c r="BT3636" s="200"/>
      <c r="BU3636" s="200"/>
      <c r="BV3636" s="200"/>
      <c r="BW3636" s="200"/>
      <c r="BX3636" s="200"/>
      <c r="BY3636" s="200"/>
      <c r="BZ3636" s="200"/>
      <c r="CA3636" s="200"/>
      <c r="CB3636" s="200"/>
      <c r="CC3636" s="200"/>
      <c r="CD3636" s="200"/>
      <c r="CE3636" s="200"/>
      <c r="CF3636" s="200"/>
    </row>
    <row r="3637" spans="3:84" s="197" customFormat="1" ht="16.5">
      <c r="C3637" s="198"/>
      <c r="D3637" s="198"/>
      <c r="L3637" s="198"/>
      <c r="BH3637" s="200"/>
      <c r="BI3637" s="200"/>
      <c r="BJ3637" s="200"/>
      <c r="BK3637" s="200"/>
      <c r="BL3637" s="200"/>
      <c r="BM3637" s="200"/>
      <c r="BN3637" s="200"/>
      <c r="BO3637" s="200"/>
      <c r="BP3637" s="200"/>
      <c r="BQ3637" s="200"/>
      <c r="BR3637" s="200"/>
      <c r="BS3637" s="200"/>
      <c r="BT3637" s="200"/>
      <c r="BU3637" s="200"/>
      <c r="BV3637" s="200"/>
      <c r="BW3637" s="200"/>
      <c r="BX3637" s="200"/>
      <c r="BY3637" s="200"/>
      <c r="BZ3637" s="200"/>
      <c r="CA3637" s="200"/>
      <c r="CB3637" s="200"/>
      <c r="CC3637" s="200"/>
      <c r="CD3637" s="200"/>
      <c r="CE3637" s="200"/>
      <c r="CF3637" s="200"/>
    </row>
    <row r="3638" spans="3:84" s="197" customFormat="1" ht="16.5">
      <c r="C3638" s="198"/>
      <c r="D3638" s="198"/>
      <c r="L3638" s="198"/>
      <c r="BH3638" s="200"/>
      <c r="BI3638" s="200"/>
      <c r="BJ3638" s="200"/>
      <c r="BK3638" s="200"/>
      <c r="BL3638" s="200"/>
      <c r="BM3638" s="200"/>
      <c r="BN3638" s="200"/>
      <c r="BO3638" s="200"/>
      <c r="BP3638" s="200"/>
      <c r="BQ3638" s="200"/>
      <c r="BR3638" s="200"/>
      <c r="BS3638" s="200"/>
      <c r="BT3638" s="200"/>
      <c r="BU3638" s="200"/>
      <c r="BV3638" s="200"/>
      <c r="BW3638" s="200"/>
      <c r="BX3638" s="200"/>
      <c r="BY3638" s="200"/>
      <c r="BZ3638" s="200"/>
      <c r="CA3638" s="200"/>
      <c r="CB3638" s="200"/>
      <c r="CC3638" s="200"/>
      <c r="CD3638" s="200"/>
      <c r="CE3638" s="200"/>
      <c r="CF3638" s="200"/>
    </row>
    <row r="3639" spans="3:84" s="197" customFormat="1" ht="16.5">
      <c r="C3639" s="198"/>
      <c r="D3639" s="198"/>
      <c r="L3639" s="198"/>
      <c r="BH3639" s="200"/>
      <c r="BI3639" s="200"/>
      <c r="BJ3639" s="200"/>
      <c r="BK3639" s="200"/>
      <c r="BL3639" s="200"/>
      <c r="BM3639" s="200"/>
      <c r="BN3639" s="200"/>
      <c r="BO3639" s="200"/>
      <c r="BP3639" s="200"/>
      <c r="BQ3639" s="200"/>
      <c r="BR3639" s="200"/>
      <c r="BS3639" s="200"/>
      <c r="BT3639" s="200"/>
      <c r="BU3639" s="200"/>
      <c r="BV3639" s="200"/>
      <c r="BW3639" s="200"/>
      <c r="BX3639" s="200"/>
      <c r="BY3639" s="200"/>
      <c r="BZ3639" s="200"/>
      <c r="CA3639" s="200"/>
      <c r="CB3639" s="200"/>
      <c r="CC3639" s="200"/>
      <c r="CD3639" s="200"/>
      <c r="CE3639" s="200"/>
      <c r="CF3639" s="200"/>
    </row>
    <row r="3640" spans="3:84" s="197" customFormat="1" ht="16.5">
      <c r="C3640" s="198"/>
      <c r="D3640" s="198"/>
      <c r="L3640" s="198"/>
      <c r="BH3640" s="200"/>
      <c r="BI3640" s="200"/>
      <c r="BJ3640" s="200"/>
      <c r="BK3640" s="200"/>
      <c r="BL3640" s="200"/>
      <c r="BM3640" s="200"/>
      <c r="BN3640" s="200"/>
      <c r="BO3640" s="200"/>
      <c r="BP3640" s="200"/>
      <c r="BQ3640" s="200"/>
      <c r="BR3640" s="200"/>
      <c r="BS3640" s="200"/>
      <c r="BT3640" s="200"/>
      <c r="BU3640" s="200"/>
      <c r="BV3640" s="200"/>
      <c r="BW3640" s="200"/>
      <c r="BX3640" s="200"/>
      <c r="BY3640" s="200"/>
      <c r="BZ3640" s="200"/>
      <c r="CA3640" s="200"/>
      <c r="CB3640" s="200"/>
      <c r="CC3640" s="200"/>
      <c r="CD3640" s="200"/>
      <c r="CE3640" s="200"/>
      <c r="CF3640" s="200"/>
    </row>
    <row r="3641" spans="3:84" s="197" customFormat="1" ht="16.5">
      <c r="C3641" s="198"/>
      <c r="D3641" s="198"/>
      <c r="L3641" s="198"/>
      <c r="BH3641" s="200"/>
      <c r="BI3641" s="200"/>
      <c r="BJ3641" s="200"/>
      <c r="BK3641" s="200"/>
      <c r="BL3641" s="200"/>
      <c r="BM3641" s="200"/>
      <c r="BN3641" s="200"/>
      <c r="BO3641" s="200"/>
      <c r="BP3641" s="200"/>
      <c r="BQ3641" s="200"/>
      <c r="BR3641" s="200"/>
      <c r="BS3641" s="200"/>
      <c r="BT3641" s="200"/>
      <c r="BU3641" s="200"/>
      <c r="BV3641" s="200"/>
      <c r="BW3641" s="200"/>
      <c r="BX3641" s="200"/>
      <c r="BY3641" s="200"/>
      <c r="BZ3641" s="200"/>
      <c r="CA3641" s="200"/>
      <c r="CB3641" s="200"/>
      <c r="CC3641" s="200"/>
      <c r="CD3641" s="200"/>
      <c r="CE3641" s="200"/>
      <c r="CF3641" s="200"/>
    </row>
    <row r="3642" spans="3:84" s="197" customFormat="1" ht="16.5">
      <c r="C3642" s="198"/>
      <c r="D3642" s="198"/>
      <c r="L3642" s="198"/>
      <c r="BH3642" s="200"/>
      <c r="BI3642" s="200"/>
      <c r="BJ3642" s="200"/>
      <c r="BK3642" s="200"/>
      <c r="BL3642" s="200"/>
      <c r="BM3642" s="200"/>
      <c r="BN3642" s="200"/>
      <c r="BO3642" s="200"/>
      <c r="BP3642" s="200"/>
      <c r="BQ3642" s="200"/>
      <c r="BR3642" s="200"/>
      <c r="BS3642" s="200"/>
      <c r="BT3642" s="200"/>
      <c r="BU3642" s="200"/>
      <c r="BV3642" s="200"/>
      <c r="BW3642" s="200"/>
      <c r="BX3642" s="200"/>
      <c r="BY3642" s="200"/>
      <c r="BZ3642" s="200"/>
      <c r="CA3642" s="200"/>
      <c r="CB3642" s="200"/>
      <c r="CC3642" s="200"/>
      <c r="CD3642" s="200"/>
      <c r="CE3642" s="200"/>
      <c r="CF3642" s="200"/>
    </row>
    <row r="3643" spans="3:84" s="197" customFormat="1" ht="16.5">
      <c r="C3643" s="198"/>
      <c r="D3643" s="198"/>
      <c r="L3643" s="198"/>
      <c r="BH3643" s="200"/>
      <c r="BI3643" s="200"/>
      <c r="BJ3643" s="200"/>
      <c r="BK3643" s="200"/>
      <c r="BL3643" s="200"/>
      <c r="BM3643" s="200"/>
      <c r="BN3643" s="200"/>
      <c r="BO3643" s="200"/>
      <c r="BP3643" s="200"/>
      <c r="BQ3643" s="200"/>
      <c r="BR3643" s="200"/>
      <c r="BS3643" s="200"/>
      <c r="BT3643" s="200"/>
      <c r="BU3643" s="200"/>
      <c r="BV3643" s="200"/>
      <c r="BW3643" s="200"/>
      <c r="BX3643" s="200"/>
      <c r="BY3643" s="200"/>
      <c r="BZ3643" s="200"/>
      <c r="CA3643" s="200"/>
      <c r="CB3643" s="200"/>
      <c r="CC3643" s="200"/>
      <c r="CD3643" s="200"/>
      <c r="CE3643" s="200"/>
      <c r="CF3643" s="200"/>
    </row>
    <row r="3644" spans="3:84" s="197" customFormat="1" ht="16.5">
      <c r="C3644" s="198"/>
      <c r="D3644" s="198"/>
      <c r="L3644" s="198"/>
      <c r="BH3644" s="200"/>
      <c r="BI3644" s="200"/>
      <c r="BJ3644" s="200"/>
      <c r="BK3644" s="200"/>
      <c r="BL3644" s="200"/>
      <c r="BM3644" s="200"/>
      <c r="BN3644" s="200"/>
      <c r="BO3644" s="200"/>
      <c r="BP3644" s="200"/>
      <c r="BQ3644" s="200"/>
      <c r="BR3644" s="200"/>
      <c r="BS3644" s="200"/>
      <c r="BT3644" s="200"/>
      <c r="BU3644" s="200"/>
      <c r="BV3644" s="200"/>
      <c r="BW3644" s="200"/>
      <c r="BX3644" s="200"/>
      <c r="BY3644" s="200"/>
      <c r="BZ3644" s="200"/>
      <c r="CA3644" s="200"/>
      <c r="CB3644" s="200"/>
      <c r="CC3644" s="200"/>
      <c r="CD3644" s="200"/>
      <c r="CE3644" s="200"/>
      <c r="CF3644" s="200"/>
    </row>
    <row r="3645" spans="3:84" s="197" customFormat="1" ht="16.5">
      <c r="C3645" s="198"/>
      <c r="D3645" s="198"/>
      <c r="L3645" s="198"/>
      <c r="BH3645" s="200"/>
      <c r="BI3645" s="200"/>
      <c r="BJ3645" s="200"/>
      <c r="BK3645" s="200"/>
      <c r="BL3645" s="200"/>
      <c r="BM3645" s="200"/>
      <c r="BN3645" s="200"/>
      <c r="BO3645" s="200"/>
      <c r="BP3645" s="200"/>
      <c r="BQ3645" s="200"/>
      <c r="BR3645" s="200"/>
      <c r="BS3645" s="200"/>
      <c r="BT3645" s="200"/>
      <c r="BU3645" s="200"/>
      <c r="BV3645" s="200"/>
      <c r="BW3645" s="200"/>
      <c r="BX3645" s="200"/>
      <c r="BY3645" s="200"/>
      <c r="BZ3645" s="200"/>
      <c r="CA3645" s="200"/>
      <c r="CB3645" s="200"/>
      <c r="CC3645" s="200"/>
      <c r="CD3645" s="200"/>
      <c r="CE3645" s="200"/>
      <c r="CF3645" s="200"/>
    </row>
    <row r="3646" spans="3:84" s="197" customFormat="1" ht="16.5">
      <c r="C3646" s="198"/>
      <c r="D3646" s="198"/>
      <c r="L3646" s="198"/>
      <c r="BH3646" s="200"/>
      <c r="BI3646" s="200"/>
      <c r="BJ3646" s="200"/>
      <c r="BK3646" s="200"/>
      <c r="BL3646" s="200"/>
      <c r="BM3646" s="200"/>
      <c r="BN3646" s="200"/>
      <c r="BO3646" s="200"/>
      <c r="BP3646" s="200"/>
      <c r="BQ3646" s="200"/>
      <c r="BR3646" s="200"/>
      <c r="BS3646" s="200"/>
      <c r="BT3646" s="200"/>
      <c r="BU3646" s="200"/>
      <c r="BV3646" s="200"/>
      <c r="BW3646" s="200"/>
      <c r="BX3646" s="200"/>
      <c r="BY3646" s="200"/>
      <c r="BZ3646" s="200"/>
      <c r="CA3646" s="200"/>
      <c r="CB3646" s="200"/>
      <c r="CC3646" s="200"/>
      <c r="CD3646" s="200"/>
      <c r="CE3646" s="200"/>
      <c r="CF3646" s="200"/>
    </row>
    <row r="3647" spans="3:84" s="197" customFormat="1" ht="16.5">
      <c r="C3647" s="198"/>
      <c r="D3647" s="198"/>
      <c r="L3647" s="198"/>
      <c r="BH3647" s="200"/>
      <c r="BI3647" s="200"/>
      <c r="BJ3647" s="200"/>
      <c r="BK3647" s="200"/>
      <c r="BL3647" s="200"/>
      <c r="BM3647" s="200"/>
      <c r="BN3647" s="200"/>
      <c r="BO3647" s="200"/>
      <c r="BP3647" s="200"/>
      <c r="BQ3647" s="200"/>
      <c r="BR3647" s="200"/>
      <c r="BS3647" s="200"/>
      <c r="BT3647" s="200"/>
      <c r="BU3647" s="200"/>
      <c r="BV3647" s="200"/>
      <c r="BW3647" s="200"/>
      <c r="BX3647" s="200"/>
      <c r="BY3647" s="200"/>
      <c r="BZ3647" s="200"/>
      <c r="CA3647" s="200"/>
      <c r="CB3647" s="200"/>
      <c r="CC3647" s="200"/>
      <c r="CD3647" s="200"/>
      <c r="CE3647" s="200"/>
      <c r="CF3647" s="200"/>
    </row>
    <row r="3648" spans="3:84" s="197" customFormat="1" ht="16.5">
      <c r="C3648" s="198"/>
      <c r="D3648" s="198"/>
      <c r="L3648" s="198"/>
      <c r="BH3648" s="200"/>
      <c r="BI3648" s="200"/>
      <c r="BJ3648" s="200"/>
      <c r="BK3648" s="200"/>
      <c r="BL3648" s="200"/>
      <c r="BM3648" s="200"/>
      <c r="BN3648" s="200"/>
      <c r="BO3648" s="200"/>
      <c r="BP3648" s="200"/>
      <c r="BQ3648" s="200"/>
      <c r="BR3648" s="200"/>
      <c r="BS3648" s="200"/>
      <c r="BT3648" s="200"/>
      <c r="BU3648" s="200"/>
      <c r="BV3648" s="200"/>
      <c r="BW3648" s="200"/>
      <c r="BX3648" s="200"/>
      <c r="BY3648" s="200"/>
      <c r="BZ3648" s="200"/>
      <c r="CA3648" s="200"/>
      <c r="CB3648" s="200"/>
      <c r="CC3648" s="200"/>
      <c r="CD3648" s="200"/>
      <c r="CE3648" s="200"/>
      <c r="CF3648" s="200"/>
    </row>
    <row r="3649" spans="3:84" s="197" customFormat="1" ht="16.5">
      <c r="C3649" s="198"/>
      <c r="D3649" s="198"/>
      <c r="L3649" s="198"/>
      <c r="BH3649" s="200"/>
      <c r="BI3649" s="200"/>
      <c r="BJ3649" s="200"/>
      <c r="BK3649" s="200"/>
      <c r="BL3649" s="200"/>
      <c r="BM3649" s="200"/>
      <c r="BN3649" s="200"/>
      <c r="BO3649" s="200"/>
      <c r="BP3649" s="200"/>
      <c r="BQ3649" s="200"/>
      <c r="BR3649" s="200"/>
      <c r="BS3649" s="200"/>
      <c r="BT3649" s="200"/>
      <c r="BU3649" s="200"/>
      <c r="BV3649" s="200"/>
      <c r="BW3649" s="200"/>
      <c r="BX3649" s="200"/>
      <c r="BY3649" s="200"/>
      <c r="BZ3649" s="200"/>
      <c r="CA3649" s="200"/>
      <c r="CB3649" s="200"/>
      <c r="CC3649" s="200"/>
      <c r="CD3649" s="200"/>
      <c r="CE3649" s="200"/>
      <c r="CF3649" s="200"/>
    </row>
    <row r="3650" spans="3:84" s="197" customFormat="1" ht="16.5">
      <c r="C3650" s="198"/>
      <c r="D3650" s="198"/>
      <c r="L3650" s="198"/>
      <c r="BH3650" s="200"/>
      <c r="BI3650" s="200"/>
      <c r="BJ3650" s="200"/>
      <c r="BK3650" s="200"/>
      <c r="BL3650" s="200"/>
      <c r="BM3650" s="200"/>
      <c r="BN3650" s="200"/>
      <c r="BO3650" s="200"/>
      <c r="BP3650" s="200"/>
      <c r="BQ3650" s="200"/>
      <c r="BR3650" s="200"/>
      <c r="BS3650" s="200"/>
      <c r="BT3650" s="200"/>
      <c r="BU3650" s="200"/>
      <c r="BV3650" s="200"/>
      <c r="BW3650" s="200"/>
      <c r="BX3650" s="200"/>
      <c r="BY3650" s="200"/>
      <c r="BZ3650" s="200"/>
      <c r="CA3650" s="200"/>
      <c r="CB3650" s="200"/>
      <c r="CC3650" s="200"/>
      <c r="CD3650" s="200"/>
      <c r="CE3650" s="200"/>
      <c r="CF3650" s="200"/>
    </row>
    <row r="3651" spans="3:84" s="197" customFormat="1" ht="16.5">
      <c r="C3651" s="198"/>
      <c r="D3651" s="198"/>
      <c r="L3651" s="198"/>
      <c r="BH3651" s="200"/>
      <c r="BI3651" s="200"/>
      <c r="BJ3651" s="200"/>
      <c r="BK3651" s="200"/>
      <c r="BL3651" s="200"/>
      <c r="BM3651" s="200"/>
      <c r="BN3651" s="200"/>
      <c r="BO3651" s="200"/>
      <c r="BP3651" s="200"/>
      <c r="BQ3651" s="200"/>
      <c r="BR3651" s="200"/>
      <c r="BS3651" s="200"/>
      <c r="BT3651" s="200"/>
      <c r="BU3651" s="200"/>
      <c r="BV3651" s="200"/>
      <c r="BW3651" s="200"/>
      <c r="BX3651" s="200"/>
      <c r="BY3651" s="200"/>
      <c r="BZ3651" s="200"/>
      <c r="CA3651" s="200"/>
      <c r="CB3651" s="200"/>
      <c r="CC3651" s="200"/>
      <c r="CD3651" s="200"/>
      <c r="CE3651" s="200"/>
      <c r="CF3651" s="200"/>
    </row>
    <row r="3652" spans="3:84" s="197" customFormat="1" ht="16.5">
      <c r="C3652" s="198"/>
      <c r="D3652" s="198"/>
      <c r="L3652" s="198"/>
      <c r="BH3652" s="200"/>
      <c r="BI3652" s="200"/>
      <c r="BJ3652" s="200"/>
      <c r="BK3652" s="200"/>
      <c r="BL3652" s="200"/>
      <c r="BM3652" s="200"/>
      <c r="BN3652" s="200"/>
      <c r="BO3652" s="200"/>
      <c r="BP3652" s="200"/>
      <c r="BQ3652" s="200"/>
      <c r="BR3652" s="200"/>
      <c r="BS3652" s="200"/>
      <c r="BT3652" s="200"/>
      <c r="BU3652" s="200"/>
      <c r="BV3652" s="200"/>
      <c r="BW3652" s="200"/>
      <c r="BX3652" s="200"/>
      <c r="BY3652" s="200"/>
      <c r="BZ3652" s="200"/>
      <c r="CA3652" s="200"/>
      <c r="CB3652" s="200"/>
      <c r="CC3652" s="200"/>
      <c r="CD3652" s="200"/>
      <c r="CE3652" s="200"/>
      <c r="CF3652" s="200"/>
    </row>
    <row r="3653" spans="3:84" s="197" customFormat="1" ht="16.5">
      <c r="C3653" s="198"/>
      <c r="D3653" s="198"/>
      <c r="L3653" s="198"/>
      <c r="BH3653" s="200"/>
      <c r="BI3653" s="200"/>
      <c r="BJ3653" s="200"/>
      <c r="BK3653" s="200"/>
      <c r="BL3653" s="200"/>
      <c r="BM3653" s="200"/>
      <c r="BN3653" s="200"/>
      <c r="BO3653" s="200"/>
      <c r="BP3653" s="200"/>
      <c r="BQ3653" s="200"/>
      <c r="BR3653" s="200"/>
      <c r="BS3653" s="200"/>
      <c r="BT3653" s="200"/>
      <c r="BU3653" s="200"/>
      <c r="BV3653" s="200"/>
      <c r="BW3653" s="200"/>
      <c r="BX3653" s="200"/>
      <c r="BY3653" s="200"/>
      <c r="BZ3653" s="200"/>
      <c r="CA3653" s="200"/>
      <c r="CB3653" s="200"/>
      <c r="CC3653" s="200"/>
      <c r="CD3653" s="200"/>
      <c r="CE3653" s="200"/>
      <c r="CF3653" s="200"/>
    </row>
    <row r="3654" spans="3:84" s="197" customFormat="1" ht="16.5">
      <c r="C3654" s="198"/>
      <c r="D3654" s="198"/>
      <c r="L3654" s="198"/>
      <c r="BH3654" s="200"/>
      <c r="BI3654" s="200"/>
      <c r="BJ3654" s="200"/>
      <c r="BK3654" s="200"/>
      <c r="BL3654" s="200"/>
      <c r="BM3654" s="200"/>
      <c r="BN3654" s="200"/>
      <c r="BO3654" s="200"/>
      <c r="BP3654" s="200"/>
      <c r="BQ3654" s="200"/>
      <c r="BR3654" s="200"/>
      <c r="BS3654" s="200"/>
      <c r="BT3654" s="200"/>
      <c r="BU3654" s="200"/>
      <c r="BV3654" s="200"/>
      <c r="BW3654" s="200"/>
      <c r="BX3654" s="200"/>
      <c r="BY3654" s="200"/>
      <c r="BZ3654" s="200"/>
      <c r="CA3654" s="200"/>
      <c r="CB3654" s="200"/>
      <c r="CC3654" s="200"/>
      <c r="CD3654" s="200"/>
      <c r="CE3654" s="200"/>
      <c r="CF3654" s="200"/>
    </row>
    <row r="3655" spans="3:84" s="197" customFormat="1" ht="16.5">
      <c r="C3655" s="198"/>
      <c r="D3655" s="198"/>
      <c r="L3655" s="198"/>
      <c r="BH3655" s="200"/>
      <c r="BI3655" s="200"/>
      <c r="BJ3655" s="200"/>
      <c r="BK3655" s="200"/>
      <c r="BL3655" s="200"/>
      <c r="BM3655" s="200"/>
      <c r="BN3655" s="200"/>
      <c r="BO3655" s="200"/>
      <c r="BP3655" s="200"/>
      <c r="BQ3655" s="200"/>
      <c r="BR3655" s="200"/>
      <c r="BS3655" s="200"/>
      <c r="BT3655" s="200"/>
      <c r="BU3655" s="200"/>
      <c r="BV3655" s="200"/>
      <c r="BW3655" s="200"/>
      <c r="BX3655" s="200"/>
      <c r="BY3655" s="200"/>
      <c r="BZ3655" s="200"/>
      <c r="CA3655" s="200"/>
      <c r="CB3655" s="200"/>
      <c r="CC3655" s="200"/>
      <c r="CD3655" s="200"/>
      <c r="CE3655" s="200"/>
      <c r="CF3655" s="200"/>
    </row>
    <row r="3656" spans="3:84" s="197" customFormat="1" ht="16.5">
      <c r="C3656" s="198"/>
      <c r="D3656" s="198"/>
      <c r="L3656" s="198"/>
      <c r="BH3656" s="200"/>
      <c r="BI3656" s="200"/>
      <c r="BJ3656" s="200"/>
      <c r="BK3656" s="200"/>
      <c r="BL3656" s="200"/>
      <c r="BM3656" s="200"/>
      <c r="BN3656" s="200"/>
      <c r="BO3656" s="200"/>
      <c r="BP3656" s="200"/>
      <c r="BQ3656" s="200"/>
      <c r="BR3656" s="200"/>
      <c r="BS3656" s="200"/>
      <c r="BT3656" s="200"/>
      <c r="BU3656" s="200"/>
      <c r="BV3656" s="200"/>
      <c r="BW3656" s="200"/>
      <c r="BX3656" s="200"/>
      <c r="BY3656" s="200"/>
      <c r="BZ3656" s="200"/>
      <c r="CA3656" s="200"/>
      <c r="CB3656" s="200"/>
      <c r="CC3656" s="200"/>
      <c r="CD3656" s="200"/>
      <c r="CE3656" s="200"/>
      <c r="CF3656" s="200"/>
    </row>
    <row r="3657" spans="3:84" s="197" customFormat="1" ht="16.5">
      <c r="C3657" s="198"/>
      <c r="D3657" s="198"/>
      <c r="L3657" s="198"/>
      <c r="BH3657" s="200"/>
      <c r="BI3657" s="200"/>
      <c r="BJ3657" s="200"/>
      <c r="BK3657" s="200"/>
      <c r="BL3657" s="200"/>
      <c r="BM3657" s="200"/>
      <c r="BN3657" s="200"/>
      <c r="BO3657" s="200"/>
      <c r="BP3657" s="200"/>
      <c r="BQ3657" s="200"/>
      <c r="BR3657" s="200"/>
      <c r="BS3657" s="200"/>
      <c r="BT3657" s="200"/>
      <c r="BU3657" s="200"/>
      <c r="BV3657" s="200"/>
      <c r="BW3657" s="200"/>
      <c r="BX3657" s="200"/>
      <c r="BY3657" s="200"/>
      <c r="BZ3657" s="200"/>
      <c r="CA3657" s="200"/>
      <c r="CB3657" s="200"/>
      <c r="CC3657" s="200"/>
      <c r="CD3657" s="200"/>
      <c r="CE3657" s="200"/>
      <c r="CF3657" s="200"/>
    </row>
    <row r="3658" spans="3:84" s="197" customFormat="1" ht="16.5">
      <c r="C3658" s="198"/>
      <c r="D3658" s="198"/>
      <c r="L3658" s="198"/>
      <c r="BH3658" s="200"/>
      <c r="BI3658" s="200"/>
      <c r="BJ3658" s="200"/>
      <c r="BK3658" s="200"/>
      <c r="BL3658" s="200"/>
      <c r="BM3658" s="200"/>
      <c r="BN3658" s="200"/>
      <c r="BO3658" s="200"/>
      <c r="BP3658" s="200"/>
      <c r="BQ3658" s="200"/>
      <c r="BR3658" s="200"/>
      <c r="BS3658" s="200"/>
      <c r="BT3658" s="200"/>
      <c r="BU3658" s="200"/>
      <c r="BV3658" s="200"/>
      <c r="BW3658" s="200"/>
      <c r="BX3658" s="200"/>
      <c r="BY3658" s="200"/>
      <c r="BZ3658" s="200"/>
      <c r="CA3658" s="200"/>
      <c r="CB3658" s="200"/>
      <c r="CC3658" s="200"/>
      <c r="CD3658" s="200"/>
      <c r="CE3658" s="200"/>
      <c r="CF3658" s="200"/>
    </row>
    <row r="3659" spans="3:84" s="197" customFormat="1" ht="16.5">
      <c r="C3659" s="198"/>
      <c r="D3659" s="198"/>
      <c r="L3659" s="198"/>
      <c r="BH3659" s="200"/>
      <c r="BI3659" s="200"/>
      <c r="BJ3659" s="200"/>
      <c r="BK3659" s="200"/>
      <c r="BL3659" s="200"/>
      <c r="BM3659" s="200"/>
      <c r="BN3659" s="200"/>
      <c r="BO3659" s="200"/>
      <c r="BP3659" s="200"/>
      <c r="BQ3659" s="200"/>
      <c r="BR3659" s="200"/>
      <c r="BS3659" s="200"/>
      <c r="BT3659" s="200"/>
      <c r="BU3659" s="200"/>
      <c r="BV3659" s="200"/>
      <c r="BW3659" s="200"/>
      <c r="BX3659" s="200"/>
      <c r="BY3659" s="200"/>
      <c r="BZ3659" s="200"/>
      <c r="CA3659" s="200"/>
      <c r="CB3659" s="200"/>
      <c r="CC3659" s="200"/>
      <c r="CD3659" s="200"/>
      <c r="CE3659" s="200"/>
      <c r="CF3659" s="200"/>
    </row>
    <row r="3660" spans="3:84" s="197" customFormat="1" ht="16.5">
      <c r="C3660" s="198"/>
      <c r="D3660" s="198"/>
      <c r="L3660" s="198"/>
      <c r="BH3660" s="200"/>
      <c r="BI3660" s="200"/>
      <c r="BJ3660" s="200"/>
      <c r="BK3660" s="200"/>
      <c r="BL3660" s="200"/>
      <c r="BM3660" s="200"/>
      <c r="BN3660" s="200"/>
      <c r="BO3660" s="200"/>
      <c r="BP3660" s="200"/>
      <c r="BQ3660" s="200"/>
      <c r="BR3660" s="200"/>
      <c r="BS3660" s="200"/>
      <c r="BT3660" s="200"/>
      <c r="BU3660" s="200"/>
      <c r="BV3660" s="200"/>
      <c r="BW3660" s="200"/>
      <c r="BX3660" s="200"/>
      <c r="BY3660" s="200"/>
      <c r="BZ3660" s="200"/>
      <c r="CA3660" s="200"/>
      <c r="CB3660" s="200"/>
      <c r="CC3660" s="200"/>
      <c r="CD3660" s="200"/>
      <c r="CE3660" s="200"/>
      <c r="CF3660" s="200"/>
    </row>
    <row r="3661" spans="3:84" s="197" customFormat="1" ht="16.5">
      <c r="C3661" s="198"/>
      <c r="D3661" s="198"/>
      <c r="L3661" s="198"/>
      <c r="BH3661" s="200"/>
      <c r="BI3661" s="200"/>
      <c r="BJ3661" s="200"/>
      <c r="BK3661" s="200"/>
      <c r="BL3661" s="200"/>
      <c r="BM3661" s="200"/>
      <c r="BN3661" s="200"/>
      <c r="BO3661" s="200"/>
      <c r="BP3661" s="200"/>
      <c r="BQ3661" s="200"/>
      <c r="BR3661" s="200"/>
      <c r="BS3661" s="200"/>
      <c r="BT3661" s="200"/>
      <c r="BU3661" s="200"/>
      <c r="BV3661" s="200"/>
      <c r="BW3661" s="200"/>
      <c r="BX3661" s="200"/>
      <c r="BY3661" s="200"/>
      <c r="BZ3661" s="200"/>
      <c r="CA3661" s="200"/>
      <c r="CB3661" s="200"/>
      <c r="CC3661" s="200"/>
      <c r="CD3661" s="200"/>
      <c r="CE3661" s="200"/>
      <c r="CF3661" s="200"/>
    </row>
    <row r="3662" spans="3:84" s="197" customFormat="1" ht="16.5">
      <c r="C3662" s="198"/>
      <c r="D3662" s="198"/>
      <c r="L3662" s="198"/>
      <c r="BH3662" s="200"/>
      <c r="BI3662" s="200"/>
      <c r="BJ3662" s="200"/>
      <c r="BK3662" s="200"/>
      <c r="BL3662" s="200"/>
      <c r="BM3662" s="200"/>
      <c r="BN3662" s="200"/>
      <c r="BO3662" s="200"/>
      <c r="BP3662" s="200"/>
      <c r="BQ3662" s="200"/>
      <c r="BR3662" s="200"/>
      <c r="BS3662" s="200"/>
      <c r="BT3662" s="200"/>
      <c r="BU3662" s="200"/>
      <c r="BV3662" s="200"/>
      <c r="BW3662" s="200"/>
      <c r="BX3662" s="200"/>
      <c r="BY3662" s="200"/>
      <c r="BZ3662" s="200"/>
      <c r="CA3662" s="200"/>
      <c r="CB3662" s="200"/>
      <c r="CC3662" s="200"/>
      <c r="CD3662" s="200"/>
      <c r="CE3662" s="200"/>
      <c r="CF3662" s="200"/>
    </row>
    <row r="3663" spans="3:84" s="197" customFormat="1" ht="16.5">
      <c r="C3663" s="198"/>
      <c r="D3663" s="198"/>
      <c r="L3663" s="198"/>
      <c r="BH3663" s="200"/>
      <c r="BI3663" s="200"/>
      <c r="BJ3663" s="200"/>
      <c r="BK3663" s="200"/>
      <c r="BL3663" s="200"/>
      <c r="BM3663" s="200"/>
      <c r="BN3663" s="200"/>
      <c r="BO3663" s="200"/>
      <c r="BP3663" s="200"/>
      <c r="BQ3663" s="200"/>
      <c r="BR3663" s="200"/>
      <c r="BS3663" s="200"/>
      <c r="BT3663" s="200"/>
      <c r="BU3663" s="200"/>
      <c r="BV3663" s="200"/>
      <c r="BW3663" s="200"/>
      <c r="BX3663" s="200"/>
      <c r="BY3663" s="200"/>
      <c r="BZ3663" s="200"/>
      <c r="CA3663" s="200"/>
      <c r="CB3663" s="200"/>
      <c r="CC3663" s="200"/>
      <c r="CD3663" s="200"/>
      <c r="CE3663" s="200"/>
      <c r="CF3663" s="200"/>
    </row>
    <row r="3664" spans="3:84" s="197" customFormat="1" ht="16.5">
      <c r="C3664" s="198"/>
      <c r="D3664" s="198"/>
      <c r="L3664" s="198"/>
      <c r="BH3664" s="200"/>
      <c r="BI3664" s="200"/>
      <c r="BJ3664" s="200"/>
      <c r="BK3664" s="200"/>
      <c r="BL3664" s="200"/>
      <c r="BM3664" s="200"/>
      <c r="BN3664" s="200"/>
      <c r="BO3664" s="200"/>
      <c r="BP3664" s="200"/>
      <c r="BQ3664" s="200"/>
      <c r="BR3664" s="200"/>
      <c r="BS3664" s="200"/>
      <c r="BT3664" s="200"/>
      <c r="BU3664" s="200"/>
      <c r="BV3664" s="200"/>
      <c r="BW3664" s="200"/>
      <c r="BX3664" s="200"/>
      <c r="BY3664" s="200"/>
      <c r="BZ3664" s="200"/>
      <c r="CA3664" s="200"/>
      <c r="CB3664" s="200"/>
      <c r="CC3664" s="200"/>
      <c r="CD3664" s="200"/>
      <c r="CE3664" s="200"/>
      <c r="CF3664" s="200"/>
    </row>
    <row r="3665" spans="3:84" s="197" customFormat="1" ht="16.5">
      <c r="C3665" s="198"/>
      <c r="D3665" s="198"/>
      <c r="L3665" s="198"/>
      <c r="BH3665" s="200"/>
      <c r="BI3665" s="200"/>
      <c r="BJ3665" s="200"/>
      <c r="BK3665" s="200"/>
      <c r="BL3665" s="200"/>
      <c r="BM3665" s="200"/>
      <c r="BN3665" s="200"/>
      <c r="BO3665" s="200"/>
      <c r="BP3665" s="200"/>
      <c r="BQ3665" s="200"/>
      <c r="BR3665" s="200"/>
      <c r="BS3665" s="200"/>
      <c r="BT3665" s="200"/>
      <c r="BU3665" s="200"/>
      <c r="BV3665" s="200"/>
      <c r="BW3665" s="200"/>
      <c r="BX3665" s="200"/>
      <c r="BY3665" s="200"/>
      <c r="BZ3665" s="200"/>
      <c r="CA3665" s="200"/>
      <c r="CB3665" s="200"/>
      <c r="CC3665" s="200"/>
      <c r="CD3665" s="200"/>
      <c r="CE3665" s="200"/>
      <c r="CF3665" s="200"/>
    </row>
    <row r="3666" spans="3:84" s="197" customFormat="1" ht="16.5">
      <c r="C3666" s="198"/>
      <c r="D3666" s="198"/>
      <c r="L3666" s="198"/>
      <c r="BH3666" s="200"/>
      <c r="BI3666" s="200"/>
      <c r="BJ3666" s="200"/>
      <c r="BK3666" s="200"/>
      <c r="BL3666" s="200"/>
      <c r="BM3666" s="200"/>
      <c r="BN3666" s="200"/>
      <c r="BO3666" s="200"/>
      <c r="BP3666" s="200"/>
      <c r="BQ3666" s="200"/>
      <c r="BR3666" s="200"/>
      <c r="BS3666" s="200"/>
      <c r="BT3666" s="200"/>
      <c r="BU3666" s="200"/>
      <c r="BV3666" s="200"/>
      <c r="BW3666" s="200"/>
      <c r="BX3666" s="200"/>
      <c r="BY3666" s="200"/>
      <c r="BZ3666" s="200"/>
      <c r="CA3666" s="200"/>
      <c r="CB3666" s="200"/>
      <c r="CC3666" s="200"/>
      <c r="CD3666" s="200"/>
      <c r="CE3666" s="200"/>
      <c r="CF3666" s="200"/>
    </row>
    <row r="3667" spans="3:84" s="197" customFormat="1" ht="16.5">
      <c r="C3667" s="198"/>
      <c r="D3667" s="198"/>
      <c r="L3667" s="198"/>
      <c r="BH3667" s="200"/>
      <c r="BI3667" s="200"/>
      <c r="BJ3667" s="200"/>
      <c r="BK3667" s="200"/>
      <c r="BL3667" s="200"/>
      <c r="BM3667" s="200"/>
      <c r="BN3667" s="200"/>
      <c r="BO3667" s="200"/>
      <c r="BP3667" s="200"/>
      <c r="BQ3667" s="200"/>
      <c r="BR3667" s="200"/>
      <c r="BS3667" s="200"/>
      <c r="BT3667" s="200"/>
      <c r="BU3667" s="200"/>
      <c r="BV3667" s="200"/>
      <c r="BW3667" s="200"/>
      <c r="BX3667" s="200"/>
      <c r="BY3667" s="200"/>
      <c r="BZ3667" s="200"/>
      <c r="CA3667" s="200"/>
      <c r="CB3667" s="200"/>
      <c r="CC3667" s="200"/>
      <c r="CD3667" s="200"/>
      <c r="CE3667" s="200"/>
      <c r="CF3667" s="200"/>
    </row>
    <row r="3668" spans="3:84" s="197" customFormat="1" ht="16.5">
      <c r="C3668" s="198"/>
      <c r="D3668" s="198"/>
      <c r="L3668" s="198"/>
      <c r="BH3668" s="200"/>
      <c r="BI3668" s="200"/>
      <c r="BJ3668" s="200"/>
      <c r="BK3668" s="200"/>
      <c r="BL3668" s="200"/>
      <c r="BM3668" s="200"/>
      <c r="BN3668" s="200"/>
      <c r="BO3668" s="200"/>
      <c r="BP3668" s="200"/>
      <c r="BQ3668" s="200"/>
      <c r="BR3668" s="200"/>
      <c r="BS3668" s="200"/>
      <c r="BT3668" s="200"/>
      <c r="BU3668" s="200"/>
      <c r="BV3668" s="200"/>
      <c r="BW3668" s="200"/>
      <c r="BX3668" s="200"/>
      <c r="BY3668" s="200"/>
      <c r="BZ3668" s="200"/>
      <c r="CA3668" s="200"/>
      <c r="CB3668" s="200"/>
      <c r="CC3668" s="200"/>
      <c r="CD3668" s="200"/>
      <c r="CE3668" s="200"/>
      <c r="CF3668" s="200"/>
    </row>
    <row r="3669" spans="3:84" s="197" customFormat="1" ht="16.5">
      <c r="C3669" s="198"/>
      <c r="D3669" s="198"/>
      <c r="L3669" s="198"/>
      <c r="BH3669" s="200"/>
      <c r="BI3669" s="200"/>
      <c r="BJ3669" s="200"/>
      <c r="BK3669" s="200"/>
      <c r="BL3669" s="200"/>
      <c r="BM3669" s="200"/>
      <c r="BN3669" s="200"/>
      <c r="BO3669" s="200"/>
      <c r="BP3669" s="200"/>
      <c r="BQ3669" s="200"/>
      <c r="BR3669" s="200"/>
      <c r="BS3669" s="200"/>
      <c r="BT3669" s="200"/>
      <c r="BU3669" s="200"/>
      <c r="BV3669" s="200"/>
      <c r="BW3669" s="200"/>
      <c r="BX3669" s="200"/>
      <c r="BY3669" s="200"/>
      <c r="BZ3669" s="200"/>
      <c r="CA3669" s="200"/>
      <c r="CB3669" s="200"/>
      <c r="CC3669" s="200"/>
      <c r="CD3669" s="200"/>
      <c r="CE3669" s="200"/>
      <c r="CF3669" s="200"/>
    </row>
    <row r="3670" spans="3:84" s="197" customFormat="1" ht="16.5">
      <c r="C3670" s="198"/>
      <c r="D3670" s="198"/>
      <c r="L3670" s="198"/>
      <c r="BH3670" s="200"/>
      <c r="BI3670" s="200"/>
      <c r="BJ3670" s="200"/>
      <c r="BK3670" s="200"/>
      <c r="BL3670" s="200"/>
      <c r="BM3670" s="200"/>
      <c r="BN3670" s="200"/>
      <c r="BO3670" s="200"/>
      <c r="BP3670" s="200"/>
      <c r="BQ3670" s="200"/>
      <c r="BR3670" s="200"/>
      <c r="BS3670" s="200"/>
      <c r="BT3670" s="200"/>
      <c r="BU3670" s="200"/>
      <c r="BV3670" s="200"/>
      <c r="BW3670" s="200"/>
      <c r="BX3670" s="200"/>
      <c r="BY3670" s="200"/>
      <c r="BZ3670" s="200"/>
      <c r="CA3670" s="200"/>
      <c r="CB3670" s="200"/>
      <c r="CC3670" s="200"/>
      <c r="CD3670" s="200"/>
      <c r="CE3670" s="200"/>
      <c r="CF3670" s="200"/>
    </row>
    <row r="3671" spans="3:84" s="197" customFormat="1" ht="16.5">
      <c r="C3671" s="198"/>
      <c r="D3671" s="198"/>
      <c r="L3671" s="198"/>
      <c r="BH3671" s="200"/>
      <c r="BI3671" s="200"/>
      <c r="BJ3671" s="200"/>
      <c r="BK3671" s="200"/>
      <c r="BL3671" s="200"/>
      <c r="BM3671" s="200"/>
      <c r="BN3671" s="200"/>
      <c r="BO3671" s="200"/>
      <c r="BP3671" s="200"/>
      <c r="BQ3671" s="200"/>
      <c r="BR3671" s="200"/>
      <c r="BS3671" s="200"/>
      <c r="BT3671" s="200"/>
      <c r="BU3671" s="200"/>
      <c r="BV3671" s="200"/>
      <c r="BW3671" s="200"/>
      <c r="BX3671" s="200"/>
      <c r="BY3671" s="200"/>
      <c r="BZ3671" s="200"/>
      <c r="CA3671" s="200"/>
      <c r="CB3671" s="200"/>
      <c r="CC3671" s="200"/>
      <c r="CD3671" s="200"/>
      <c r="CE3671" s="200"/>
      <c r="CF3671" s="200"/>
    </row>
    <row r="3672" spans="3:84" s="197" customFormat="1" ht="16.5">
      <c r="C3672" s="198"/>
      <c r="D3672" s="198"/>
      <c r="L3672" s="198"/>
      <c r="BH3672" s="200"/>
      <c r="BI3672" s="200"/>
      <c r="BJ3672" s="200"/>
      <c r="BK3672" s="200"/>
      <c r="BL3672" s="200"/>
      <c r="BM3672" s="200"/>
      <c r="BN3672" s="200"/>
      <c r="BO3672" s="200"/>
      <c r="BP3672" s="200"/>
      <c r="BQ3672" s="200"/>
      <c r="BR3672" s="200"/>
      <c r="BS3672" s="200"/>
      <c r="BT3672" s="200"/>
      <c r="BU3672" s="200"/>
      <c r="BV3672" s="200"/>
      <c r="BW3672" s="200"/>
      <c r="BX3672" s="200"/>
      <c r="BY3672" s="200"/>
      <c r="BZ3672" s="200"/>
      <c r="CA3672" s="200"/>
      <c r="CB3672" s="200"/>
      <c r="CC3672" s="200"/>
      <c r="CD3672" s="200"/>
      <c r="CE3672" s="200"/>
      <c r="CF3672" s="200"/>
    </row>
    <row r="3673" spans="3:84" s="197" customFormat="1" ht="16.5">
      <c r="C3673" s="198"/>
      <c r="D3673" s="198"/>
      <c r="L3673" s="198"/>
      <c r="BH3673" s="200"/>
      <c r="BI3673" s="200"/>
      <c r="BJ3673" s="200"/>
      <c r="BK3673" s="200"/>
      <c r="BL3673" s="200"/>
      <c r="BM3673" s="200"/>
      <c r="BN3673" s="200"/>
      <c r="BO3673" s="200"/>
      <c r="BP3673" s="200"/>
      <c r="BQ3673" s="200"/>
      <c r="BR3673" s="200"/>
      <c r="BS3673" s="200"/>
      <c r="BT3673" s="200"/>
      <c r="BU3673" s="200"/>
      <c r="BV3673" s="200"/>
      <c r="BW3673" s="200"/>
      <c r="BX3673" s="200"/>
      <c r="BY3673" s="200"/>
      <c r="BZ3673" s="200"/>
      <c r="CA3673" s="200"/>
      <c r="CB3673" s="200"/>
      <c r="CC3673" s="200"/>
      <c r="CD3673" s="200"/>
      <c r="CE3673" s="200"/>
      <c r="CF3673" s="200"/>
    </row>
    <row r="3674" spans="3:84" s="197" customFormat="1" ht="16.5">
      <c r="C3674" s="198"/>
      <c r="D3674" s="198"/>
      <c r="L3674" s="198"/>
      <c r="BH3674" s="200"/>
      <c r="BI3674" s="200"/>
      <c r="BJ3674" s="200"/>
      <c r="BK3674" s="200"/>
      <c r="BL3674" s="200"/>
      <c r="BM3674" s="200"/>
      <c r="BN3674" s="200"/>
      <c r="BO3674" s="200"/>
      <c r="BP3674" s="200"/>
      <c r="BQ3674" s="200"/>
      <c r="BR3674" s="200"/>
      <c r="BS3674" s="200"/>
      <c r="BT3674" s="200"/>
      <c r="BU3674" s="200"/>
      <c r="BV3674" s="200"/>
      <c r="BW3674" s="200"/>
      <c r="BX3674" s="200"/>
      <c r="BY3674" s="200"/>
      <c r="BZ3674" s="200"/>
      <c r="CA3674" s="200"/>
      <c r="CB3674" s="200"/>
      <c r="CC3674" s="200"/>
      <c r="CD3674" s="200"/>
      <c r="CE3674" s="200"/>
      <c r="CF3674" s="200"/>
    </row>
    <row r="3675" spans="3:84" s="197" customFormat="1" ht="16.5">
      <c r="C3675" s="198"/>
      <c r="D3675" s="198"/>
      <c r="L3675" s="198"/>
      <c r="BH3675" s="200"/>
      <c r="BI3675" s="200"/>
      <c r="BJ3675" s="200"/>
      <c r="BK3675" s="200"/>
      <c r="BL3675" s="200"/>
      <c r="BM3675" s="200"/>
      <c r="BN3675" s="200"/>
      <c r="BO3675" s="200"/>
      <c r="BP3675" s="200"/>
      <c r="BQ3675" s="200"/>
      <c r="BR3675" s="200"/>
      <c r="BS3675" s="200"/>
      <c r="BT3675" s="200"/>
      <c r="BU3675" s="200"/>
      <c r="BV3675" s="200"/>
      <c r="BW3675" s="200"/>
      <c r="BX3675" s="200"/>
      <c r="BY3675" s="200"/>
      <c r="BZ3675" s="200"/>
      <c r="CA3675" s="200"/>
      <c r="CB3675" s="200"/>
      <c r="CC3675" s="200"/>
      <c r="CD3675" s="200"/>
      <c r="CE3675" s="200"/>
      <c r="CF3675" s="200"/>
    </row>
    <row r="3676" spans="3:84" s="197" customFormat="1" ht="16.5">
      <c r="C3676" s="198"/>
      <c r="D3676" s="198"/>
      <c r="L3676" s="198"/>
      <c r="BH3676" s="200"/>
      <c r="BI3676" s="200"/>
      <c r="BJ3676" s="200"/>
      <c r="BK3676" s="200"/>
      <c r="BL3676" s="200"/>
      <c r="BM3676" s="200"/>
      <c r="BN3676" s="200"/>
      <c r="BO3676" s="200"/>
      <c r="BP3676" s="200"/>
      <c r="BQ3676" s="200"/>
      <c r="BR3676" s="200"/>
      <c r="BS3676" s="200"/>
      <c r="BT3676" s="200"/>
      <c r="BU3676" s="200"/>
      <c r="BV3676" s="200"/>
      <c r="BW3676" s="200"/>
      <c r="BX3676" s="200"/>
      <c r="BY3676" s="200"/>
      <c r="BZ3676" s="200"/>
      <c r="CA3676" s="200"/>
      <c r="CB3676" s="200"/>
      <c r="CC3676" s="200"/>
      <c r="CD3676" s="200"/>
      <c r="CE3676" s="200"/>
      <c r="CF3676" s="200"/>
    </row>
    <row r="3677" spans="3:84" s="197" customFormat="1" ht="16.5">
      <c r="C3677" s="198"/>
      <c r="D3677" s="198"/>
      <c r="L3677" s="198"/>
      <c r="BH3677" s="200"/>
      <c r="BI3677" s="200"/>
      <c r="BJ3677" s="200"/>
      <c r="BK3677" s="200"/>
      <c r="BL3677" s="200"/>
      <c r="BM3677" s="200"/>
      <c r="BN3677" s="200"/>
      <c r="BO3677" s="200"/>
      <c r="BP3677" s="200"/>
      <c r="BQ3677" s="200"/>
      <c r="BR3677" s="200"/>
      <c r="BS3677" s="200"/>
      <c r="BT3677" s="200"/>
      <c r="BU3677" s="200"/>
      <c r="BV3677" s="200"/>
      <c r="BW3677" s="200"/>
      <c r="BX3677" s="200"/>
      <c r="BY3677" s="200"/>
      <c r="BZ3677" s="200"/>
      <c r="CA3677" s="200"/>
      <c r="CB3677" s="200"/>
      <c r="CC3677" s="200"/>
      <c r="CD3677" s="200"/>
      <c r="CE3677" s="200"/>
      <c r="CF3677" s="200"/>
    </row>
    <row r="3678" spans="3:84" s="197" customFormat="1" ht="16.5">
      <c r="C3678" s="198"/>
      <c r="D3678" s="198"/>
      <c r="L3678" s="198"/>
      <c r="BH3678" s="200"/>
      <c r="BI3678" s="200"/>
      <c r="BJ3678" s="200"/>
      <c r="BK3678" s="200"/>
      <c r="BL3678" s="200"/>
      <c r="BM3678" s="200"/>
      <c r="BN3678" s="200"/>
      <c r="BO3678" s="200"/>
      <c r="BP3678" s="200"/>
      <c r="BQ3678" s="200"/>
      <c r="BR3678" s="200"/>
      <c r="BS3678" s="200"/>
      <c r="BT3678" s="200"/>
      <c r="BU3678" s="200"/>
      <c r="BV3678" s="200"/>
      <c r="BW3678" s="200"/>
      <c r="BX3678" s="200"/>
      <c r="BY3678" s="200"/>
      <c r="BZ3678" s="200"/>
      <c r="CA3678" s="200"/>
      <c r="CB3678" s="200"/>
      <c r="CC3678" s="200"/>
      <c r="CD3678" s="200"/>
      <c r="CE3678" s="200"/>
      <c r="CF3678" s="200"/>
    </row>
    <row r="3679" spans="3:84" s="197" customFormat="1" ht="16.5">
      <c r="C3679" s="198"/>
      <c r="D3679" s="198"/>
      <c r="L3679" s="198"/>
      <c r="BH3679" s="200"/>
      <c r="BI3679" s="200"/>
      <c r="BJ3679" s="200"/>
      <c r="BK3679" s="200"/>
      <c r="BL3679" s="200"/>
      <c r="BM3679" s="200"/>
      <c r="BN3679" s="200"/>
      <c r="BO3679" s="200"/>
      <c r="BP3679" s="200"/>
      <c r="BQ3679" s="200"/>
      <c r="BR3679" s="200"/>
      <c r="BS3679" s="200"/>
      <c r="BT3679" s="200"/>
      <c r="BU3679" s="200"/>
      <c r="BV3679" s="200"/>
      <c r="BW3679" s="200"/>
      <c r="BX3679" s="200"/>
      <c r="BY3679" s="200"/>
      <c r="BZ3679" s="200"/>
      <c r="CA3679" s="200"/>
      <c r="CB3679" s="200"/>
      <c r="CC3679" s="200"/>
      <c r="CD3679" s="200"/>
      <c r="CE3679" s="200"/>
      <c r="CF3679" s="200"/>
    </row>
    <row r="3680" spans="3:84" s="197" customFormat="1" ht="16.5">
      <c r="C3680" s="198"/>
      <c r="D3680" s="198"/>
      <c r="L3680" s="198"/>
      <c r="BH3680" s="200"/>
      <c r="BI3680" s="200"/>
      <c r="BJ3680" s="200"/>
      <c r="BK3680" s="200"/>
      <c r="BL3680" s="200"/>
      <c r="BM3680" s="200"/>
      <c r="BN3680" s="200"/>
      <c r="BO3680" s="200"/>
      <c r="BP3680" s="200"/>
      <c r="BQ3680" s="200"/>
      <c r="BR3680" s="200"/>
      <c r="BS3680" s="200"/>
      <c r="BT3680" s="200"/>
      <c r="BU3680" s="200"/>
      <c r="BV3680" s="200"/>
      <c r="BW3680" s="200"/>
      <c r="BX3680" s="200"/>
      <c r="BY3680" s="200"/>
      <c r="BZ3680" s="200"/>
      <c r="CA3680" s="200"/>
      <c r="CB3680" s="200"/>
      <c r="CC3680" s="200"/>
      <c r="CD3680" s="200"/>
      <c r="CE3680" s="200"/>
      <c r="CF3680" s="200"/>
    </row>
    <row r="3681" spans="3:84" s="197" customFormat="1" ht="16.5">
      <c r="C3681" s="198"/>
      <c r="D3681" s="198"/>
      <c r="L3681" s="198"/>
      <c r="BH3681" s="200"/>
      <c r="BI3681" s="200"/>
      <c r="BJ3681" s="200"/>
      <c r="BK3681" s="200"/>
      <c r="BL3681" s="200"/>
      <c r="BM3681" s="200"/>
      <c r="BN3681" s="200"/>
      <c r="BO3681" s="200"/>
      <c r="BP3681" s="200"/>
      <c r="BQ3681" s="200"/>
      <c r="BR3681" s="200"/>
      <c r="BS3681" s="200"/>
      <c r="BT3681" s="200"/>
      <c r="BU3681" s="200"/>
      <c r="BV3681" s="200"/>
      <c r="BW3681" s="200"/>
      <c r="BX3681" s="200"/>
      <c r="BY3681" s="200"/>
      <c r="BZ3681" s="200"/>
      <c r="CA3681" s="200"/>
      <c r="CB3681" s="200"/>
      <c r="CC3681" s="200"/>
      <c r="CD3681" s="200"/>
      <c r="CE3681" s="200"/>
      <c r="CF3681" s="200"/>
    </row>
    <row r="3682" spans="3:84" s="197" customFormat="1" ht="16.5">
      <c r="C3682" s="198"/>
      <c r="D3682" s="198"/>
      <c r="L3682" s="198"/>
      <c r="BH3682" s="200"/>
      <c r="BI3682" s="200"/>
      <c r="BJ3682" s="200"/>
      <c r="BK3682" s="200"/>
      <c r="BL3682" s="200"/>
      <c r="BM3682" s="200"/>
      <c r="BN3682" s="200"/>
      <c r="BO3682" s="200"/>
      <c r="BP3682" s="200"/>
      <c r="BQ3682" s="200"/>
      <c r="BR3682" s="200"/>
      <c r="BS3682" s="200"/>
      <c r="BT3682" s="200"/>
      <c r="BU3682" s="200"/>
      <c r="BV3682" s="200"/>
      <c r="BW3682" s="200"/>
      <c r="BX3682" s="200"/>
      <c r="BY3682" s="200"/>
      <c r="BZ3682" s="200"/>
      <c r="CA3682" s="200"/>
      <c r="CB3682" s="200"/>
      <c r="CC3682" s="200"/>
      <c r="CD3682" s="200"/>
      <c r="CE3682" s="200"/>
      <c r="CF3682" s="200"/>
    </row>
    <row r="3683" spans="3:84" s="197" customFormat="1" ht="16.5">
      <c r="C3683" s="198"/>
      <c r="D3683" s="198"/>
      <c r="L3683" s="198"/>
      <c r="BH3683" s="200"/>
      <c r="BI3683" s="200"/>
      <c r="BJ3683" s="200"/>
      <c r="BK3683" s="200"/>
      <c r="BL3683" s="200"/>
      <c r="BM3683" s="200"/>
      <c r="BN3683" s="200"/>
      <c r="BO3683" s="200"/>
      <c r="BP3683" s="200"/>
      <c r="BQ3683" s="200"/>
      <c r="BR3683" s="200"/>
      <c r="BS3683" s="200"/>
      <c r="BT3683" s="200"/>
      <c r="BU3683" s="200"/>
      <c r="BV3683" s="200"/>
      <c r="BW3683" s="200"/>
      <c r="BX3683" s="200"/>
      <c r="BY3683" s="200"/>
      <c r="BZ3683" s="200"/>
      <c r="CA3683" s="200"/>
      <c r="CB3683" s="200"/>
      <c r="CC3683" s="200"/>
      <c r="CD3683" s="200"/>
      <c r="CE3683" s="200"/>
      <c r="CF3683" s="200"/>
    </row>
    <row r="3684" spans="3:84" s="197" customFormat="1" ht="16.5">
      <c r="C3684" s="198"/>
      <c r="D3684" s="198"/>
      <c r="L3684" s="198"/>
      <c r="BH3684" s="200"/>
      <c r="BI3684" s="200"/>
      <c r="BJ3684" s="200"/>
      <c r="BK3684" s="200"/>
      <c r="BL3684" s="200"/>
      <c r="BM3684" s="200"/>
      <c r="BN3684" s="200"/>
      <c r="BO3684" s="200"/>
      <c r="BP3684" s="200"/>
      <c r="BQ3684" s="200"/>
      <c r="BR3684" s="200"/>
      <c r="BS3684" s="200"/>
      <c r="BT3684" s="200"/>
      <c r="BU3684" s="200"/>
      <c r="BV3684" s="200"/>
      <c r="BW3684" s="200"/>
      <c r="BX3684" s="200"/>
      <c r="BY3684" s="200"/>
      <c r="BZ3684" s="200"/>
      <c r="CA3684" s="200"/>
      <c r="CB3684" s="200"/>
      <c r="CC3684" s="200"/>
      <c r="CD3684" s="200"/>
      <c r="CE3684" s="200"/>
      <c r="CF3684" s="200"/>
    </row>
    <row r="3685" spans="3:84" s="197" customFormat="1" ht="16.5">
      <c r="C3685" s="198"/>
      <c r="D3685" s="198"/>
      <c r="L3685" s="198"/>
      <c r="BH3685" s="200"/>
      <c r="BI3685" s="200"/>
      <c r="BJ3685" s="200"/>
      <c r="BK3685" s="200"/>
      <c r="BL3685" s="200"/>
      <c r="BM3685" s="200"/>
      <c r="BN3685" s="200"/>
      <c r="BO3685" s="200"/>
      <c r="BP3685" s="200"/>
      <c r="BQ3685" s="200"/>
      <c r="BR3685" s="200"/>
      <c r="BS3685" s="200"/>
      <c r="BT3685" s="200"/>
      <c r="BU3685" s="200"/>
      <c r="BV3685" s="200"/>
      <c r="BW3685" s="200"/>
      <c r="BX3685" s="200"/>
      <c r="BY3685" s="200"/>
      <c r="BZ3685" s="200"/>
      <c r="CA3685" s="200"/>
      <c r="CB3685" s="200"/>
      <c r="CC3685" s="200"/>
      <c r="CD3685" s="200"/>
      <c r="CE3685" s="200"/>
      <c r="CF3685" s="200"/>
    </row>
    <row r="3686" spans="3:84" s="197" customFormat="1" ht="16.5">
      <c r="C3686" s="198"/>
      <c r="D3686" s="198"/>
      <c r="L3686" s="198"/>
      <c r="BH3686" s="200"/>
      <c r="BI3686" s="200"/>
      <c r="BJ3686" s="200"/>
      <c r="BK3686" s="200"/>
      <c r="BL3686" s="200"/>
      <c r="BM3686" s="200"/>
      <c r="BN3686" s="200"/>
      <c r="BO3686" s="200"/>
      <c r="BP3686" s="200"/>
      <c r="BQ3686" s="200"/>
      <c r="BR3686" s="200"/>
      <c r="BS3686" s="200"/>
      <c r="BT3686" s="200"/>
      <c r="BU3686" s="200"/>
      <c r="BV3686" s="200"/>
      <c r="BW3686" s="200"/>
      <c r="BX3686" s="200"/>
      <c r="BY3686" s="200"/>
      <c r="BZ3686" s="200"/>
      <c r="CA3686" s="200"/>
      <c r="CB3686" s="200"/>
      <c r="CC3686" s="200"/>
      <c r="CD3686" s="200"/>
      <c r="CE3686" s="200"/>
      <c r="CF3686" s="200"/>
    </row>
    <row r="3687" spans="3:84" s="197" customFormat="1" ht="16.5">
      <c r="C3687" s="198"/>
      <c r="D3687" s="198"/>
      <c r="L3687" s="198"/>
      <c r="BH3687" s="200"/>
      <c r="BI3687" s="200"/>
      <c r="BJ3687" s="200"/>
      <c r="BK3687" s="200"/>
      <c r="BL3687" s="200"/>
      <c r="BM3687" s="200"/>
      <c r="BN3687" s="200"/>
      <c r="BO3687" s="200"/>
      <c r="BP3687" s="200"/>
      <c r="BQ3687" s="200"/>
      <c r="BR3687" s="200"/>
      <c r="BS3687" s="200"/>
      <c r="BT3687" s="200"/>
      <c r="BU3687" s="200"/>
      <c r="BV3687" s="200"/>
      <c r="BW3687" s="200"/>
      <c r="BX3687" s="200"/>
      <c r="BY3687" s="200"/>
      <c r="BZ3687" s="200"/>
      <c r="CA3687" s="200"/>
      <c r="CB3687" s="200"/>
      <c r="CC3687" s="200"/>
      <c r="CD3687" s="200"/>
      <c r="CE3687" s="200"/>
      <c r="CF3687" s="200"/>
    </row>
    <row r="3688" spans="3:84" s="197" customFormat="1" ht="16.5">
      <c r="C3688" s="198"/>
      <c r="D3688" s="198"/>
      <c r="L3688" s="198"/>
      <c r="BH3688" s="200"/>
      <c r="BI3688" s="200"/>
      <c r="BJ3688" s="200"/>
      <c r="BK3688" s="200"/>
      <c r="BL3688" s="200"/>
      <c r="BM3688" s="200"/>
      <c r="BN3688" s="200"/>
      <c r="BO3688" s="200"/>
      <c r="BP3688" s="200"/>
      <c r="BQ3688" s="200"/>
      <c r="BR3688" s="200"/>
      <c r="BS3688" s="200"/>
      <c r="BT3688" s="200"/>
      <c r="BU3688" s="200"/>
      <c r="BV3688" s="200"/>
      <c r="BW3688" s="200"/>
      <c r="BX3688" s="200"/>
      <c r="BY3688" s="200"/>
      <c r="BZ3688" s="200"/>
      <c r="CA3688" s="200"/>
      <c r="CB3688" s="200"/>
      <c r="CC3688" s="200"/>
      <c r="CD3688" s="200"/>
      <c r="CE3688" s="200"/>
      <c r="CF3688" s="200"/>
    </row>
    <row r="3689" spans="3:84" s="197" customFormat="1" ht="16.5">
      <c r="C3689" s="198"/>
      <c r="D3689" s="198"/>
      <c r="L3689" s="198"/>
      <c r="BH3689" s="200"/>
      <c r="BI3689" s="200"/>
      <c r="BJ3689" s="200"/>
      <c r="BK3689" s="200"/>
      <c r="BL3689" s="200"/>
      <c r="BM3689" s="200"/>
      <c r="BN3689" s="200"/>
      <c r="BO3689" s="200"/>
      <c r="BP3689" s="200"/>
      <c r="BQ3689" s="200"/>
      <c r="BR3689" s="200"/>
      <c r="BS3689" s="200"/>
      <c r="BT3689" s="200"/>
      <c r="BU3689" s="200"/>
      <c r="BV3689" s="200"/>
      <c r="BW3689" s="200"/>
      <c r="BX3689" s="200"/>
      <c r="BY3689" s="200"/>
      <c r="BZ3689" s="200"/>
      <c r="CA3689" s="200"/>
      <c r="CB3689" s="200"/>
      <c r="CC3689" s="200"/>
      <c r="CD3689" s="200"/>
      <c r="CE3689" s="200"/>
      <c r="CF3689" s="200"/>
    </row>
    <row r="3690" spans="3:84" s="197" customFormat="1" ht="16.5">
      <c r="C3690" s="198"/>
      <c r="D3690" s="198"/>
      <c r="L3690" s="198"/>
      <c r="BH3690" s="200"/>
      <c r="BI3690" s="200"/>
      <c r="BJ3690" s="200"/>
      <c r="BK3690" s="200"/>
      <c r="BL3690" s="200"/>
      <c r="BM3690" s="200"/>
      <c r="BN3690" s="200"/>
      <c r="BO3690" s="200"/>
      <c r="BP3690" s="200"/>
      <c r="BQ3690" s="200"/>
      <c r="BR3690" s="200"/>
      <c r="BS3690" s="200"/>
      <c r="BT3690" s="200"/>
      <c r="BU3690" s="200"/>
      <c r="BV3690" s="200"/>
      <c r="BW3690" s="200"/>
      <c r="BX3690" s="200"/>
      <c r="BY3690" s="200"/>
      <c r="BZ3690" s="200"/>
      <c r="CA3690" s="200"/>
      <c r="CB3690" s="200"/>
      <c r="CC3690" s="200"/>
      <c r="CD3690" s="200"/>
      <c r="CE3690" s="200"/>
      <c r="CF3690" s="200"/>
    </row>
    <row r="3691" spans="3:84" s="197" customFormat="1" ht="16.5">
      <c r="C3691" s="198"/>
      <c r="D3691" s="198"/>
      <c r="L3691" s="198"/>
      <c r="BH3691" s="200"/>
      <c r="BI3691" s="200"/>
      <c r="BJ3691" s="200"/>
      <c r="BK3691" s="200"/>
      <c r="BL3691" s="200"/>
      <c r="BM3691" s="200"/>
      <c r="BN3691" s="200"/>
      <c r="BO3691" s="200"/>
      <c r="BP3691" s="200"/>
      <c r="BQ3691" s="200"/>
      <c r="BR3691" s="200"/>
      <c r="BS3691" s="200"/>
      <c r="BT3691" s="200"/>
      <c r="BU3691" s="200"/>
      <c r="BV3691" s="200"/>
      <c r="BW3691" s="200"/>
      <c r="BX3691" s="200"/>
      <c r="BY3691" s="200"/>
      <c r="BZ3691" s="200"/>
      <c r="CA3691" s="200"/>
      <c r="CB3691" s="200"/>
      <c r="CC3691" s="200"/>
      <c r="CD3691" s="200"/>
      <c r="CE3691" s="200"/>
      <c r="CF3691" s="200"/>
    </row>
    <row r="3692" spans="3:84" s="197" customFormat="1" ht="16.5">
      <c r="C3692" s="198"/>
      <c r="D3692" s="198"/>
      <c r="L3692" s="198"/>
      <c r="BH3692" s="200"/>
      <c r="BI3692" s="200"/>
      <c r="BJ3692" s="200"/>
      <c r="BK3692" s="200"/>
      <c r="BL3692" s="200"/>
      <c r="BM3692" s="200"/>
      <c r="BN3692" s="200"/>
      <c r="BO3692" s="200"/>
      <c r="BP3692" s="200"/>
      <c r="BQ3692" s="200"/>
      <c r="BR3692" s="200"/>
      <c r="BS3692" s="200"/>
      <c r="BT3692" s="200"/>
      <c r="BU3692" s="200"/>
      <c r="BV3692" s="200"/>
      <c r="BW3692" s="200"/>
      <c r="BX3692" s="200"/>
      <c r="BY3692" s="200"/>
      <c r="BZ3692" s="200"/>
      <c r="CA3692" s="200"/>
      <c r="CB3692" s="200"/>
      <c r="CC3692" s="200"/>
      <c r="CD3692" s="200"/>
      <c r="CE3692" s="200"/>
      <c r="CF3692" s="200"/>
    </row>
    <row r="3693" spans="3:84" s="197" customFormat="1" ht="16.5">
      <c r="C3693" s="198"/>
      <c r="D3693" s="198"/>
      <c r="L3693" s="198"/>
      <c r="BH3693" s="200"/>
      <c r="BI3693" s="200"/>
      <c r="BJ3693" s="200"/>
      <c r="BK3693" s="200"/>
      <c r="BL3693" s="200"/>
      <c r="BM3693" s="200"/>
      <c r="BN3693" s="200"/>
      <c r="BO3693" s="200"/>
      <c r="BP3693" s="200"/>
      <c r="BQ3693" s="200"/>
      <c r="BR3693" s="200"/>
      <c r="BS3693" s="200"/>
      <c r="BT3693" s="200"/>
      <c r="BU3693" s="200"/>
      <c r="BV3693" s="200"/>
      <c r="BW3693" s="200"/>
      <c r="BX3693" s="200"/>
      <c r="BY3693" s="200"/>
      <c r="BZ3693" s="200"/>
      <c r="CA3693" s="200"/>
      <c r="CB3693" s="200"/>
      <c r="CC3693" s="200"/>
      <c r="CD3693" s="200"/>
      <c r="CE3693" s="200"/>
      <c r="CF3693" s="200"/>
    </row>
    <row r="3694" spans="3:84" s="197" customFormat="1" ht="16.5">
      <c r="C3694" s="198"/>
      <c r="D3694" s="198"/>
      <c r="L3694" s="198"/>
      <c r="BH3694" s="200"/>
      <c r="BI3694" s="200"/>
      <c r="BJ3694" s="200"/>
      <c r="BK3694" s="200"/>
      <c r="BL3694" s="200"/>
      <c r="BM3694" s="200"/>
      <c r="BN3694" s="200"/>
      <c r="BO3694" s="200"/>
      <c r="BP3694" s="200"/>
      <c r="BQ3694" s="200"/>
      <c r="BR3694" s="200"/>
      <c r="BS3694" s="200"/>
      <c r="BT3694" s="200"/>
      <c r="BU3694" s="200"/>
      <c r="BV3694" s="200"/>
      <c r="BW3694" s="200"/>
      <c r="BX3694" s="200"/>
      <c r="BY3694" s="200"/>
      <c r="BZ3694" s="200"/>
      <c r="CA3694" s="200"/>
      <c r="CB3694" s="200"/>
      <c r="CC3694" s="200"/>
      <c r="CD3694" s="200"/>
      <c r="CE3694" s="200"/>
      <c r="CF3694" s="200"/>
    </row>
    <row r="3695" spans="3:84" s="197" customFormat="1" ht="16.5">
      <c r="C3695" s="198"/>
      <c r="D3695" s="198"/>
      <c r="L3695" s="198"/>
      <c r="BH3695" s="200"/>
      <c r="BI3695" s="200"/>
      <c r="BJ3695" s="200"/>
      <c r="BK3695" s="200"/>
      <c r="BL3695" s="200"/>
      <c r="BM3695" s="200"/>
      <c r="BN3695" s="200"/>
      <c r="BO3695" s="200"/>
      <c r="BP3695" s="200"/>
      <c r="BQ3695" s="200"/>
      <c r="BR3695" s="200"/>
      <c r="BS3695" s="200"/>
      <c r="BT3695" s="200"/>
      <c r="BU3695" s="200"/>
      <c r="BV3695" s="200"/>
      <c r="BW3695" s="200"/>
      <c r="BX3695" s="200"/>
      <c r="BY3695" s="200"/>
      <c r="BZ3695" s="200"/>
      <c r="CA3695" s="200"/>
      <c r="CB3695" s="200"/>
      <c r="CC3695" s="200"/>
      <c r="CD3695" s="200"/>
      <c r="CE3695" s="200"/>
      <c r="CF3695" s="200"/>
    </row>
    <row r="3696" spans="3:84" s="197" customFormat="1" ht="16.5">
      <c r="C3696" s="198"/>
      <c r="D3696" s="198"/>
      <c r="L3696" s="198"/>
      <c r="BH3696" s="200"/>
      <c r="BI3696" s="200"/>
      <c r="BJ3696" s="200"/>
      <c r="BK3696" s="200"/>
      <c r="BL3696" s="200"/>
      <c r="BM3696" s="200"/>
      <c r="BN3696" s="200"/>
      <c r="BO3696" s="200"/>
      <c r="BP3696" s="200"/>
      <c r="BQ3696" s="200"/>
      <c r="BR3696" s="200"/>
      <c r="BS3696" s="200"/>
      <c r="BT3696" s="200"/>
      <c r="BU3696" s="200"/>
      <c r="BV3696" s="200"/>
      <c r="BW3696" s="200"/>
      <c r="BX3696" s="200"/>
      <c r="BY3696" s="200"/>
      <c r="BZ3696" s="200"/>
      <c r="CA3696" s="200"/>
      <c r="CB3696" s="200"/>
      <c r="CC3696" s="200"/>
      <c r="CD3696" s="200"/>
      <c r="CE3696" s="200"/>
      <c r="CF3696" s="200"/>
    </row>
    <row r="3697" spans="3:84" s="197" customFormat="1" ht="16.5">
      <c r="C3697" s="198"/>
      <c r="D3697" s="198"/>
      <c r="L3697" s="198"/>
      <c r="BH3697" s="200"/>
      <c r="BI3697" s="200"/>
      <c r="BJ3697" s="200"/>
      <c r="BK3697" s="200"/>
      <c r="BL3697" s="200"/>
      <c r="BM3697" s="200"/>
      <c r="BN3697" s="200"/>
      <c r="BO3697" s="200"/>
      <c r="BP3697" s="200"/>
      <c r="BQ3697" s="200"/>
      <c r="BR3697" s="200"/>
      <c r="BS3697" s="200"/>
      <c r="BT3697" s="200"/>
      <c r="BU3697" s="200"/>
      <c r="BV3697" s="200"/>
      <c r="BW3697" s="200"/>
      <c r="BX3697" s="200"/>
      <c r="BY3697" s="200"/>
      <c r="BZ3697" s="200"/>
      <c r="CA3697" s="200"/>
      <c r="CB3697" s="200"/>
      <c r="CC3697" s="200"/>
      <c r="CD3697" s="200"/>
      <c r="CE3697" s="200"/>
      <c r="CF3697" s="200"/>
    </row>
    <row r="3698" spans="3:84" s="197" customFormat="1" ht="16.5">
      <c r="C3698" s="198"/>
      <c r="D3698" s="198"/>
      <c r="L3698" s="198"/>
      <c r="BH3698" s="200"/>
      <c r="BI3698" s="200"/>
      <c r="BJ3698" s="200"/>
      <c r="BK3698" s="200"/>
      <c r="BL3698" s="200"/>
      <c r="BM3698" s="200"/>
      <c r="BN3698" s="200"/>
      <c r="BO3698" s="200"/>
      <c r="BP3698" s="200"/>
      <c r="BQ3698" s="200"/>
      <c r="BR3698" s="200"/>
      <c r="BS3698" s="200"/>
      <c r="BT3698" s="200"/>
      <c r="BU3698" s="200"/>
      <c r="BV3698" s="200"/>
      <c r="BW3698" s="200"/>
      <c r="BX3698" s="200"/>
      <c r="BY3698" s="200"/>
      <c r="BZ3698" s="200"/>
      <c r="CA3698" s="200"/>
      <c r="CB3698" s="200"/>
      <c r="CC3698" s="200"/>
      <c r="CD3698" s="200"/>
      <c r="CE3698" s="200"/>
      <c r="CF3698" s="200"/>
    </row>
    <row r="3699" spans="3:84" s="197" customFormat="1" ht="16.5">
      <c r="C3699" s="198"/>
      <c r="D3699" s="198"/>
      <c r="L3699" s="198"/>
      <c r="BH3699" s="200"/>
      <c r="BI3699" s="200"/>
      <c r="BJ3699" s="200"/>
      <c r="BK3699" s="200"/>
      <c r="BL3699" s="200"/>
      <c r="BM3699" s="200"/>
      <c r="BN3699" s="200"/>
      <c r="BO3699" s="200"/>
      <c r="BP3699" s="200"/>
      <c r="BQ3699" s="200"/>
      <c r="BR3699" s="200"/>
      <c r="BS3699" s="200"/>
      <c r="BT3699" s="200"/>
      <c r="BU3699" s="200"/>
      <c r="BV3699" s="200"/>
      <c r="BW3699" s="200"/>
      <c r="BX3699" s="200"/>
      <c r="BY3699" s="200"/>
      <c r="BZ3699" s="200"/>
      <c r="CA3699" s="200"/>
      <c r="CB3699" s="200"/>
      <c r="CC3699" s="200"/>
      <c r="CD3699" s="200"/>
      <c r="CE3699" s="200"/>
      <c r="CF3699" s="200"/>
    </row>
    <row r="3700" spans="3:84" s="197" customFormat="1" ht="16.5">
      <c r="C3700" s="198"/>
      <c r="D3700" s="198"/>
      <c r="L3700" s="198"/>
      <c r="BH3700" s="200"/>
      <c r="BI3700" s="200"/>
      <c r="BJ3700" s="200"/>
      <c r="BK3700" s="200"/>
      <c r="BL3700" s="200"/>
      <c r="BM3700" s="200"/>
      <c r="BN3700" s="200"/>
      <c r="BO3700" s="200"/>
      <c r="BP3700" s="200"/>
      <c r="BQ3700" s="200"/>
      <c r="BR3700" s="200"/>
      <c r="BS3700" s="200"/>
      <c r="BT3700" s="200"/>
      <c r="BU3700" s="200"/>
      <c r="BV3700" s="200"/>
      <c r="BW3700" s="200"/>
      <c r="BX3700" s="200"/>
      <c r="BY3700" s="200"/>
      <c r="BZ3700" s="200"/>
      <c r="CA3700" s="200"/>
      <c r="CB3700" s="200"/>
      <c r="CC3700" s="200"/>
      <c r="CD3700" s="200"/>
      <c r="CE3700" s="200"/>
      <c r="CF3700" s="200"/>
    </row>
    <row r="3701" spans="3:84" s="197" customFormat="1" ht="16.5">
      <c r="C3701" s="198"/>
      <c r="D3701" s="198"/>
      <c r="L3701" s="198"/>
      <c r="BH3701" s="200"/>
      <c r="BI3701" s="200"/>
      <c r="BJ3701" s="200"/>
      <c r="BK3701" s="200"/>
      <c r="BL3701" s="200"/>
      <c r="BM3701" s="200"/>
      <c r="BN3701" s="200"/>
      <c r="BO3701" s="200"/>
      <c r="BP3701" s="200"/>
      <c r="BQ3701" s="200"/>
      <c r="BR3701" s="200"/>
      <c r="BS3701" s="200"/>
      <c r="BT3701" s="200"/>
      <c r="BU3701" s="200"/>
      <c r="BV3701" s="200"/>
      <c r="BW3701" s="200"/>
      <c r="BX3701" s="200"/>
      <c r="BY3701" s="200"/>
      <c r="BZ3701" s="200"/>
      <c r="CA3701" s="200"/>
      <c r="CB3701" s="200"/>
      <c r="CC3701" s="200"/>
      <c r="CD3701" s="200"/>
      <c r="CE3701" s="200"/>
      <c r="CF3701" s="200"/>
    </row>
    <row r="3702" spans="3:84" s="197" customFormat="1" ht="16.5">
      <c r="C3702" s="198"/>
      <c r="D3702" s="198"/>
      <c r="L3702" s="198"/>
      <c r="BH3702" s="200"/>
      <c r="BI3702" s="200"/>
      <c r="BJ3702" s="200"/>
      <c r="BK3702" s="200"/>
      <c r="BL3702" s="200"/>
      <c r="BM3702" s="200"/>
      <c r="BN3702" s="200"/>
      <c r="BO3702" s="200"/>
      <c r="BP3702" s="200"/>
      <c r="BQ3702" s="200"/>
      <c r="BR3702" s="200"/>
      <c r="BS3702" s="200"/>
      <c r="BT3702" s="200"/>
      <c r="BU3702" s="200"/>
      <c r="BV3702" s="200"/>
      <c r="BW3702" s="200"/>
      <c r="BX3702" s="200"/>
      <c r="BY3702" s="200"/>
      <c r="BZ3702" s="200"/>
      <c r="CA3702" s="200"/>
      <c r="CB3702" s="200"/>
      <c r="CC3702" s="200"/>
      <c r="CD3702" s="200"/>
      <c r="CE3702" s="200"/>
      <c r="CF3702" s="200"/>
    </row>
    <row r="3703" spans="3:84" s="197" customFormat="1" ht="16.5">
      <c r="C3703" s="198"/>
      <c r="D3703" s="198"/>
      <c r="L3703" s="198"/>
      <c r="BH3703" s="200"/>
      <c r="BI3703" s="200"/>
      <c r="BJ3703" s="200"/>
      <c r="BK3703" s="200"/>
      <c r="BL3703" s="200"/>
      <c r="BM3703" s="200"/>
      <c r="BN3703" s="200"/>
      <c r="BO3703" s="200"/>
      <c r="BP3703" s="200"/>
      <c r="BQ3703" s="200"/>
      <c r="BR3703" s="200"/>
      <c r="BS3703" s="200"/>
      <c r="BT3703" s="200"/>
      <c r="BU3703" s="200"/>
      <c r="BV3703" s="200"/>
      <c r="BW3703" s="200"/>
      <c r="BX3703" s="200"/>
      <c r="BY3703" s="200"/>
      <c r="BZ3703" s="200"/>
      <c r="CA3703" s="200"/>
      <c r="CB3703" s="200"/>
      <c r="CC3703" s="200"/>
      <c r="CD3703" s="200"/>
      <c r="CE3703" s="200"/>
      <c r="CF3703" s="200"/>
    </row>
    <row r="3704" spans="3:84" s="197" customFormat="1" ht="16.5">
      <c r="C3704" s="198"/>
      <c r="D3704" s="198"/>
      <c r="L3704" s="198"/>
      <c r="BH3704" s="200"/>
      <c r="BI3704" s="200"/>
      <c r="BJ3704" s="200"/>
      <c r="BK3704" s="200"/>
      <c r="BL3704" s="200"/>
      <c r="BM3704" s="200"/>
      <c r="BN3704" s="200"/>
      <c r="BO3704" s="200"/>
      <c r="BP3704" s="200"/>
      <c r="BQ3704" s="200"/>
      <c r="BR3704" s="200"/>
      <c r="BS3704" s="200"/>
      <c r="BT3704" s="200"/>
      <c r="BU3704" s="200"/>
      <c r="BV3704" s="200"/>
      <c r="BW3704" s="200"/>
      <c r="BX3704" s="200"/>
      <c r="BY3704" s="200"/>
      <c r="BZ3704" s="200"/>
      <c r="CA3704" s="200"/>
      <c r="CB3704" s="200"/>
      <c r="CC3704" s="200"/>
      <c r="CD3704" s="200"/>
      <c r="CE3704" s="200"/>
      <c r="CF3704" s="200"/>
    </row>
    <row r="3705" spans="3:84" s="197" customFormat="1" ht="16.5">
      <c r="C3705" s="198"/>
      <c r="D3705" s="198"/>
      <c r="L3705" s="198"/>
      <c r="BH3705" s="200"/>
      <c r="BI3705" s="200"/>
      <c r="BJ3705" s="200"/>
      <c r="BK3705" s="200"/>
      <c r="BL3705" s="200"/>
      <c r="BM3705" s="200"/>
      <c r="BN3705" s="200"/>
      <c r="BO3705" s="200"/>
      <c r="BP3705" s="200"/>
      <c r="BQ3705" s="200"/>
      <c r="BR3705" s="200"/>
      <c r="BS3705" s="200"/>
      <c r="BT3705" s="200"/>
      <c r="BU3705" s="200"/>
      <c r="BV3705" s="200"/>
      <c r="BW3705" s="200"/>
      <c r="BX3705" s="200"/>
      <c r="BY3705" s="200"/>
      <c r="BZ3705" s="200"/>
      <c r="CA3705" s="200"/>
      <c r="CB3705" s="200"/>
      <c r="CC3705" s="200"/>
      <c r="CD3705" s="200"/>
      <c r="CE3705" s="200"/>
      <c r="CF3705" s="200"/>
    </row>
    <row r="3706" spans="3:84" s="197" customFormat="1" ht="16.5">
      <c r="C3706" s="198"/>
      <c r="D3706" s="198"/>
      <c r="L3706" s="198"/>
      <c r="BH3706" s="200"/>
      <c r="BI3706" s="200"/>
      <c r="BJ3706" s="200"/>
      <c r="BK3706" s="200"/>
      <c r="BL3706" s="200"/>
      <c r="BM3706" s="200"/>
      <c r="BN3706" s="200"/>
      <c r="BO3706" s="200"/>
      <c r="BP3706" s="200"/>
      <c r="BQ3706" s="200"/>
      <c r="BR3706" s="200"/>
      <c r="BS3706" s="200"/>
      <c r="BT3706" s="200"/>
      <c r="BU3706" s="200"/>
      <c r="BV3706" s="200"/>
      <c r="BW3706" s="200"/>
      <c r="BX3706" s="200"/>
      <c r="BY3706" s="200"/>
      <c r="BZ3706" s="200"/>
      <c r="CA3706" s="200"/>
      <c r="CB3706" s="200"/>
      <c r="CC3706" s="200"/>
      <c r="CD3706" s="200"/>
      <c r="CE3706" s="200"/>
      <c r="CF3706" s="200"/>
    </row>
    <row r="3707" spans="3:84" s="197" customFormat="1" ht="16.5">
      <c r="C3707" s="198"/>
      <c r="D3707" s="198"/>
      <c r="L3707" s="198"/>
      <c r="BH3707" s="200"/>
      <c r="BI3707" s="200"/>
      <c r="BJ3707" s="200"/>
      <c r="BK3707" s="200"/>
      <c r="BL3707" s="200"/>
      <c r="BM3707" s="200"/>
      <c r="BN3707" s="200"/>
      <c r="BO3707" s="200"/>
      <c r="BP3707" s="200"/>
      <c r="BQ3707" s="200"/>
      <c r="BR3707" s="200"/>
      <c r="BS3707" s="200"/>
      <c r="BT3707" s="200"/>
      <c r="BU3707" s="200"/>
      <c r="BV3707" s="200"/>
      <c r="BW3707" s="200"/>
      <c r="BX3707" s="200"/>
      <c r="BY3707" s="200"/>
      <c r="BZ3707" s="200"/>
      <c r="CA3707" s="200"/>
      <c r="CB3707" s="200"/>
      <c r="CC3707" s="200"/>
      <c r="CD3707" s="200"/>
      <c r="CE3707" s="200"/>
      <c r="CF3707" s="200"/>
    </row>
    <row r="3708" spans="3:84" s="197" customFormat="1" ht="16.5">
      <c r="C3708" s="198"/>
      <c r="D3708" s="198"/>
      <c r="L3708" s="198"/>
      <c r="BH3708" s="200"/>
      <c r="BI3708" s="200"/>
      <c r="BJ3708" s="200"/>
      <c r="BK3708" s="200"/>
      <c r="BL3708" s="200"/>
      <c r="BM3708" s="200"/>
      <c r="BN3708" s="200"/>
      <c r="BO3708" s="200"/>
      <c r="BP3708" s="200"/>
      <c r="BQ3708" s="200"/>
      <c r="BR3708" s="200"/>
      <c r="BS3708" s="200"/>
      <c r="BT3708" s="200"/>
      <c r="BU3708" s="200"/>
      <c r="BV3708" s="200"/>
      <c r="BW3708" s="200"/>
      <c r="BX3708" s="200"/>
      <c r="BY3708" s="200"/>
      <c r="BZ3708" s="200"/>
      <c r="CA3708" s="200"/>
      <c r="CB3708" s="200"/>
      <c r="CC3708" s="200"/>
      <c r="CD3708" s="200"/>
      <c r="CE3708" s="200"/>
      <c r="CF3708" s="200"/>
    </row>
    <row r="3709" spans="3:84" s="197" customFormat="1" ht="16.5">
      <c r="C3709" s="198"/>
      <c r="D3709" s="198"/>
      <c r="L3709" s="198"/>
      <c r="BH3709" s="200"/>
      <c r="BI3709" s="200"/>
      <c r="BJ3709" s="200"/>
      <c r="BK3709" s="200"/>
      <c r="BL3709" s="200"/>
      <c r="BM3709" s="200"/>
      <c r="BN3709" s="200"/>
      <c r="BO3709" s="200"/>
      <c r="BP3709" s="200"/>
      <c r="BQ3709" s="200"/>
      <c r="BR3709" s="200"/>
      <c r="BS3709" s="200"/>
      <c r="BT3709" s="200"/>
      <c r="BU3709" s="200"/>
      <c r="BV3709" s="200"/>
      <c r="BW3709" s="200"/>
      <c r="BX3709" s="200"/>
      <c r="BY3709" s="200"/>
      <c r="BZ3709" s="200"/>
      <c r="CA3709" s="200"/>
      <c r="CB3709" s="200"/>
      <c r="CC3709" s="200"/>
      <c r="CD3709" s="200"/>
      <c r="CE3709" s="200"/>
      <c r="CF3709" s="200"/>
    </row>
    <row r="3710" spans="3:84" s="197" customFormat="1" ht="16.5">
      <c r="C3710" s="198"/>
      <c r="D3710" s="198"/>
      <c r="L3710" s="198"/>
      <c r="BH3710" s="200"/>
      <c r="BI3710" s="200"/>
      <c r="BJ3710" s="200"/>
      <c r="BK3710" s="200"/>
      <c r="BL3710" s="200"/>
      <c r="BM3710" s="200"/>
      <c r="BN3710" s="200"/>
      <c r="BO3710" s="200"/>
      <c r="BP3710" s="200"/>
      <c r="BQ3710" s="200"/>
      <c r="BR3710" s="200"/>
      <c r="BS3710" s="200"/>
      <c r="BT3710" s="200"/>
      <c r="BU3710" s="200"/>
      <c r="BV3710" s="200"/>
      <c r="BW3710" s="200"/>
      <c r="BX3710" s="200"/>
      <c r="BY3710" s="200"/>
      <c r="BZ3710" s="200"/>
      <c r="CA3710" s="200"/>
      <c r="CB3710" s="200"/>
      <c r="CC3710" s="200"/>
      <c r="CD3710" s="200"/>
      <c r="CE3710" s="200"/>
      <c r="CF3710" s="200"/>
    </row>
    <row r="3711" spans="3:84" s="197" customFormat="1" ht="16.5">
      <c r="C3711" s="198"/>
      <c r="D3711" s="198"/>
      <c r="L3711" s="198"/>
      <c r="BH3711" s="200"/>
      <c r="BI3711" s="200"/>
      <c r="BJ3711" s="200"/>
      <c r="BK3711" s="200"/>
      <c r="BL3711" s="200"/>
      <c r="BM3711" s="200"/>
      <c r="BN3711" s="200"/>
      <c r="BO3711" s="200"/>
      <c r="BP3711" s="200"/>
      <c r="BQ3711" s="200"/>
      <c r="BR3711" s="200"/>
      <c r="BS3711" s="200"/>
      <c r="BT3711" s="200"/>
      <c r="BU3711" s="200"/>
      <c r="BV3711" s="200"/>
      <c r="BW3711" s="200"/>
      <c r="BX3711" s="200"/>
      <c r="BY3711" s="200"/>
      <c r="BZ3711" s="200"/>
      <c r="CA3711" s="200"/>
      <c r="CB3711" s="200"/>
      <c r="CC3711" s="200"/>
      <c r="CD3711" s="200"/>
      <c r="CE3711" s="200"/>
      <c r="CF3711" s="200"/>
    </row>
    <row r="3712" spans="3:84" s="197" customFormat="1" ht="16.5">
      <c r="C3712" s="198"/>
      <c r="D3712" s="198"/>
      <c r="L3712" s="198"/>
      <c r="BH3712" s="200"/>
      <c r="BI3712" s="200"/>
      <c r="BJ3712" s="200"/>
      <c r="BK3712" s="200"/>
      <c r="BL3712" s="200"/>
      <c r="BM3712" s="200"/>
      <c r="BN3712" s="200"/>
      <c r="BO3712" s="200"/>
      <c r="BP3712" s="200"/>
      <c r="BQ3712" s="200"/>
      <c r="BR3712" s="200"/>
      <c r="BS3712" s="200"/>
      <c r="BT3712" s="200"/>
      <c r="BU3712" s="200"/>
      <c r="BV3712" s="200"/>
      <c r="BW3712" s="200"/>
      <c r="BX3712" s="200"/>
      <c r="BY3712" s="200"/>
      <c r="BZ3712" s="200"/>
      <c r="CA3712" s="200"/>
      <c r="CB3712" s="200"/>
      <c r="CC3712" s="200"/>
      <c r="CD3712" s="200"/>
      <c r="CE3712" s="200"/>
      <c r="CF3712" s="200"/>
    </row>
    <row r="3713" spans="3:84" s="197" customFormat="1" ht="16.5">
      <c r="C3713" s="198"/>
      <c r="D3713" s="198"/>
      <c r="L3713" s="198"/>
      <c r="BH3713" s="200"/>
      <c r="BI3713" s="200"/>
      <c r="BJ3713" s="200"/>
      <c r="BK3713" s="200"/>
      <c r="BL3713" s="200"/>
      <c r="BM3713" s="200"/>
      <c r="BN3713" s="200"/>
      <c r="BO3713" s="200"/>
      <c r="BP3713" s="200"/>
      <c r="BQ3713" s="200"/>
      <c r="BR3713" s="200"/>
      <c r="BS3713" s="200"/>
      <c r="BT3713" s="200"/>
      <c r="BU3713" s="200"/>
      <c r="BV3713" s="200"/>
      <c r="BW3713" s="200"/>
      <c r="BX3713" s="200"/>
      <c r="BY3713" s="200"/>
      <c r="BZ3713" s="200"/>
      <c r="CA3713" s="200"/>
      <c r="CB3713" s="200"/>
      <c r="CC3713" s="200"/>
      <c r="CD3713" s="200"/>
      <c r="CE3713" s="200"/>
      <c r="CF3713" s="200"/>
    </row>
    <row r="3714" spans="3:84" s="197" customFormat="1" ht="16.5">
      <c r="C3714" s="198"/>
      <c r="D3714" s="198"/>
      <c r="L3714" s="198"/>
      <c r="BH3714" s="200"/>
      <c r="BI3714" s="200"/>
      <c r="BJ3714" s="200"/>
      <c r="BK3714" s="200"/>
      <c r="BL3714" s="200"/>
      <c r="BM3714" s="200"/>
      <c r="BN3714" s="200"/>
      <c r="BO3714" s="200"/>
      <c r="BP3714" s="200"/>
      <c r="BQ3714" s="200"/>
      <c r="BR3714" s="200"/>
      <c r="BS3714" s="200"/>
      <c r="BT3714" s="200"/>
      <c r="BU3714" s="200"/>
      <c r="BV3714" s="200"/>
      <c r="BW3714" s="200"/>
      <c r="BX3714" s="200"/>
      <c r="BY3714" s="200"/>
      <c r="BZ3714" s="200"/>
      <c r="CA3714" s="200"/>
      <c r="CB3714" s="200"/>
      <c r="CC3714" s="200"/>
      <c r="CD3714" s="200"/>
      <c r="CE3714" s="200"/>
      <c r="CF3714" s="200"/>
    </row>
    <row r="3715" spans="3:84" s="197" customFormat="1" ht="16.5">
      <c r="C3715" s="198"/>
      <c r="D3715" s="198"/>
      <c r="L3715" s="198"/>
      <c r="BH3715" s="200"/>
      <c r="BI3715" s="200"/>
      <c r="BJ3715" s="200"/>
      <c r="BK3715" s="200"/>
      <c r="BL3715" s="200"/>
      <c r="BM3715" s="200"/>
      <c r="BN3715" s="200"/>
      <c r="BO3715" s="200"/>
      <c r="BP3715" s="200"/>
      <c r="BQ3715" s="200"/>
      <c r="BR3715" s="200"/>
      <c r="BS3715" s="200"/>
      <c r="BT3715" s="200"/>
      <c r="BU3715" s="200"/>
      <c r="BV3715" s="200"/>
      <c r="BW3715" s="200"/>
      <c r="BX3715" s="200"/>
      <c r="BY3715" s="200"/>
      <c r="BZ3715" s="200"/>
      <c r="CA3715" s="200"/>
      <c r="CB3715" s="200"/>
      <c r="CC3715" s="200"/>
      <c r="CD3715" s="200"/>
      <c r="CE3715" s="200"/>
      <c r="CF3715" s="200"/>
    </row>
    <row r="3716" spans="3:84" s="197" customFormat="1" ht="16.5">
      <c r="C3716" s="198"/>
      <c r="D3716" s="198"/>
      <c r="L3716" s="198"/>
      <c r="BH3716" s="200"/>
      <c r="BI3716" s="200"/>
      <c r="BJ3716" s="200"/>
      <c r="BK3716" s="200"/>
      <c r="BL3716" s="200"/>
      <c r="BM3716" s="200"/>
      <c r="BN3716" s="200"/>
      <c r="BO3716" s="200"/>
      <c r="BP3716" s="200"/>
      <c r="BQ3716" s="200"/>
      <c r="BR3716" s="200"/>
      <c r="BS3716" s="200"/>
      <c r="BT3716" s="200"/>
      <c r="BU3716" s="200"/>
      <c r="BV3716" s="200"/>
      <c r="BW3716" s="200"/>
      <c r="BX3716" s="200"/>
      <c r="BY3716" s="200"/>
      <c r="BZ3716" s="200"/>
      <c r="CA3716" s="200"/>
      <c r="CB3716" s="200"/>
      <c r="CC3716" s="200"/>
      <c r="CD3716" s="200"/>
      <c r="CE3716" s="200"/>
      <c r="CF3716" s="200"/>
    </row>
    <row r="3717" spans="3:84" s="197" customFormat="1" ht="16.5">
      <c r="C3717" s="198"/>
      <c r="D3717" s="198"/>
      <c r="L3717" s="198"/>
      <c r="BH3717" s="200"/>
      <c r="BI3717" s="200"/>
      <c r="BJ3717" s="200"/>
      <c r="BK3717" s="200"/>
      <c r="BL3717" s="200"/>
      <c r="BM3717" s="200"/>
      <c r="BN3717" s="200"/>
      <c r="BO3717" s="200"/>
      <c r="BP3717" s="200"/>
      <c r="BQ3717" s="200"/>
      <c r="BR3717" s="200"/>
      <c r="BS3717" s="200"/>
      <c r="BT3717" s="200"/>
      <c r="BU3717" s="200"/>
      <c r="BV3717" s="200"/>
      <c r="BW3717" s="200"/>
      <c r="BX3717" s="200"/>
      <c r="BY3717" s="200"/>
      <c r="BZ3717" s="200"/>
      <c r="CA3717" s="200"/>
      <c r="CB3717" s="200"/>
      <c r="CC3717" s="200"/>
      <c r="CD3717" s="200"/>
      <c r="CE3717" s="200"/>
      <c r="CF3717" s="200"/>
    </row>
    <row r="3718" spans="3:84" s="197" customFormat="1" ht="16.5">
      <c r="C3718" s="198"/>
      <c r="D3718" s="198"/>
      <c r="L3718" s="198"/>
      <c r="BH3718" s="200"/>
      <c r="BI3718" s="200"/>
      <c r="BJ3718" s="200"/>
      <c r="BK3718" s="200"/>
      <c r="BL3718" s="200"/>
      <c r="BM3718" s="200"/>
      <c r="BN3718" s="200"/>
      <c r="BO3718" s="200"/>
      <c r="BP3718" s="200"/>
      <c r="BQ3718" s="200"/>
      <c r="BR3718" s="200"/>
      <c r="BS3718" s="200"/>
      <c r="BT3718" s="200"/>
      <c r="BU3718" s="200"/>
      <c r="BV3718" s="200"/>
      <c r="BW3718" s="200"/>
      <c r="BX3718" s="200"/>
      <c r="BY3718" s="200"/>
      <c r="BZ3718" s="200"/>
      <c r="CA3718" s="200"/>
      <c r="CB3718" s="200"/>
      <c r="CC3718" s="200"/>
      <c r="CD3718" s="200"/>
      <c r="CE3718" s="200"/>
      <c r="CF3718" s="200"/>
    </row>
    <row r="3719" spans="3:84" s="197" customFormat="1" ht="16.5">
      <c r="C3719" s="198"/>
      <c r="D3719" s="198"/>
      <c r="L3719" s="198"/>
      <c r="BH3719" s="200"/>
      <c r="BI3719" s="200"/>
      <c r="BJ3719" s="200"/>
      <c r="BK3719" s="200"/>
      <c r="BL3719" s="200"/>
      <c r="BM3719" s="200"/>
      <c r="BN3719" s="200"/>
      <c r="BO3719" s="200"/>
      <c r="BP3719" s="200"/>
      <c r="BQ3719" s="200"/>
      <c r="BR3719" s="200"/>
      <c r="BS3719" s="200"/>
      <c r="BT3719" s="200"/>
      <c r="BU3719" s="200"/>
      <c r="BV3719" s="200"/>
      <c r="BW3719" s="200"/>
      <c r="BX3719" s="200"/>
      <c r="BY3719" s="200"/>
      <c r="BZ3719" s="200"/>
      <c r="CA3719" s="200"/>
      <c r="CB3719" s="200"/>
      <c r="CC3719" s="200"/>
      <c r="CD3719" s="200"/>
      <c r="CE3719" s="200"/>
      <c r="CF3719" s="200"/>
    </row>
    <row r="3720" spans="3:84" s="197" customFormat="1" ht="16.5">
      <c r="C3720" s="198"/>
      <c r="D3720" s="198"/>
      <c r="L3720" s="198"/>
      <c r="BH3720" s="200"/>
      <c r="BI3720" s="200"/>
      <c r="BJ3720" s="200"/>
      <c r="BK3720" s="200"/>
      <c r="BL3720" s="200"/>
      <c r="BM3720" s="200"/>
      <c r="BN3720" s="200"/>
      <c r="BO3720" s="200"/>
      <c r="BP3720" s="200"/>
      <c r="BQ3720" s="200"/>
      <c r="BR3720" s="200"/>
      <c r="BS3720" s="200"/>
      <c r="BT3720" s="200"/>
      <c r="BU3720" s="200"/>
      <c r="BV3720" s="200"/>
      <c r="BW3720" s="200"/>
      <c r="BX3720" s="200"/>
      <c r="BY3720" s="200"/>
      <c r="BZ3720" s="200"/>
      <c r="CA3720" s="200"/>
      <c r="CB3720" s="200"/>
      <c r="CC3720" s="200"/>
      <c r="CD3720" s="200"/>
      <c r="CE3720" s="200"/>
      <c r="CF3720" s="200"/>
    </row>
    <row r="3721" spans="3:84" s="197" customFormat="1" ht="16.5">
      <c r="C3721" s="198"/>
      <c r="D3721" s="198"/>
      <c r="L3721" s="198"/>
      <c r="BH3721" s="200"/>
      <c r="BI3721" s="200"/>
      <c r="BJ3721" s="200"/>
      <c r="BK3721" s="200"/>
      <c r="BL3721" s="200"/>
      <c r="BM3721" s="200"/>
      <c r="BN3721" s="200"/>
      <c r="BO3721" s="200"/>
      <c r="BP3721" s="200"/>
      <c r="BQ3721" s="200"/>
      <c r="BR3721" s="200"/>
      <c r="BS3721" s="200"/>
      <c r="BT3721" s="200"/>
      <c r="BU3721" s="200"/>
      <c r="BV3721" s="200"/>
      <c r="BW3721" s="200"/>
      <c r="BX3721" s="200"/>
      <c r="BY3721" s="200"/>
      <c r="BZ3721" s="200"/>
      <c r="CA3721" s="200"/>
      <c r="CB3721" s="200"/>
      <c r="CC3721" s="200"/>
      <c r="CD3721" s="200"/>
      <c r="CE3721" s="200"/>
      <c r="CF3721" s="200"/>
    </row>
    <row r="3722" spans="3:84" s="197" customFormat="1" ht="16.5">
      <c r="C3722" s="198"/>
      <c r="D3722" s="198"/>
      <c r="L3722" s="198"/>
      <c r="BH3722" s="200"/>
      <c r="BI3722" s="200"/>
      <c r="BJ3722" s="200"/>
      <c r="BK3722" s="200"/>
      <c r="BL3722" s="200"/>
      <c r="BM3722" s="200"/>
      <c r="BN3722" s="200"/>
      <c r="BO3722" s="200"/>
      <c r="BP3722" s="200"/>
      <c r="BQ3722" s="200"/>
      <c r="BR3722" s="200"/>
      <c r="BS3722" s="200"/>
      <c r="BT3722" s="200"/>
      <c r="BU3722" s="200"/>
      <c r="BV3722" s="200"/>
      <c r="BW3722" s="200"/>
      <c r="BX3722" s="200"/>
      <c r="BY3722" s="200"/>
      <c r="BZ3722" s="200"/>
      <c r="CA3722" s="200"/>
      <c r="CB3722" s="200"/>
      <c r="CC3722" s="200"/>
      <c r="CD3722" s="200"/>
      <c r="CE3722" s="200"/>
      <c r="CF3722" s="200"/>
    </row>
    <row r="3723" spans="3:84" s="197" customFormat="1" ht="16.5">
      <c r="C3723" s="198"/>
      <c r="D3723" s="198"/>
      <c r="L3723" s="198"/>
      <c r="BH3723" s="200"/>
      <c r="BI3723" s="200"/>
      <c r="BJ3723" s="200"/>
      <c r="BK3723" s="200"/>
      <c r="BL3723" s="200"/>
      <c r="BM3723" s="200"/>
      <c r="BN3723" s="200"/>
      <c r="BO3723" s="200"/>
      <c r="BP3723" s="200"/>
      <c r="BQ3723" s="200"/>
      <c r="BR3723" s="200"/>
      <c r="BS3723" s="200"/>
      <c r="BT3723" s="200"/>
      <c r="BU3723" s="200"/>
      <c r="BV3723" s="200"/>
      <c r="BW3723" s="200"/>
      <c r="BX3723" s="200"/>
      <c r="BY3723" s="200"/>
      <c r="BZ3723" s="200"/>
      <c r="CA3723" s="200"/>
      <c r="CB3723" s="200"/>
      <c r="CC3723" s="200"/>
      <c r="CD3723" s="200"/>
      <c r="CE3723" s="200"/>
      <c r="CF3723" s="200"/>
    </row>
    <row r="3724" spans="3:84" s="197" customFormat="1" ht="16.5">
      <c r="C3724" s="198"/>
      <c r="D3724" s="198"/>
      <c r="L3724" s="198"/>
      <c r="BH3724" s="200"/>
      <c r="BI3724" s="200"/>
      <c r="BJ3724" s="200"/>
      <c r="BK3724" s="200"/>
      <c r="BL3724" s="200"/>
      <c r="BM3724" s="200"/>
      <c r="BN3724" s="200"/>
      <c r="BO3724" s="200"/>
      <c r="BP3724" s="200"/>
      <c r="BQ3724" s="200"/>
      <c r="BR3724" s="200"/>
      <c r="BS3724" s="200"/>
      <c r="BT3724" s="200"/>
      <c r="BU3724" s="200"/>
      <c r="BV3724" s="200"/>
      <c r="BW3724" s="200"/>
      <c r="BX3724" s="200"/>
      <c r="BY3724" s="200"/>
      <c r="BZ3724" s="200"/>
      <c r="CA3724" s="200"/>
      <c r="CB3724" s="200"/>
      <c r="CC3724" s="200"/>
      <c r="CD3724" s="200"/>
      <c r="CE3724" s="200"/>
      <c r="CF3724" s="200"/>
    </row>
    <row r="3725" spans="3:84" s="197" customFormat="1" ht="16.5">
      <c r="C3725" s="198"/>
      <c r="D3725" s="198"/>
      <c r="L3725" s="198"/>
      <c r="BH3725" s="200"/>
      <c r="BI3725" s="200"/>
      <c r="BJ3725" s="200"/>
      <c r="BK3725" s="200"/>
      <c r="BL3725" s="200"/>
      <c r="BM3725" s="200"/>
      <c r="BN3725" s="200"/>
      <c r="BO3725" s="200"/>
      <c r="BP3725" s="200"/>
      <c r="BQ3725" s="200"/>
      <c r="BR3725" s="200"/>
      <c r="BS3725" s="200"/>
      <c r="BT3725" s="200"/>
      <c r="BU3725" s="200"/>
      <c r="BV3725" s="200"/>
      <c r="BW3725" s="200"/>
      <c r="BX3725" s="200"/>
      <c r="BY3725" s="200"/>
      <c r="BZ3725" s="200"/>
      <c r="CA3725" s="200"/>
      <c r="CB3725" s="200"/>
      <c r="CC3725" s="200"/>
      <c r="CD3725" s="200"/>
      <c r="CE3725" s="200"/>
      <c r="CF3725" s="200"/>
    </row>
    <row r="3726" spans="3:84" s="197" customFormat="1" ht="16.5">
      <c r="C3726" s="198"/>
      <c r="D3726" s="198"/>
      <c r="L3726" s="198"/>
      <c r="BH3726" s="200"/>
      <c r="BI3726" s="200"/>
      <c r="BJ3726" s="200"/>
      <c r="BK3726" s="200"/>
      <c r="BL3726" s="200"/>
      <c r="BM3726" s="200"/>
      <c r="BN3726" s="200"/>
      <c r="BO3726" s="200"/>
      <c r="BP3726" s="200"/>
      <c r="BQ3726" s="200"/>
      <c r="BR3726" s="200"/>
      <c r="BS3726" s="200"/>
      <c r="BT3726" s="200"/>
      <c r="BU3726" s="200"/>
      <c r="BV3726" s="200"/>
      <c r="BW3726" s="200"/>
      <c r="BX3726" s="200"/>
      <c r="BY3726" s="200"/>
      <c r="BZ3726" s="200"/>
      <c r="CA3726" s="200"/>
      <c r="CB3726" s="200"/>
      <c r="CC3726" s="200"/>
      <c r="CD3726" s="200"/>
      <c r="CE3726" s="200"/>
      <c r="CF3726" s="200"/>
    </row>
    <row r="3727" spans="3:84" s="197" customFormat="1" ht="16.5">
      <c r="C3727" s="198"/>
      <c r="D3727" s="198"/>
      <c r="L3727" s="198"/>
      <c r="BH3727" s="200"/>
      <c r="BI3727" s="200"/>
      <c r="BJ3727" s="200"/>
      <c r="BK3727" s="200"/>
      <c r="BL3727" s="200"/>
      <c r="BM3727" s="200"/>
      <c r="BN3727" s="200"/>
      <c r="BO3727" s="200"/>
      <c r="BP3727" s="200"/>
      <c r="BQ3727" s="200"/>
      <c r="BR3727" s="200"/>
      <c r="BS3727" s="200"/>
      <c r="BT3727" s="200"/>
      <c r="BU3727" s="200"/>
      <c r="BV3727" s="200"/>
      <c r="BW3727" s="200"/>
      <c r="BX3727" s="200"/>
      <c r="BY3727" s="200"/>
      <c r="BZ3727" s="200"/>
      <c r="CA3727" s="200"/>
      <c r="CB3727" s="200"/>
      <c r="CC3727" s="200"/>
      <c r="CD3727" s="200"/>
      <c r="CE3727" s="200"/>
      <c r="CF3727" s="200"/>
    </row>
    <row r="3728" spans="3:84" s="197" customFormat="1" ht="16.5">
      <c r="C3728" s="198"/>
      <c r="D3728" s="198"/>
      <c r="L3728" s="198"/>
      <c r="BH3728" s="200"/>
      <c r="BI3728" s="200"/>
      <c r="BJ3728" s="200"/>
      <c r="BK3728" s="200"/>
      <c r="BL3728" s="200"/>
      <c r="BM3728" s="200"/>
      <c r="BN3728" s="200"/>
      <c r="BO3728" s="200"/>
      <c r="BP3728" s="200"/>
      <c r="BQ3728" s="200"/>
      <c r="BR3728" s="200"/>
      <c r="BS3728" s="200"/>
      <c r="BT3728" s="200"/>
      <c r="BU3728" s="200"/>
      <c r="BV3728" s="200"/>
      <c r="BW3728" s="200"/>
      <c r="BX3728" s="200"/>
      <c r="BY3728" s="200"/>
      <c r="BZ3728" s="200"/>
      <c r="CA3728" s="200"/>
      <c r="CB3728" s="200"/>
      <c r="CC3728" s="200"/>
      <c r="CD3728" s="200"/>
      <c r="CE3728" s="200"/>
      <c r="CF3728" s="200"/>
    </row>
    <row r="3729" spans="3:84" s="197" customFormat="1" ht="16.5">
      <c r="C3729" s="198"/>
      <c r="D3729" s="198"/>
      <c r="L3729" s="198"/>
      <c r="BH3729" s="200"/>
      <c r="BI3729" s="200"/>
      <c r="BJ3729" s="200"/>
      <c r="BK3729" s="200"/>
      <c r="BL3729" s="200"/>
      <c r="BM3729" s="200"/>
      <c r="BN3729" s="200"/>
      <c r="BO3729" s="200"/>
      <c r="BP3729" s="200"/>
      <c r="BQ3729" s="200"/>
      <c r="BR3729" s="200"/>
      <c r="BS3729" s="200"/>
      <c r="BT3729" s="200"/>
      <c r="BU3729" s="200"/>
      <c r="BV3729" s="200"/>
      <c r="BW3729" s="200"/>
      <c r="BX3729" s="200"/>
      <c r="BY3729" s="200"/>
      <c r="BZ3729" s="200"/>
      <c r="CA3729" s="200"/>
      <c r="CB3729" s="200"/>
      <c r="CC3729" s="200"/>
      <c r="CD3729" s="200"/>
      <c r="CE3729" s="200"/>
      <c r="CF3729" s="200"/>
    </row>
    <row r="3730" spans="3:84" s="197" customFormat="1" ht="16.5">
      <c r="C3730" s="198"/>
      <c r="D3730" s="198"/>
      <c r="L3730" s="198"/>
      <c r="BH3730" s="200"/>
      <c r="BI3730" s="200"/>
      <c r="BJ3730" s="200"/>
      <c r="BK3730" s="200"/>
      <c r="BL3730" s="200"/>
      <c r="BM3730" s="200"/>
      <c r="BN3730" s="200"/>
      <c r="BO3730" s="200"/>
      <c r="BP3730" s="200"/>
      <c r="BQ3730" s="200"/>
      <c r="BR3730" s="200"/>
      <c r="BS3730" s="200"/>
      <c r="BT3730" s="200"/>
      <c r="BU3730" s="200"/>
      <c r="BV3730" s="200"/>
      <c r="BW3730" s="200"/>
      <c r="BX3730" s="200"/>
      <c r="BY3730" s="200"/>
      <c r="BZ3730" s="200"/>
      <c r="CA3730" s="200"/>
      <c r="CB3730" s="200"/>
      <c r="CC3730" s="200"/>
      <c r="CD3730" s="200"/>
      <c r="CE3730" s="200"/>
      <c r="CF3730" s="200"/>
    </row>
    <row r="3731" spans="3:84" s="197" customFormat="1" ht="16.5">
      <c r="C3731" s="198"/>
      <c r="D3731" s="198"/>
      <c r="L3731" s="198"/>
      <c r="BH3731" s="200"/>
      <c r="BI3731" s="200"/>
      <c r="BJ3731" s="200"/>
      <c r="BK3731" s="200"/>
      <c r="BL3731" s="200"/>
      <c r="BM3731" s="200"/>
      <c r="BN3731" s="200"/>
      <c r="BO3731" s="200"/>
      <c r="BP3731" s="200"/>
      <c r="BQ3731" s="200"/>
      <c r="BR3731" s="200"/>
      <c r="BS3731" s="200"/>
      <c r="BT3731" s="200"/>
      <c r="BU3731" s="200"/>
      <c r="BV3731" s="200"/>
      <c r="BW3731" s="200"/>
      <c r="BX3731" s="200"/>
      <c r="BY3731" s="200"/>
      <c r="BZ3731" s="200"/>
      <c r="CA3731" s="200"/>
      <c r="CB3731" s="200"/>
      <c r="CC3731" s="200"/>
      <c r="CD3731" s="200"/>
      <c r="CE3731" s="200"/>
      <c r="CF3731" s="200"/>
    </row>
    <row r="3732" spans="3:84" s="197" customFormat="1" ht="16.5">
      <c r="C3732" s="198"/>
      <c r="D3732" s="198"/>
      <c r="L3732" s="198"/>
      <c r="BH3732" s="200"/>
      <c r="BI3732" s="200"/>
      <c r="BJ3732" s="200"/>
      <c r="BK3732" s="200"/>
      <c r="BL3732" s="200"/>
      <c r="BM3732" s="200"/>
      <c r="BN3732" s="200"/>
      <c r="BO3732" s="200"/>
      <c r="BP3732" s="200"/>
      <c r="BQ3732" s="200"/>
      <c r="BR3732" s="200"/>
      <c r="BS3732" s="200"/>
      <c r="BT3732" s="200"/>
      <c r="BU3732" s="200"/>
      <c r="BV3732" s="200"/>
      <c r="BW3732" s="200"/>
      <c r="BX3732" s="200"/>
      <c r="BY3732" s="200"/>
      <c r="BZ3732" s="200"/>
      <c r="CA3732" s="200"/>
      <c r="CB3732" s="200"/>
      <c r="CC3732" s="200"/>
      <c r="CD3732" s="200"/>
      <c r="CE3732" s="200"/>
      <c r="CF3732" s="200"/>
    </row>
    <row r="3733" spans="3:84" s="197" customFormat="1" ht="16.5">
      <c r="C3733" s="198"/>
      <c r="D3733" s="198"/>
      <c r="L3733" s="198"/>
      <c r="BH3733" s="200"/>
      <c r="BI3733" s="200"/>
      <c r="BJ3733" s="200"/>
      <c r="BK3733" s="200"/>
      <c r="BL3733" s="200"/>
      <c r="BM3733" s="200"/>
      <c r="BN3733" s="200"/>
      <c r="BO3733" s="200"/>
      <c r="BP3733" s="200"/>
      <c r="BQ3733" s="200"/>
      <c r="BR3733" s="200"/>
      <c r="BS3733" s="200"/>
      <c r="BT3733" s="200"/>
      <c r="BU3733" s="200"/>
      <c r="BV3733" s="200"/>
      <c r="BW3733" s="200"/>
      <c r="BX3733" s="200"/>
      <c r="BY3733" s="200"/>
      <c r="BZ3733" s="200"/>
      <c r="CA3733" s="200"/>
      <c r="CB3733" s="200"/>
      <c r="CC3733" s="200"/>
      <c r="CD3733" s="200"/>
      <c r="CE3733" s="200"/>
      <c r="CF3733" s="200"/>
    </row>
    <row r="3734" spans="3:84" s="197" customFormat="1" ht="16.5">
      <c r="C3734" s="198"/>
      <c r="D3734" s="198"/>
      <c r="L3734" s="198"/>
      <c r="BH3734" s="200"/>
      <c r="BI3734" s="200"/>
      <c r="BJ3734" s="200"/>
      <c r="BK3734" s="200"/>
      <c r="BL3734" s="200"/>
      <c r="BM3734" s="200"/>
      <c r="BN3734" s="200"/>
      <c r="BO3734" s="200"/>
      <c r="BP3734" s="200"/>
      <c r="BQ3734" s="200"/>
      <c r="BR3734" s="200"/>
      <c r="BS3734" s="200"/>
      <c r="BT3734" s="200"/>
      <c r="BU3734" s="200"/>
      <c r="BV3734" s="200"/>
      <c r="BW3734" s="200"/>
      <c r="BX3734" s="200"/>
      <c r="BY3734" s="200"/>
      <c r="BZ3734" s="200"/>
      <c r="CA3734" s="200"/>
      <c r="CB3734" s="200"/>
      <c r="CC3734" s="200"/>
      <c r="CD3734" s="200"/>
      <c r="CE3734" s="200"/>
      <c r="CF3734" s="200"/>
    </row>
    <row r="3735" spans="3:84" s="197" customFormat="1" ht="16.5">
      <c r="C3735" s="198"/>
      <c r="D3735" s="198"/>
      <c r="L3735" s="198"/>
      <c r="BH3735" s="200"/>
      <c r="BI3735" s="200"/>
      <c r="BJ3735" s="200"/>
      <c r="BK3735" s="200"/>
      <c r="BL3735" s="200"/>
      <c r="BM3735" s="200"/>
      <c r="BN3735" s="200"/>
      <c r="BO3735" s="200"/>
      <c r="BP3735" s="200"/>
      <c r="BQ3735" s="200"/>
      <c r="BR3735" s="200"/>
      <c r="BS3735" s="200"/>
      <c r="BT3735" s="200"/>
      <c r="BU3735" s="200"/>
      <c r="BV3735" s="200"/>
      <c r="BW3735" s="200"/>
      <c r="BX3735" s="200"/>
      <c r="BY3735" s="200"/>
      <c r="BZ3735" s="200"/>
      <c r="CA3735" s="200"/>
      <c r="CB3735" s="200"/>
      <c r="CC3735" s="200"/>
      <c r="CD3735" s="200"/>
      <c r="CE3735" s="200"/>
      <c r="CF3735" s="200"/>
    </row>
    <row r="3736" spans="3:84" s="197" customFormat="1" ht="16.5">
      <c r="C3736" s="198"/>
      <c r="D3736" s="198"/>
      <c r="L3736" s="198"/>
      <c r="BH3736" s="200"/>
      <c r="BI3736" s="200"/>
      <c r="BJ3736" s="200"/>
      <c r="BK3736" s="200"/>
      <c r="BL3736" s="200"/>
      <c r="BM3736" s="200"/>
      <c r="BN3736" s="200"/>
      <c r="BO3736" s="200"/>
      <c r="BP3736" s="200"/>
      <c r="BQ3736" s="200"/>
      <c r="BR3736" s="200"/>
      <c r="BS3736" s="200"/>
      <c r="BT3736" s="200"/>
      <c r="BU3736" s="200"/>
      <c r="BV3736" s="200"/>
      <c r="BW3736" s="200"/>
      <c r="BX3736" s="200"/>
      <c r="BY3736" s="200"/>
      <c r="BZ3736" s="200"/>
      <c r="CA3736" s="200"/>
      <c r="CB3736" s="200"/>
      <c r="CC3736" s="200"/>
      <c r="CD3736" s="200"/>
      <c r="CE3736" s="200"/>
      <c r="CF3736" s="200"/>
    </row>
    <row r="3737" spans="3:84" s="197" customFormat="1" ht="16.5">
      <c r="C3737" s="198"/>
      <c r="D3737" s="198"/>
      <c r="L3737" s="198"/>
      <c r="BH3737" s="200"/>
      <c r="BI3737" s="200"/>
      <c r="BJ3737" s="200"/>
      <c r="BK3737" s="200"/>
      <c r="BL3737" s="200"/>
      <c r="BM3737" s="200"/>
      <c r="BN3737" s="200"/>
      <c r="BO3737" s="200"/>
      <c r="BP3737" s="200"/>
      <c r="BQ3737" s="200"/>
      <c r="BR3737" s="200"/>
      <c r="BS3737" s="200"/>
      <c r="BT3737" s="200"/>
      <c r="BU3737" s="200"/>
      <c r="BV3737" s="200"/>
      <c r="BW3737" s="200"/>
      <c r="BX3737" s="200"/>
      <c r="BY3737" s="200"/>
      <c r="BZ3737" s="200"/>
      <c r="CA3737" s="200"/>
      <c r="CB3737" s="200"/>
      <c r="CC3737" s="200"/>
      <c r="CD3737" s="200"/>
      <c r="CE3737" s="200"/>
      <c r="CF3737" s="200"/>
    </row>
    <row r="3738" spans="3:84" s="197" customFormat="1" ht="16.5">
      <c r="C3738" s="198"/>
      <c r="D3738" s="198"/>
      <c r="L3738" s="198"/>
      <c r="BH3738" s="200"/>
      <c r="BI3738" s="200"/>
      <c r="BJ3738" s="200"/>
      <c r="BK3738" s="200"/>
      <c r="BL3738" s="200"/>
      <c r="BM3738" s="200"/>
      <c r="BN3738" s="200"/>
      <c r="BO3738" s="200"/>
      <c r="BP3738" s="200"/>
      <c r="BQ3738" s="200"/>
      <c r="BR3738" s="200"/>
      <c r="BS3738" s="200"/>
      <c r="BT3738" s="200"/>
      <c r="BU3738" s="200"/>
      <c r="BV3738" s="200"/>
      <c r="BW3738" s="200"/>
      <c r="BX3738" s="200"/>
      <c r="BY3738" s="200"/>
      <c r="BZ3738" s="200"/>
      <c r="CA3738" s="200"/>
      <c r="CB3738" s="200"/>
      <c r="CC3738" s="200"/>
      <c r="CD3738" s="200"/>
      <c r="CE3738" s="200"/>
      <c r="CF3738" s="200"/>
    </row>
    <row r="3739" spans="3:84" s="197" customFormat="1" ht="16.5">
      <c r="C3739" s="198"/>
      <c r="D3739" s="198"/>
      <c r="L3739" s="198"/>
      <c r="BH3739" s="200"/>
      <c r="BI3739" s="200"/>
      <c r="BJ3739" s="200"/>
      <c r="BK3739" s="200"/>
      <c r="BL3739" s="200"/>
      <c r="BM3739" s="200"/>
      <c r="BN3739" s="200"/>
      <c r="BO3739" s="200"/>
      <c r="BP3739" s="200"/>
      <c r="BQ3739" s="200"/>
      <c r="BR3739" s="200"/>
      <c r="BS3739" s="200"/>
      <c r="BT3739" s="200"/>
      <c r="BU3739" s="200"/>
      <c r="BV3739" s="200"/>
      <c r="BW3739" s="200"/>
      <c r="BX3739" s="200"/>
      <c r="BY3739" s="200"/>
      <c r="BZ3739" s="200"/>
      <c r="CA3739" s="200"/>
      <c r="CB3739" s="200"/>
      <c r="CC3739" s="200"/>
      <c r="CD3739" s="200"/>
      <c r="CE3739" s="200"/>
      <c r="CF3739" s="200"/>
    </row>
    <row r="3740" spans="3:84" s="197" customFormat="1" ht="16.5">
      <c r="C3740" s="198"/>
      <c r="D3740" s="198"/>
      <c r="L3740" s="198"/>
      <c r="BH3740" s="200"/>
      <c r="BI3740" s="200"/>
      <c r="BJ3740" s="200"/>
      <c r="BK3740" s="200"/>
      <c r="BL3740" s="200"/>
      <c r="BM3740" s="200"/>
      <c r="BN3740" s="200"/>
      <c r="BO3740" s="200"/>
      <c r="BP3740" s="200"/>
      <c r="BQ3740" s="200"/>
      <c r="BR3740" s="200"/>
      <c r="BS3740" s="200"/>
      <c r="BT3740" s="200"/>
      <c r="BU3740" s="200"/>
      <c r="BV3740" s="200"/>
      <c r="BW3740" s="200"/>
      <c r="BX3740" s="200"/>
      <c r="BY3740" s="200"/>
      <c r="BZ3740" s="200"/>
      <c r="CA3740" s="200"/>
      <c r="CB3740" s="200"/>
      <c r="CC3740" s="200"/>
      <c r="CD3740" s="200"/>
      <c r="CE3740" s="200"/>
      <c r="CF3740" s="200"/>
    </row>
    <row r="3741" spans="3:84" s="197" customFormat="1" ht="16.5">
      <c r="C3741" s="198"/>
      <c r="D3741" s="198"/>
      <c r="L3741" s="198"/>
      <c r="BH3741" s="200"/>
      <c r="BI3741" s="200"/>
      <c r="BJ3741" s="200"/>
      <c r="BK3741" s="200"/>
      <c r="BL3741" s="200"/>
      <c r="BM3741" s="200"/>
      <c r="BN3741" s="200"/>
      <c r="BO3741" s="200"/>
      <c r="BP3741" s="200"/>
      <c r="BQ3741" s="200"/>
      <c r="BR3741" s="200"/>
      <c r="BS3741" s="200"/>
      <c r="BT3741" s="200"/>
      <c r="BU3741" s="200"/>
      <c r="BV3741" s="200"/>
      <c r="BW3741" s="200"/>
      <c r="BX3741" s="200"/>
      <c r="BY3741" s="200"/>
      <c r="BZ3741" s="200"/>
      <c r="CA3741" s="200"/>
      <c r="CB3741" s="200"/>
      <c r="CC3741" s="200"/>
      <c r="CD3741" s="200"/>
      <c r="CE3741" s="200"/>
      <c r="CF3741" s="200"/>
    </row>
    <row r="3742" spans="3:84" s="197" customFormat="1" ht="16.5">
      <c r="C3742" s="198"/>
      <c r="D3742" s="198"/>
      <c r="L3742" s="198"/>
      <c r="BH3742" s="200"/>
      <c r="BI3742" s="200"/>
      <c r="BJ3742" s="200"/>
      <c r="BK3742" s="200"/>
      <c r="BL3742" s="200"/>
      <c r="BM3742" s="200"/>
      <c r="BN3742" s="200"/>
      <c r="BO3742" s="200"/>
      <c r="BP3742" s="200"/>
      <c r="BQ3742" s="200"/>
      <c r="BR3742" s="200"/>
      <c r="BS3742" s="200"/>
      <c r="BT3742" s="200"/>
      <c r="BU3742" s="200"/>
      <c r="BV3742" s="200"/>
      <c r="BW3742" s="200"/>
      <c r="BX3742" s="200"/>
      <c r="BY3742" s="200"/>
      <c r="BZ3742" s="200"/>
      <c r="CA3742" s="200"/>
      <c r="CB3742" s="200"/>
      <c r="CC3742" s="200"/>
      <c r="CD3742" s="200"/>
      <c r="CE3742" s="200"/>
      <c r="CF3742" s="200"/>
    </row>
    <row r="3743" spans="3:84" s="197" customFormat="1" ht="16.5">
      <c r="C3743" s="198"/>
      <c r="D3743" s="198"/>
      <c r="L3743" s="198"/>
      <c r="BH3743" s="200"/>
      <c r="BI3743" s="200"/>
      <c r="BJ3743" s="200"/>
      <c r="BK3743" s="200"/>
      <c r="BL3743" s="200"/>
      <c r="BM3743" s="200"/>
      <c r="BN3743" s="200"/>
      <c r="BO3743" s="200"/>
      <c r="BP3743" s="200"/>
      <c r="BQ3743" s="200"/>
      <c r="BR3743" s="200"/>
      <c r="BS3743" s="200"/>
      <c r="BT3743" s="200"/>
      <c r="BU3743" s="200"/>
      <c r="BV3743" s="200"/>
      <c r="BW3743" s="200"/>
      <c r="BX3743" s="200"/>
      <c r="BY3743" s="200"/>
      <c r="BZ3743" s="200"/>
      <c r="CA3743" s="200"/>
      <c r="CB3743" s="200"/>
      <c r="CC3743" s="200"/>
      <c r="CD3743" s="200"/>
      <c r="CE3743" s="200"/>
      <c r="CF3743" s="200"/>
    </row>
    <row r="3744" spans="3:84" s="197" customFormat="1" ht="16.5">
      <c r="C3744" s="198"/>
      <c r="D3744" s="198"/>
      <c r="L3744" s="198"/>
      <c r="BH3744" s="200"/>
      <c r="BI3744" s="200"/>
      <c r="BJ3744" s="200"/>
      <c r="BK3744" s="200"/>
      <c r="BL3744" s="200"/>
      <c r="BM3744" s="200"/>
      <c r="BN3744" s="200"/>
      <c r="BO3744" s="200"/>
      <c r="BP3744" s="200"/>
      <c r="BQ3744" s="200"/>
      <c r="BR3744" s="200"/>
      <c r="BS3744" s="200"/>
      <c r="BT3744" s="200"/>
      <c r="BU3744" s="200"/>
      <c r="BV3744" s="200"/>
      <c r="BW3744" s="200"/>
      <c r="BX3744" s="200"/>
      <c r="BY3744" s="200"/>
      <c r="BZ3744" s="200"/>
      <c r="CA3744" s="200"/>
      <c r="CB3744" s="200"/>
      <c r="CC3744" s="200"/>
      <c r="CD3744" s="200"/>
      <c r="CE3744" s="200"/>
      <c r="CF3744" s="200"/>
    </row>
    <row r="3745" spans="3:84" s="197" customFormat="1" ht="16.5">
      <c r="C3745" s="198"/>
      <c r="D3745" s="198"/>
      <c r="L3745" s="198"/>
      <c r="BH3745" s="200"/>
      <c r="BI3745" s="200"/>
      <c r="BJ3745" s="200"/>
      <c r="BK3745" s="200"/>
      <c r="BL3745" s="200"/>
      <c r="BM3745" s="200"/>
      <c r="BN3745" s="200"/>
      <c r="BO3745" s="200"/>
      <c r="BP3745" s="200"/>
      <c r="BQ3745" s="200"/>
      <c r="BR3745" s="200"/>
      <c r="BS3745" s="200"/>
      <c r="BT3745" s="200"/>
      <c r="BU3745" s="200"/>
      <c r="BV3745" s="200"/>
      <c r="BW3745" s="200"/>
      <c r="BX3745" s="200"/>
      <c r="BY3745" s="200"/>
      <c r="BZ3745" s="200"/>
      <c r="CA3745" s="200"/>
      <c r="CB3745" s="200"/>
      <c r="CC3745" s="200"/>
      <c r="CD3745" s="200"/>
      <c r="CE3745" s="200"/>
      <c r="CF3745" s="200"/>
    </row>
    <row r="3746" spans="3:84" s="197" customFormat="1" ht="16.5">
      <c r="C3746" s="198"/>
      <c r="D3746" s="198"/>
      <c r="L3746" s="198"/>
      <c r="BH3746" s="200"/>
      <c r="BI3746" s="200"/>
      <c r="BJ3746" s="200"/>
      <c r="BK3746" s="200"/>
      <c r="BL3746" s="200"/>
      <c r="BM3746" s="200"/>
      <c r="BN3746" s="200"/>
      <c r="BO3746" s="200"/>
      <c r="BP3746" s="200"/>
      <c r="BQ3746" s="200"/>
      <c r="BR3746" s="200"/>
      <c r="BS3746" s="200"/>
      <c r="BT3746" s="200"/>
      <c r="BU3746" s="200"/>
      <c r="BV3746" s="200"/>
      <c r="BW3746" s="200"/>
      <c r="BX3746" s="200"/>
      <c r="BY3746" s="200"/>
      <c r="BZ3746" s="200"/>
      <c r="CA3746" s="200"/>
      <c r="CB3746" s="200"/>
      <c r="CC3746" s="200"/>
      <c r="CD3746" s="200"/>
      <c r="CE3746" s="200"/>
      <c r="CF3746" s="200"/>
    </row>
    <row r="3747" spans="3:84" s="197" customFormat="1" ht="16.5">
      <c r="C3747" s="198"/>
      <c r="D3747" s="198"/>
      <c r="L3747" s="198"/>
      <c r="BH3747" s="200"/>
      <c r="BI3747" s="200"/>
      <c r="BJ3747" s="200"/>
      <c r="BK3747" s="200"/>
      <c r="BL3747" s="200"/>
      <c r="BM3747" s="200"/>
      <c r="BN3747" s="200"/>
      <c r="BO3747" s="200"/>
      <c r="BP3747" s="200"/>
      <c r="BQ3747" s="200"/>
      <c r="BR3747" s="200"/>
      <c r="BS3747" s="200"/>
      <c r="BT3747" s="200"/>
      <c r="BU3747" s="200"/>
      <c r="BV3747" s="200"/>
      <c r="BW3747" s="200"/>
      <c r="BX3747" s="200"/>
      <c r="BY3747" s="200"/>
      <c r="BZ3747" s="200"/>
      <c r="CA3747" s="200"/>
      <c r="CB3747" s="200"/>
      <c r="CC3747" s="200"/>
      <c r="CD3747" s="200"/>
      <c r="CE3747" s="200"/>
      <c r="CF3747" s="200"/>
    </row>
    <row r="3748" spans="3:84" s="197" customFormat="1" ht="16.5">
      <c r="C3748" s="198"/>
      <c r="D3748" s="198"/>
      <c r="L3748" s="198"/>
      <c r="BH3748" s="200"/>
      <c r="BI3748" s="200"/>
      <c r="BJ3748" s="200"/>
      <c r="BK3748" s="200"/>
      <c r="BL3748" s="200"/>
      <c r="BM3748" s="200"/>
      <c r="BN3748" s="200"/>
      <c r="BO3748" s="200"/>
      <c r="BP3748" s="200"/>
      <c r="BQ3748" s="200"/>
      <c r="BR3748" s="200"/>
      <c r="BS3748" s="200"/>
      <c r="BT3748" s="200"/>
      <c r="BU3748" s="200"/>
      <c r="BV3748" s="200"/>
      <c r="BW3748" s="200"/>
      <c r="BX3748" s="200"/>
      <c r="BY3748" s="200"/>
      <c r="BZ3748" s="200"/>
      <c r="CA3748" s="200"/>
      <c r="CB3748" s="200"/>
      <c r="CC3748" s="200"/>
      <c r="CD3748" s="200"/>
      <c r="CE3748" s="200"/>
      <c r="CF3748" s="200"/>
    </row>
    <row r="3749" spans="3:84" s="197" customFormat="1" ht="16.5">
      <c r="C3749" s="198"/>
      <c r="D3749" s="198"/>
      <c r="L3749" s="198"/>
      <c r="BH3749" s="200"/>
      <c r="BI3749" s="200"/>
      <c r="BJ3749" s="200"/>
      <c r="BK3749" s="200"/>
      <c r="BL3749" s="200"/>
      <c r="BM3749" s="200"/>
      <c r="BN3749" s="200"/>
      <c r="BO3749" s="200"/>
      <c r="BP3749" s="200"/>
      <c r="BQ3749" s="200"/>
      <c r="BR3749" s="200"/>
      <c r="BS3749" s="200"/>
      <c r="BT3749" s="200"/>
      <c r="BU3749" s="200"/>
      <c r="BV3749" s="200"/>
      <c r="BW3749" s="200"/>
      <c r="BX3749" s="200"/>
      <c r="BY3749" s="200"/>
      <c r="BZ3749" s="200"/>
      <c r="CA3749" s="200"/>
      <c r="CB3749" s="200"/>
      <c r="CC3749" s="200"/>
      <c r="CD3749" s="200"/>
      <c r="CE3749" s="200"/>
      <c r="CF3749" s="200"/>
    </row>
    <row r="3750" spans="3:84" s="197" customFormat="1" ht="16.5">
      <c r="C3750" s="198"/>
      <c r="D3750" s="198"/>
      <c r="L3750" s="198"/>
      <c r="BH3750" s="200"/>
      <c r="BI3750" s="200"/>
      <c r="BJ3750" s="200"/>
      <c r="BK3750" s="200"/>
      <c r="BL3750" s="200"/>
      <c r="BM3750" s="200"/>
      <c r="BN3750" s="200"/>
      <c r="BO3750" s="200"/>
      <c r="BP3750" s="200"/>
      <c r="BQ3750" s="200"/>
      <c r="BR3750" s="200"/>
      <c r="BS3750" s="200"/>
      <c r="BT3750" s="200"/>
      <c r="BU3750" s="200"/>
      <c r="BV3750" s="200"/>
      <c r="BW3750" s="200"/>
      <c r="BX3750" s="200"/>
      <c r="BY3750" s="200"/>
      <c r="BZ3750" s="200"/>
      <c r="CA3750" s="200"/>
      <c r="CB3750" s="200"/>
      <c r="CC3750" s="200"/>
      <c r="CD3750" s="200"/>
      <c r="CE3750" s="200"/>
      <c r="CF3750" s="200"/>
    </row>
    <row r="3751" spans="3:84" s="197" customFormat="1" ht="16.5">
      <c r="C3751" s="198"/>
      <c r="D3751" s="198"/>
      <c r="L3751" s="198"/>
      <c r="BH3751" s="200"/>
      <c r="BI3751" s="200"/>
      <c r="BJ3751" s="200"/>
      <c r="BK3751" s="200"/>
      <c r="BL3751" s="200"/>
      <c r="BM3751" s="200"/>
      <c r="BN3751" s="200"/>
      <c r="BO3751" s="200"/>
      <c r="BP3751" s="200"/>
      <c r="BQ3751" s="200"/>
      <c r="BR3751" s="200"/>
      <c r="BS3751" s="200"/>
      <c r="BT3751" s="200"/>
      <c r="BU3751" s="200"/>
      <c r="BV3751" s="200"/>
      <c r="BW3751" s="200"/>
      <c r="BX3751" s="200"/>
      <c r="BY3751" s="200"/>
      <c r="BZ3751" s="200"/>
      <c r="CA3751" s="200"/>
      <c r="CB3751" s="200"/>
      <c r="CC3751" s="200"/>
      <c r="CD3751" s="200"/>
      <c r="CE3751" s="200"/>
      <c r="CF3751" s="200"/>
    </row>
    <row r="3752" spans="3:84" s="197" customFormat="1" ht="16.5">
      <c r="C3752" s="198"/>
      <c r="D3752" s="198"/>
      <c r="L3752" s="198"/>
      <c r="BH3752" s="200"/>
      <c r="BI3752" s="200"/>
      <c r="BJ3752" s="200"/>
      <c r="BK3752" s="200"/>
      <c r="BL3752" s="200"/>
      <c r="BM3752" s="200"/>
      <c r="BN3752" s="200"/>
      <c r="BO3752" s="200"/>
      <c r="BP3752" s="200"/>
      <c r="BQ3752" s="200"/>
      <c r="BR3752" s="200"/>
      <c r="BS3752" s="200"/>
      <c r="BT3752" s="200"/>
      <c r="BU3752" s="200"/>
      <c r="BV3752" s="200"/>
      <c r="BW3752" s="200"/>
      <c r="BX3752" s="200"/>
      <c r="BY3752" s="200"/>
      <c r="BZ3752" s="200"/>
      <c r="CA3752" s="200"/>
      <c r="CB3752" s="200"/>
      <c r="CC3752" s="200"/>
      <c r="CD3752" s="200"/>
      <c r="CE3752" s="200"/>
      <c r="CF3752" s="200"/>
    </row>
    <row r="3753" spans="3:84" s="197" customFormat="1" ht="16.5">
      <c r="C3753" s="198"/>
      <c r="D3753" s="198"/>
      <c r="L3753" s="198"/>
      <c r="BH3753" s="200"/>
      <c r="BI3753" s="200"/>
      <c r="BJ3753" s="200"/>
      <c r="BK3753" s="200"/>
      <c r="BL3753" s="200"/>
      <c r="BM3753" s="200"/>
      <c r="BN3753" s="200"/>
      <c r="BO3753" s="200"/>
      <c r="BP3753" s="200"/>
      <c r="BQ3753" s="200"/>
      <c r="BR3753" s="200"/>
      <c r="BS3753" s="200"/>
      <c r="BT3753" s="200"/>
      <c r="BU3753" s="200"/>
      <c r="BV3753" s="200"/>
      <c r="BW3753" s="200"/>
      <c r="BX3753" s="200"/>
      <c r="BY3753" s="200"/>
      <c r="BZ3753" s="200"/>
      <c r="CA3753" s="200"/>
      <c r="CB3753" s="200"/>
      <c r="CC3753" s="200"/>
      <c r="CD3753" s="200"/>
      <c r="CE3753" s="200"/>
      <c r="CF3753" s="200"/>
    </row>
    <row r="3754" spans="3:84" s="197" customFormat="1" ht="16.5">
      <c r="C3754" s="198"/>
      <c r="D3754" s="198"/>
      <c r="L3754" s="198"/>
      <c r="BH3754" s="200"/>
      <c r="BI3754" s="200"/>
      <c r="BJ3754" s="200"/>
      <c r="BK3754" s="200"/>
      <c r="BL3754" s="200"/>
      <c r="BM3754" s="200"/>
      <c r="BN3754" s="200"/>
      <c r="BO3754" s="200"/>
      <c r="BP3754" s="200"/>
      <c r="BQ3754" s="200"/>
      <c r="BR3754" s="200"/>
      <c r="BS3754" s="200"/>
      <c r="BT3754" s="200"/>
      <c r="BU3754" s="200"/>
      <c r="BV3754" s="200"/>
      <c r="BW3754" s="200"/>
      <c r="BX3754" s="200"/>
      <c r="BY3754" s="200"/>
      <c r="BZ3754" s="200"/>
      <c r="CA3754" s="200"/>
      <c r="CB3754" s="200"/>
      <c r="CC3754" s="200"/>
      <c r="CD3754" s="200"/>
      <c r="CE3754" s="200"/>
      <c r="CF3754" s="200"/>
    </row>
    <row r="3755" spans="3:84" s="197" customFormat="1" ht="16.5">
      <c r="C3755" s="198"/>
      <c r="D3755" s="198"/>
      <c r="L3755" s="198"/>
      <c r="BH3755" s="200"/>
      <c r="BI3755" s="200"/>
      <c r="BJ3755" s="200"/>
      <c r="BK3755" s="200"/>
      <c r="BL3755" s="200"/>
      <c r="BM3755" s="200"/>
      <c r="BN3755" s="200"/>
      <c r="BO3755" s="200"/>
      <c r="BP3755" s="200"/>
      <c r="BQ3755" s="200"/>
      <c r="BR3755" s="200"/>
      <c r="BS3755" s="200"/>
      <c r="BT3755" s="200"/>
      <c r="BU3755" s="200"/>
      <c r="BV3755" s="200"/>
      <c r="BW3755" s="200"/>
      <c r="BX3755" s="200"/>
      <c r="BY3755" s="200"/>
      <c r="BZ3755" s="200"/>
      <c r="CA3755" s="200"/>
      <c r="CB3755" s="200"/>
      <c r="CC3755" s="200"/>
      <c r="CD3755" s="200"/>
      <c r="CE3755" s="200"/>
      <c r="CF3755" s="200"/>
    </row>
    <row r="3756" spans="3:84" s="197" customFormat="1" ht="16.5">
      <c r="C3756" s="198"/>
      <c r="D3756" s="198"/>
      <c r="L3756" s="198"/>
      <c r="BH3756" s="200"/>
      <c r="BI3756" s="200"/>
      <c r="BJ3756" s="200"/>
      <c r="BK3756" s="200"/>
      <c r="BL3756" s="200"/>
      <c r="BM3756" s="200"/>
      <c r="BN3756" s="200"/>
      <c r="BO3756" s="200"/>
      <c r="BP3756" s="200"/>
      <c r="BQ3756" s="200"/>
      <c r="BR3756" s="200"/>
      <c r="BS3756" s="200"/>
      <c r="BT3756" s="200"/>
      <c r="BU3756" s="200"/>
      <c r="BV3756" s="200"/>
      <c r="BW3756" s="200"/>
      <c r="BX3756" s="200"/>
      <c r="BY3756" s="200"/>
      <c r="BZ3756" s="200"/>
      <c r="CA3756" s="200"/>
      <c r="CB3756" s="200"/>
      <c r="CC3756" s="200"/>
      <c r="CD3756" s="200"/>
      <c r="CE3756" s="200"/>
      <c r="CF3756" s="200"/>
    </row>
    <row r="3757" spans="3:84" s="197" customFormat="1" ht="16.5">
      <c r="C3757" s="198"/>
      <c r="D3757" s="198"/>
      <c r="L3757" s="198"/>
      <c r="BH3757" s="200"/>
      <c r="BI3757" s="200"/>
      <c r="BJ3757" s="200"/>
      <c r="BK3757" s="200"/>
      <c r="BL3757" s="200"/>
      <c r="BM3757" s="200"/>
      <c r="BN3757" s="200"/>
      <c r="BO3757" s="200"/>
      <c r="BP3757" s="200"/>
      <c r="BQ3757" s="200"/>
      <c r="BR3757" s="200"/>
      <c r="BS3757" s="200"/>
      <c r="BT3757" s="200"/>
      <c r="BU3757" s="200"/>
      <c r="BV3757" s="200"/>
      <c r="BW3757" s="200"/>
      <c r="BX3757" s="200"/>
      <c r="BY3757" s="200"/>
      <c r="BZ3757" s="200"/>
      <c r="CA3757" s="200"/>
      <c r="CB3757" s="200"/>
      <c r="CC3757" s="200"/>
      <c r="CD3757" s="200"/>
      <c r="CE3757" s="200"/>
      <c r="CF3757" s="200"/>
    </row>
    <row r="3758" spans="3:84" s="197" customFormat="1" ht="16.5">
      <c r="C3758" s="198"/>
      <c r="D3758" s="198"/>
      <c r="L3758" s="198"/>
      <c r="BH3758" s="200"/>
      <c r="BI3758" s="200"/>
      <c r="BJ3758" s="200"/>
      <c r="BK3758" s="200"/>
      <c r="BL3758" s="200"/>
      <c r="BM3758" s="200"/>
      <c r="BN3758" s="200"/>
      <c r="BO3758" s="200"/>
      <c r="BP3758" s="200"/>
      <c r="BQ3758" s="200"/>
      <c r="BR3758" s="200"/>
      <c r="BS3758" s="200"/>
      <c r="BT3758" s="200"/>
      <c r="BU3758" s="200"/>
      <c r="BV3758" s="200"/>
      <c r="BW3758" s="200"/>
      <c r="BX3758" s="200"/>
      <c r="BY3758" s="200"/>
      <c r="BZ3758" s="200"/>
      <c r="CA3758" s="200"/>
      <c r="CB3758" s="200"/>
      <c r="CC3758" s="200"/>
      <c r="CD3758" s="200"/>
      <c r="CE3758" s="200"/>
      <c r="CF3758" s="200"/>
    </row>
    <row r="3759" spans="3:84" s="197" customFormat="1" ht="16.5">
      <c r="C3759" s="198"/>
      <c r="D3759" s="198"/>
      <c r="L3759" s="198"/>
      <c r="BH3759" s="200"/>
      <c r="BI3759" s="200"/>
      <c r="BJ3759" s="200"/>
      <c r="BK3759" s="200"/>
      <c r="BL3759" s="200"/>
      <c r="BM3759" s="200"/>
      <c r="BN3759" s="200"/>
      <c r="BO3759" s="200"/>
      <c r="BP3759" s="200"/>
      <c r="BQ3759" s="200"/>
      <c r="BR3759" s="200"/>
      <c r="BS3759" s="200"/>
      <c r="BT3759" s="200"/>
      <c r="BU3759" s="200"/>
      <c r="BV3759" s="200"/>
      <c r="BW3759" s="200"/>
      <c r="BX3759" s="200"/>
      <c r="BY3759" s="200"/>
      <c r="BZ3759" s="200"/>
      <c r="CA3759" s="200"/>
      <c r="CB3759" s="200"/>
      <c r="CC3759" s="200"/>
      <c r="CD3759" s="200"/>
      <c r="CE3759" s="200"/>
      <c r="CF3759" s="200"/>
    </row>
    <row r="3760" spans="3:84" s="197" customFormat="1" ht="16.5">
      <c r="C3760" s="198"/>
      <c r="D3760" s="198"/>
      <c r="L3760" s="198"/>
      <c r="BH3760" s="200"/>
      <c r="BI3760" s="200"/>
      <c r="BJ3760" s="200"/>
      <c r="BK3760" s="200"/>
      <c r="BL3760" s="200"/>
      <c r="BM3760" s="200"/>
      <c r="BN3760" s="200"/>
      <c r="BO3760" s="200"/>
      <c r="BP3760" s="200"/>
      <c r="BQ3760" s="200"/>
      <c r="BR3760" s="200"/>
      <c r="BS3760" s="200"/>
      <c r="BT3760" s="200"/>
      <c r="BU3760" s="200"/>
      <c r="BV3760" s="200"/>
      <c r="BW3760" s="200"/>
      <c r="BX3760" s="200"/>
      <c r="BY3760" s="200"/>
      <c r="BZ3760" s="200"/>
      <c r="CA3760" s="200"/>
      <c r="CB3760" s="200"/>
      <c r="CC3760" s="200"/>
      <c r="CD3760" s="200"/>
      <c r="CE3760" s="200"/>
      <c r="CF3760" s="200"/>
    </row>
    <row r="3761" spans="3:84" s="197" customFormat="1" ht="16.5">
      <c r="C3761" s="198"/>
      <c r="D3761" s="198"/>
      <c r="L3761" s="198"/>
      <c r="BH3761" s="200"/>
      <c r="BI3761" s="200"/>
      <c r="BJ3761" s="200"/>
      <c r="BK3761" s="200"/>
      <c r="BL3761" s="200"/>
      <c r="BM3761" s="200"/>
      <c r="BN3761" s="200"/>
      <c r="BO3761" s="200"/>
      <c r="BP3761" s="200"/>
      <c r="BQ3761" s="200"/>
      <c r="BR3761" s="200"/>
      <c r="BS3761" s="200"/>
      <c r="BT3761" s="200"/>
      <c r="BU3761" s="200"/>
      <c r="BV3761" s="200"/>
      <c r="BW3761" s="200"/>
      <c r="BX3761" s="200"/>
      <c r="BY3761" s="200"/>
      <c r="BZ3761" s="200"/>
      <c r="CA3761" s="200"/>
      <c r="CB3761" s="200"/>
      <c r="CC3761" s="200"/>
      <c r="CD3761" s="200"/>
      <c r="CE3761" s="200"/>
      <c r="CF3761" s="200"/>
    </row>
    <row r="3762" spans="3:84" s="197" customFormat="1" ht="16.5">
      <c r="C3762" s="198"/>
      <c r="D3762" s="198"/>
      <c r="L3762" s="198"/>
      <c r="BH3762" s="200"/>
      <c r="BI3762" s="200"/>
      <c r="BJ3762" s="200"/>
      <c r="BK3762" s="200"/>
      <c r="BL3762" s="200"/>
      <c r="BM3762" s="200"/>
      <c r="BN3762" s="200"/>
      <c r="BO3762" s="200"/>
      <c r="BP3762" s="200"/>
      <c r="BQ3762" s="200"/>
      <c r="BR3762" s="200"/>
      <c r="BS3762" s="200"/>
      <c r="BT3762" s="200"/>
      <c r="BU3762" s="200"/>
      <c r="BV3762" s="200"/>
      <c r="BW3762" s="200"/>
      <c r="BX3762" s="200"/>
      <c r="BY3762" s="200"/>
      <c r="BZ3762" s="200"/>
      <c r="CA3762" s="200"/>
      <c r="CB3762" s="200"/>
      <c r="CC3762" s="200"/>
      <c r="CD3762" s="200"/>
      <c r="CE3762" s="200"/>
      <c r="CF3762" s="200"/>
    </row>
    <row r="3763" spans="3:84" s="197" customFormat="1" ht="16.5">
      <c r="C3763" s="198"/>
      <c r="D3763" s="198"/>
      <c r="L3763" s="198"/>
      <c r="BH3763" s="200"/>
      <c r="BI3763" s="200"/>
      <c r="BJ3763" s="200"/>
      <c r="BK3763" s="200"/>
      <c r="BL3763" s="200"/>
      <c r="BM3763" s="200"/>
      <c r="BN3763" s="200"/>
      <c r="BO3763" s="200"/>
      <c r="BP3763" s="200"/>
      <c r="BQ3763" s="200"/>
      <c r="BR3763" s="200"/>
      <c r="BS3763" s="200"/>
      <c r="BT3763" s="200"/>
      <c r="BU3763" s="200"/>
      <c r="BV3763" s="200"/>
      <c r="BW3763" s="200"/>
      <c r="BX3763" s="200"/>
      <c r="BY3763" s="200"/>
      <c r="BZ3763" s="200"/>
      <c r="CA3763" s="200"/>
      <c r="CB3763" s="200"/>
      <c r="CC3763" s="200"/>
      <c r="CD3763" s="200"/>
      <c r="CE3763" s="200"/>
      <c r="CF3763" s="200"/>
    </row>
    <row r="3764" spans="3:84" s="197" customFormat="1" ht="16.5">
      <c r="C3764" s="198"/>
      <c r="D3764" s="198"/>
      <c r="L3764" s="198"/>
      <c r="BH3764" s="200"/>
      <c r="BI3764" s="200"/>
      <c r="BJ3764" s="200"/>
      <c r="BK3764" s="200"/>
      <c r="BL3764" s="200"/>
      <c r="BM3764" s="200"/>
      <c r="BN3764" s="200"/>
      <c r="BO3764" s="200"/>
      <c r="BP3764" s="200"/>
      <c r="BQ3764" s="200"/>
      <c r="BR3764" s="200"/>
      <c r="BS3764" s="200"/>
      <c r="BT3764" s="200"/>
      <c r="BU3764" s="200"/>
      <c r="BV3764" s="200"/>
      <c r="BW3764" s="200"/>
      <c r="BX3764" s="200"/>
      <c r="BY3764" s="200"/>
      <c r="BZ3764" s="200"/>
      <c r="CA3764" s="200"/>
      <c r="CB3764" s="200"/>
      <c r="CC3764" s="200"/>
      <c r="CD3764" s="200"/>
      <c r="CE3764" s="200"/>
      <c r="CF3764" s="200"/>
    </row>
    <row r="3765" spans="3:84" s="197" customFormat="1" ht="16.5">
      <c r="C3765" s="198"/>
      <c r="D3765" s="198"/>
      <c r="L3765" s="198"/>
      <c r="BH3765" s="200"/>
      <c r="BI3765" s="200"/>
      <c r="BJ3765" s="200"/>
      <c r="BK3765" s="200"/>
      <c r="BL3765" s="200"/>
      <c r="BM3765" s="200"/>
      <c r="BN3765" s="200"/>
      <c r="BO3765" s="200"/>
      <c r="BP3765" s="200"/>
      <c r="BQ3765" s="200"/>
      <c r="BR3765" s="200"/>
      <c r="BS3765" s="200"/>
      <c r="BT3765" s="200"/>
      <c r="BU3765" s="200"/>
      <c r="BV3765" s="200"/>
      <c r="BW3765" s="200"/>
      <c r="BX3765" s="200"/>
      <c r="BY3765" s="200"/>
      <c r="BZ3765" s="200"/>
      <c r="CA3765" s="200"/>
      <c r="CB3765" s="200"/>
      <c r="CC3765" s="200"/>
      <c r="CD3765" s="200"/>
      <c r="CE3765" s="200"/>
      <c r="CF3765" s="200"/>
    </row>
    <row r="3766" spans="3:84" s="197" customFormat="1" ht="16.5">
      <c r="C3766" s="198"/>
      <c r="D3766" s="198"/>
      <c r="L3766" s="198"/>
      <c r="BH3766" s="200"/>
      <c r="BI3766" s="200"/>
      <c r="BJ3766" s="200"/>
      <c r="BK3766" s="200"/>
      <c r="BL3766" s="200"/>
      <c r="BM3766" s="200"/>
      <c r="BN3766" s="200"/>
      <c r="BO3766" s="200"/>
      <c r="BP3766" s="200"/>
      <c r="BQ3766" s="200"/>
      <c r="BR3766" s="200"/>
      <c r="BS3766" s="200"/>
      <c r="BT3766" s="200"/>
      <c r="BU3766" s="200"/>
      <c r="BV3766" s="200"/>
      <c r="BW3766" s="200"/>
      <c r="BX3766" s="200"/>
      <c r="BY3766" s="200"/>
      <c r="BZ3766" s="200"/>
      <c r="CA3766" s="200"/>
      <c r="CB3766" s="200"/>
      <c r="CC3766" s="200"/>
      <c r="CD3766" s="200"/>
      <c r="CE3766" s="200"/>
      <c r="CF3766" s="200"/>
    </row>
    <row r="3767" spans="3:84" s="197" customFormat="1" ht="16.5">
      <c r="C3767" s="198"/>
      <c r="D3767" s="198"/>
      <c r="L3767" s="198"/>
      <c r="BH3767" s="200"/>
      <c r="BI3767" s="200"/>
      <c r="BJ3767" s="200"/>
      <c r="BK3767" s="200"/>
      <c r="BL3767" s="200"/>
      <c r="BM3767" s="200"/>
      <c r="BN3767" s="200"/>
      <c r="BO3767" s="200"/>
      <c r="BP3767" s="200"/>
      <c r="BQ3767" s="200"/>
      <c r="BR3767" s="200"/>
      <c r="BS3767" s="200"/>
      <c r="BT3767" s="200"/>
      <c r="BU3767" s="200"/>
      <c r="BV3767" s="200"/>
      <c r="BW3767" s="200"/>
      <c r="BX3767" s="200"/>
      <c r="BY3767" s="200"/>
      <c r="BZ3767" s="200"/>
      <c r="CA3767" s="200"/>
      <c r="CB3767" s="200"/>
      <c r="CC3767" s="200"/>
      <c r="CD3767" s="200"/>
      <c r="CE3767" s="200"/>
      <c r="CF3767" s="200"/>
    </row>
    <row r="3768" spans="3:84" s="197" customFormat="1" ht="16.5">
      <c r="C3768" s="198"/>
      <c r="D3768" s="198"/>
      <c r="L3768" s="198"/>
      <c r="BH3768" s="200"/>
      <c r="BI3768" s="200"/>
      <c r="BJ3768" s="200"/>
      <c r="BK3768" s="200"/>
      <c r="BL3768" s="200"/>
      <c r="BM3768" s="200"/>
      <c r="BN3768" s="200"/>
      <c r="BO3768" s="200"/>
      <c r="BP3768" s="200"/>
      <c r="BQ3768" s="200"/>
      <c r="BR3768" s="200"/>
      <c r="BS3768" s="200"/>
      <c r="BT3768" s="200"/>
      <c r="BU3768" s="200"/>
      <c r="BV3768" s="200"/>
      <c r="BW3768" s="200"/>
      <c r="BX3768" s="200"/>
      <c r="BY3768" s="200"/>
      <c r="BZ3768" s="200"/>
      <c r="CA3768" s="200"/>
      <c r="CB3768" s="200"/>
      <c r="CC3768" s="200"/>
      <c r="CD3768" s="200"/>
      <c r="CE3768" s="200"/>
      <c r="CF3768" s="200"/>
    </row>
    <row r="3769" spans="3:84" s="197" customFormat="1" ht="16.5">
      <c r="C3769" s="198"/>
      <c r="D3769" s="198"/>
      <c r="L3769" s="198"/>
      <c r="BH3769" s="200"/>
      <c r="BI3769" s="200"/>
      <c r="BJ3769" s="200"/>
      <c r="BK3769" s="200"/>
      <c r="BL3769" s="200"/>
      <c r="BM3769" s="200"/>
      <c r="BN3769" s="200"/>
      <c r="BO3769" s="200"/>
      <c r="BP3769" s="200"/>
      <c r="BQ3769" s="200"/>
      <c r="BR3769" s="200"/>
      <c r="BS3769" s="200"/>
      <c r="BT3769" s="200"/>
      <c r="BU3769" s="200"/>
      <c r="BV3769" s="200"/>
      <c r="BW3769" s="200"/>
      <c r="BX3769" s="200"/>
      <c r="BY3769" s="200"/>
      <c r="BZ3769" s="200"/>
      <c r="CA3769" s="200"/>
      <c r="CB3769" s="200"/>
      <c r="CC3769" s="200"/>
      <c r="CD3769" s="200"/>
      <c r="CE3769" s="200"/>
      <c r="CF3769" s="200"/>
    </row>
    <row r="3770" spans="3:84" s="197" customFormat="1" ht="16.5">
      <c r="C3770" s="198"/>
      <c r="D3770" s="198"/>
      <c r="L3770" s="198"/>
      <c r="BH3770" s="200"/>
      <c r="BI3770" s="200"/>
      <c r="BJ3770" s="200"/>
      <c r="BK3770" s="200"/>
      <c r="BL3770" s="200"/>
      <c r="BM3770" s="200"/>
      <c r="BN3770" s="200"/>
      <c r="BO3770" s="200"/>
      <c r="BP3770" s="200"/>
      <c r="BQ3770" s="200"/>
      <c r="BR3770" s="200"/>
      <c r="BS3770" s="200"/>
      <c r="BT3770" s="200"/>
      <c r="BU3770" s="200"/>
      <c r="BV3770" s="200"/>
      <c r="BW3770" s="200"/>
      <c r="BX3770" s="200"/>
      <c r="BY3770" s="200"/>
      <c r="BZ3770" s="200"/>
      <c r="CA3770" s="200"/>
      <c r="CB3770" s="200"/>
      <c r="CC3770" s="200"/>
      <c r="CD3770" s="200"/>
      <c r="CE3770" s="200"/>
      <c r="CF3770" s="200"/>
    </row>
    <row r="3771" spans="3:84" s="197" customFormat="1" ht="16.5">
      <c r="C3771" s="198"/>
      <c r="D3771" s="198"/>
      <c r="L3771" s="198"/>
      <c r="BH3771" s="200"/>
      <c r="BI3771" s="200"/>
      <c r="BJ3771" s="200"/>
      <c r="BK3771" s="200"/>
      <c r="BL3771" s="200"/>
      <c r="BM3771" s="200"/>
      <c r="BN3771" s="200"/>
      <c r="BO3771" s="200"/>
      <c r="BP3771" s="200"/>
      <c r="BQ3771" s="200"/>
      <c r="BR3771" s="200"/>
      <c r="BS3771" s="200"/>
      <c r="BT3771" s="200"/>
      <c r="BU3771" s="200"/>
      <c r="BV3771" s="200"/>
      <c r="BW3771" s="200"/>
      <c r="BX3771" s="200"/>
      <c r="BY3771" s="200"/>
      <c r="BZ3771" s="200"/>
      <c r="CA3771" s="200"/>
      <c r="CB3771" s="200"/>
      <c r="CC3771" s="200"/>
      <c r="CD3771" s="200"/>
      <c r="CE3771" s="200"/>
      <c r="CF3771" s="200"/>
    </row>
    <row r="3772" spans="3:84" s="197" customFormat="1" ht="16.5">
      <c r="C3772" s="198"/>
      <c r="D3772" s="198"/>
      <c r="L3772" s="198"/>
      <c r="BH3772" s="200"/>
      <c r="BI3772" s="200"/>
      <c r="BJ3772" s="200"/>
      <c r="BK3772" s="200"/>
      <c r="BL3772" s="200"/>
      <c r="BM3772" s="200"/>
      <c r="BN3772" s="200"/>
      <c r="BO3772" s="200"/>
      <c r="BP3772" s="200"/>
      <c r="BQ3772" s="200"/>
      <c r="BR3772" s="200"/>
      <c r="BS3772" s="200"/>
      <c r="BT3772" s="200"/>
      <c r="BU3772" s="200"/>
      <c r="BV3772" s="200"/>
      <c r="BW3772" s="200"/>
      <c r="BX3772" s="200"/>
      <c r="BY3772" s="200"/>
      <c r="BZ3772" s="200"/>
      <c r="CA3772" s="200"/>
      <c r="CB3772" s="200"/>
      <c r="CC3772" s="200"/>
      <c r="CD3772" s="200"/>
      <c r="CE3772" s="200"/>
      <c r="CF3772" s="200"/>
    </row>
    <row r="3773" spans="3:84" s="197" customFormat="1" ht="16.5">
      <c r="C3773" s="198"/>
      <c r="D3773" s="198"/>
      <c r="L3773" s="198"/>
      <c r="BH3773" s="200"/>
      <c r="BI3773" s="200"/>
      <c r="BJ3773" s="200"/>
      <c r="BK3773" s="200"/>
      <c r="BL3773" s="200"/>
      <c r="BM3773" s="200"/>
      <c r="BN3773" s="200"/>
      <c r="BO3773" s="200"/>
      <c r="BP3773" s="200"/>
      <c r="BQ3773" s="200"/>
      <c r="BR3773" s="200"/>
      <c r="BS3773" s="200"/>
      <c r="BT3773" s="200"/>
      <c r="BU3773" s="200"/>
      <c r="BV3773" s="200"/>
      <c r="BW3773" s="200"/>
      <c r="BX3773" s="200"/>
      <c r="BY3773" s="200"/>
      <c r="BZ3773" s="200"/>
      <c r="CA3773" s="200"/>
      <c r="CB3773" s="200"/>
      <c r="CC3773" s="200"/>
      <c r="CD3773" s="200"/>
      <c r="CE3773" s="200"/>
      <c r="CF3773" s="200"/>
    </row>
    <row r="3774" spans="3:84" s="197" customFormat="1" ht="16.5">
      <c r="C3774" s="198"/>
      <c r="D3774" s="198"/>
      <c r="L3774" s="198"/>
      <c r="BH3774" s="200"/>
      <c r="BI3774" s="200"/>
      <c r="BJ3774" s="200"/>
      <c r="BK3774" s="200"/>
      <c r="BL3774" s="200"/>
      <c r="BM3774" s="200"/>
      <c r="BN3774" s="200"/>
      <c r="BO3774" s="200"/>
      <c r="BP3774" s="200"/>
      <c r="BQ3774" s="200"/>
      <c r="BR3774" s="200"/>
      <c r="BS3774" s="200"/>
      <c r="BT3774" s="200"/>
      <c r="BU3774" s="200"/>
      <c r="BV3774" s="200"/>
      <c r="BW3774" s="200"/>
      <c r="BX3774" s="200"/>
      <c r="BY3774" s="200"/>
      <c r="BZ3774" s="200"/>
      <c r="CA3774" s="200"/>
      <c r="CB3774" s="200"/>
      <c r="CC3774" s="200"/>
      <c r="CD3774" s="200"/>
      <c r="CE3774" s="200"/>
      <c r="CF3774" s="200"/>
    </row>
    <row r="3775" spans="3:84" s="197" customFormat="1" ht="16.5">
      <c r="C3775" s="198"/>
      <c r="D3775" s="198"/>
      <c r="L3775" s="198"/>
      <c r="BH3775" s="200"/>
      <c r="BI3775" s="200"/>
      <c r="BJ3775" s="200"/>
      <c r="BK3775" s="200"/>
      <c r="BL3775" s="200"/>
      <c r="BM3775" s="200"/>
      <c r="BN3775" s="200"/>
      <c r="BO3775" s="200"/>
      <c r="BP3775" s="200"/>
      <c r="BQ3775" s="200"/>
      <c r="BR3775" s="200"/>
      <c r="BS3775" s="200"/>
      <c r="BT3775" s="200"/>
      <c r="BU3775" s="200"/>
      <c r="BV3775" s="200"/>
      <c r="BW3775" s="200"/>
      <c r="BX3775" s="200"/>
      <c r="BY3775" s="200"/>
      <c r="BZ3775" s="200"/>
      <c r="CA3775" s="200"/>
      <c r="CB3775" s="200"/>
      <c r="CC3775" s="200"/>
      <c r="CD3775" s="200"/>
      <c r="CE3775" s="200"/>
      <c r="CF3775" s="200"/>
    </row>
    <row r="3776" spans="3:84" s="197" customFormat="1" ht="16.5">
      <c r="C3776" s="198"/>
      <c r="D3776" s="198"/>
      <c r="L3776" s="198"/>
      <c r="BH3776" s="200"/>
      <c r="BI3776" s="200"/>
      <c r="BJ3776" s="200"/>
      <c r="BK3776" s="200"/>
      <c r="BL3776" s="200"/>
      <c r="BM3776" s="200"/>
      <c r="BN3776" s="200"/>
      <c r="BO3776" s="200"/>
      <c r="BP3776" s="200"/>
      <c r="BQ3776" s="200"/>
      <c r="BR3776" s="200"/>
      <c r="BS3776" s="200"/>
      <c r="BT3776" s="200"/>
      <c r="BU3776" s="200"/>
      <c r="BV3776" s="200"/>
      <c r="BW3776" s="200"/>
      <c r="BX3776" s="200"/>
      <c r="BY3776" s="200"/>
      <c r="BZ3776" s="200"/>
      <c r="CA3776" s="200"/>
      <c r="CB3776" s="200"/>
      <c r="CC3776" s="200"/>
      <c r="CD3776" s="200"/>
      <c r="CE3776" s="200"/>
      <c r="CF3776" s="200"/>
    </row>
    <row r="3777" spans="3:84" s="197" customFormat="1" ht="16.5">
      <c r="C3777" s="198"/>
      <c r="D3777" s="198"/>
      <c r="L3777" s="198"/>
      <c r="BH3777" s="200"/>
      <c r="BI3777" s="200"/>
      <c r="BJ3777" s="200"/>
      <c r="BK3777" s="200"/>
      <c r="BL3777" s="200"/>
      <c r="BM3777" s="200"/>
      <c r="BN3777" s="200"/>
      <c r="BO3777" s="200"/>
      <c r="BP3777" s="200"/>
      <c r="BQ3777" s="200"/>
      <c r="BR3777" s="200"/>
      <c r="BS3777" s="200"/>
      <c r="BT3777" s="200"/>
      <c r="BU3777" s="200"/>
      <c r="BV3777" s="200"/>
      <c r="BW3777" s="200"/>
      <c r="BX3777" s="200"/>
      <c r="BY3777" s="200"/>
      <c r="BZ3777" s="200"/>
      <c r="CA3777" s="200"/>
      <c r="CB3777" s="200"/>
      <c r="CC3777" s="200"/>
      <c r="CD3777" s="200"/>
      <c r="CE3777" s="200"/>
      <c r="CF3777" s="200"/>
    </row>
    <row r="3778" spans="3:84" s="197" customFormat="1" ht="16.5">
      <c r="C3778" s="198"/>
      <c r="D3778" s="198"/>
      <c r="L3778" s="198"/>
      <c r="BH3778" s="200"/>
      <c r="BI3778" s="200"/>
      <c r="BJ3778" s="200"/>
      <c r="BK3778" s="200"/>
      <c r="BL3778" s="200"/>
      <c r="BM3778" s="200"/>
      <c r="BN3778" s="200"/>
      <c r="BO3778" s="200"/>
      <c r="BP3778" s="200"/>
      <c r="BQ3778" s="200"/>
      <c r="BR3778" s="200"/>
      <c r="BS3778" s="200"/>
      <c r="BT3778" s="200"/>
      <c r="BU3778" s="200"/>
      <c r="BV3778" s="200"/>
      <c r="BW3778" s="200"/>
      <c r="BX3778" s="200"/>
      <c r="BY3778" s="200"/>
      <c r="BZ3778" s="200"/>
      <c r="CA3778" s="200"/>
      <c r="CB3778" s="200"/>
      <c r="CC3778" s="200"/>
      <c r="CD3778" s="200"/>
      <c r="CE3778" s="200"/>
      <c r="CF3778" s="200"/>
    </row>
    <row r="3779" spans="3:84" s="197" customFormat="1" ht="16.5">
      <c r="C3779" s="198"/>
      <c r="D3779" s="198"/>
      <c r="L3779" s="198"/>
      <c r="BH3779" s="200"/>
      <c r="BI3779" s="200"/>
      <c r="BJ3779" s="200"/>
      <c r="BK3779" s="200"/>
      <c r="BL3779" s="200"/>
      <c r="BM3779" s="200"/>
      <c r="BN3779" s="200"/>
      <c r="BO3779" s="200"/>
      <c r="BP3779" s="200"/>
      <c r="BQ3779" s="200"/>
      <c r="BR3779" s="200"/>
      <c r="BS3779" s="200"/>
      <c r="BT3779" s="200"/>
      <c r="BU3779" s="200"/>
      <c r="BV3779" s="200"/>
      <c r="BW3779" s="200"/>
      <c r="BX3779" s="200"/>
      <c r="BY3779" s="200"/>
      <c r="BZ3779" s="200"/>
      <c r="CA3779" s="200"/>
      <c r="CB3779" s="200"/>
      <c r="CC3779" s="200"/>
      <c r="CD3779" s="200"/>
      <c r="CE3779" s="200"/>
      <c r="CF3779" s="200"/>
    </row>
    <row r="3780" spans="3:84" s="197" customFormat="1" ht="16.5">
      <c r="C3780" s="198"/>
      <c r="D3780" s="198"/>
      <c r="L3780" s="198"/>
      <c r="BH3780" s="200"/>
      <c r="BI3780" s="200"/>
      <c r="BJ3780" s="200"/>
      <c r="BK3780" s="200"/>
      <c r="BL3780" s="200"/>
      <c r="BM3780" s="200"/>
      <c r="BN3780" s="200"/>
      <c r="BO3780" s="200"/>
      <c r="BP3780" s="200"/>
      <c r="BQ3780" s="200"/>
      <c r="BR3780" s="200"/>
      <c r="BS3780" s="200"/>
      <c r="BT3780" s="200"/>
      <c r="BU3780" s="200"/>
      <c r="BV3780" s="200"/>
      <c r="BW3780" s="200"/>
      <c r="BX3780" s="200"/>
      <c r="BY3780" s="200"/>
      <c r="BZ3780" s="200"/>
      <c r="CA3780" s="200"/>
      <c r="CB3780" s="200"/>
      <c r="CC3780" s="200"/>
      <c r="CD3780" s="200"/>
      <c r="CE3780" s="200"/>
      <c r="CF3780" s="200"/>
    </row>
    <row r="3781" spans="3:84" s="197" customFormat="1" ht="16.5">
      <c r="C3781" s="198"/>
      <c r="D3781" s="198"/>
      <c r="L3781" s="198"/>
      <c r="BH3781" s="200"/>
      <c r="BI3781" s="200"/>
      <c r="BJ3781" s="200"/>
      <c r="BK3781" s="200"/>
      <c r="BL3781" s="200"/>
      <c r="BM3781" s="200"/>
      <c r="BN3781" s="200"/>
      <c r="BO3781" s="200"/>
      <c r="BP3781" s="200"/>
      <c r="BQ3781" s="200"/>
      <c r="BR3781" s="200"/>
      <c r="BS3781" s="200"/>
      <c r="BT3781" s="200"/>
      <c r="BU3781" s="200"/>
      <c r="BV3781" s="200"/>
      <c r="BW3781" s="200"/>
      <c r="BX3781" s="200"/>
      <c r="BY3781" s="200"/>
      <c r="BZ3781" s="200"/>
      <c r="CA3781" s="200"/>
      <c r="CB3781" s="200"/>
      <c r="CC3781" s="200"/>
      <c r="CD3781" s="200"/>
      <c r="CE3781" s="200"/>
      <c r="CF3781" s="200"/>
    </row>
    <row r="3782" spans="3:84" s="197" customFormat="1" ht="16.5">
      <c r="C3782" s="198"/>
      <c r="D3782" s="198"/>
      <c r="L3782" s="198"/>
      <c r="BH3782" s="200"/>
      <c r="BI3782" s="200"/>
      <c r="BJ3782" s="200"/>
      <c r="BK3782" s="200"/>
      <c r="BL3782" s="200"/>
      <c r="BM3782" s="200"/>
      <c r="BN3782" s="200"/>
      <c r="BO3782" s="200"/>
      <c r="BP3782" s="200"/>
      <c r="BQ3782" s="200"/>
      <c r="BR3782" s="200"/>
      <c r="BS3782" s="200"/>
      <c r="BT3782" s="200"/>
      <c r="BU3782" s="200"/>
      <c r="BV3782" s="200"/>
      <c r="BW3782" s="200"/>
      <c r="BX3782" s="200"/>
      <c r="BY3782" s="200"/>
      <c r="BZ3782" s="200"/>
      <c r="CA3782" s="200"/>
      <c r="CB3782" s="200"/>
      <c r="CC3782" s="200"/>
      <c r="CD3782" s="200"/>
      <c r="CE3782" s="200"/>
      <c r="CF3782" s="200"/>
    </row>
    <row r="3783" spans="3:84" s="197" customFormat="1" ht="16.5">
      <c r="C3783" s="198"/>
      <c r="D3783" s="198"/>
      <c r="L3783" s="198"/>
      <c r="BH3783" s="200"/>
      <c r="BI3783" s="200"/>
      <c r="BJ3783" s="200"/>
      <c r="BK3783" s="200"/>
      <c r="BL3783" s="200"/>
      <c r="BM3783" s="200"/>
      <c r="BN3783" s="200"/>
      <c r="BO3783" s="200"/>
      <c r="BP3783" s="200"/>
      <c r="BQ3783" s="200"/>
      <c r="BR3783" s="200"/>
      <c r="BS3783" s="200"/>
      <c r="BT3783" s="200"/>
      <c r="BU3783" s="200"/>
      <c r="BV3783" s="200"/>
      <c r="BW3783" s="200"/>
      <c r="BX3783" s="200"/>
      <c r="BY3783" s="200"/>
      <c r="BZ3783" s="200"/>
      <c r="CA3783" s="200"/>
      <c r="CB3783" s="200"/>
      <c r="CC3783" s="200"/>
      <c r="CD3783" s="200"/>
      <c r="CE3783" s="200"/>
      <c r="CF3783" s="200"/>
    </row>
    <row r="3784" spans="3:84" s="197" customFormat="1" ht="16.5">
      <c r="C3784" s="198"/>
      <c r="D3784" s="198"/>
      <c r="L3784" s="198"/>
      <c r="BH3784" s="200"/>
      <c r="BI3784" s="200"/>
      <c r="BJ3784" s="200"/>
      <c r="BK3784" s="200"/>
      <c r="BL3784" s="200"/>
      <c r="BM3784" s="200"/>
      <c r="BN3784" s="200"/>
      <c r="BO3784" s="200"/>
      <c r="BP3784" s="200"/>
      <c r="BQ3784" s="200"/>
      <c r="BR3784" s="200"/>
      <c r="BS3784" s="200"/>
      <c r="BT3784" s="200"/>
      <c r="BU3784" s="200"/>
      <c r="BV3784" s="200"/>
      <c r="BW3784" s="200"/>
      <c r="BX3784" s="200"/>
      <c r="BY3784" s="200"/>
      <c r="BZ3784" s="200"/>
      <c r="CA3784" s="200"/>
      <c r="CB3784" s="200"/>
      <c r="CC3784" s="200"/>
      <c r="CD3784" s="200"/>
      <c r="CE3784" s="200"/>
      <c r="CF3784" s="200"/>
    </row>
    <row r="3785" spans="3:84" s="197" customFormat="1" ht="16.5">
      <c r="C3785" s="198"/>
      <c r="D3785" s="198"/>
      <c r="L3785" s="198"/>
      <c r="BH3785" s="200"/>
      <c r="BI3785" s="200"/>
      <c r="BJ3785" s="200"/>
      <c r="BK3785" s="200"/>
      <c r="BL3785" s="200"/>
      <c r="BM3785" s="200"/>
      <c r="BN3785" s="200"/>
      <c r="BO3785" s="200"/>
      <c r="BP3785" s="200"/>
      <c r="BQ3785" s="200"/>
      <c r="BR3785" s="200"/>
      <c r="BS3785" s="200"/>
      <c r="BT3785" s="200"/>
      <c r="BU3785" s="200"/>
      <c r="BV3785" s="200"/>
      <c r="BW3785" s="200"/>
      <c r="BX3785" s="200"/>
      <c r="BY3785" s="200"/>
      <c r="BZ3785" s="200"/>
      <c r="CA3785" s="200"/>
      <c r="CB3785" s="200"/>
      <c r="CC3785" s="200"/>
      <c r="CD3785" s="200"/>
      <c r="CE3785" s="200"/>
      <c r="CF3785" s="200"/>
    </row>
    <row r="3786" spans="3:84" s="197" customFormat="1" ht="16.5">
      <c r="C3786" s="198"/>
      <c r="D3786" s="198"/>
      <c r="L3786" s="198"/>
      <c r="BH3786" s="200"/>
      <c r="BI3786" s="200"/>
      <c r="BJ3786" s="200"/>
      <c r="BK3786" s="200"/>
      <c r="BL3786" s="200"/>
      <c r="BM3786" s="200"/>
      <c r="BN3786" s="200"/>
      <c r="BO3786" s="200"/>
      <c r="BP3786" s="200"/>
      <c r="BQ3786" s="200"/>
      <c r="BR3786" s="200"/>
      <c r="BS3786" s="200"/>
      <c r="BT3786" s="200"/>
      <c r="BU3786" s="200"/>
      <c r="BV3786" s="200"/>
      <c r="BW3786" s="200"/>
      <c r="BX3786" s="200"/>
      <c r="BY3786" s="200"/>
      <c r="BZ3786" s="200"/>
      <c r="CA3786" s="200"/>
      <c r="CB3786" s="200"/>
      <c r="CC3786" s="200"/>
      <c r="CD3786" s="200"/>
      <c r="CE3786" s="200"/>
      <c r="CF3786" s="200"/>
    </row>
    <row r="3787" spans="3:84" s="197" customFormat="1" ht="16.5">
      <c r="C3787" s="198"/>
      <c r="D3787" s="198"/>
      <c r="L3787" s="198"/>
      <c r="BH3787" s="200"/>
      <c r="BI3787" s="200"/>
      <c r="BJ3787" s="200"/>
      <c r="BK3787" s="200"/>
      <c r="BL3787" s="200"/>
      <c r="BM3787" s="200"/>
      <c r="BN3787" s="200"/>
      <c r="BO3787" s="200"/>
      <c r="BP3787" s="200"/>
      <c r="BQ3787" s="200"/>
      <c r="BR3787" s="200"/>
      <c r="BS3787" s="200"/>
      <c r="BT3787" s="200"/>
      <c r="BU3787" s="200"/>
      <c r="BV3787" s="200"/>
      <c r="BW3787" s="200"/>
      <c r="BX3787" s="200"/>
      <c r="BY3787" s="200"/>
      <c r="BZ3787" s="200"/>
      <c r="CA3787" s="200"/>
      <c r="CB3787" s="200"/>
      <c r="CC3787" s="200"/>
      <c r="CD3787" s="200"/>
      <c r="CE3787" s="200"/>
      <c r="CF3787" s="200"/>
    </row>
    <row r="3788" spans="3:84" s="197" customFormat="1" ht="16.5">
      <c r="C3788" s="198"/>
      <c r="D3788" s="198"/>
      <c r="L3788" s="198"/>
      <c r="BH3788" s="200"/>
      <c r="BI3788" s="200"/>
      <c r="BJ3788" s="200"/>
      <c r="BK3788" s="200"/>
      <c r="BL3788" s="200"/>
      <c r="BM3788" s="200"/>
      <c r="BN3788" s="200"/>
      <c r="BO3788" s="200"/>
      <c r="BP3788" s="200"/>
      <c r="BQ3788" s="200"/>
      <c r="BR3788" s="200"/>
      <c r="BS3788" s="200"/>
      <c r="BT3788" s="200"/>
      <c r="BU3788" s="200"/>
      <c r="BV3788" s="200"/>
      <c r="BW3788" s="200"/>
      <c r="BX3788" s="200"/>
      <c r="BY3788" s="200"/>
      <c r="BZ3788" s="200"/>
      <c r="CA3788" s="200"/>
      <c r="CB3788" s="200"/>
      <c r="CC3788" s="200"/>
      <c r="CD3788" s="200"/>
      <c r="CE3788" s="200"/>
      <c r="CF3788" s="200"/>
    </row>
    <row r="3789" spans="3:84" s="197" customFormat="1" ht="16.5">
      <c r="C3789" s="198"/>
      <c r="D3789" s="198"/>
      <c r="L3789" s="198"/>
      <c r="BH3789" s="200"/>
      <c r="BI3789" s="200"/>
      <c r="BJ3789" s="200"/>
      <c r="BK3789" s="200"/>
      <c r="BL3789" s="200"/>
      <c r="BM3789" s="200"/>
      <c r="BN3789" s="200"/>
      <c r="BO3789" s="200"/>
      <c r="BP3789" s="200"/>
      <c r="BQ3789" s="200"/>
      <c r="BR3789" s="200"/>
      <c r="BS3789" s="200"/>
      <c r="BT3789" s="200"/>
      <c r="BU3789" s="200"/>
      <c r="BV3789" s="200"/>
      <c r="BW3789" s="200"/>
      <c r="BX3789" s="200"/>
      <c r="BY3789" s="200"/>
      <c r="BZ3789" s="200"/>
      <c r="CA3789" s="200"/>
      <c r="CB3789" s="200"/>
      <c r="CC3789" s="200"/>
      <c r="CD3789" s="200"/>
      <c r="CE3789" s="200"/>
      <c r="CF3789" s="200"/>
    </row>
    <row r="3790" spans="3:84" s="197" customFormat="1" ht="16.5">
      <c r="C3790" s="198"/>
      <c r="D3790" s="198"/>
      <c r="L3790" s="198"/>
      <c r="BH3790" s="200"/>
      <c r="BI3790" s="200"/>
      <c r="BJ3790" s="200"/>
      <c r="BK3790" s="200"/>
      <c r="BL3790" s="200"/>
      <c r="BM3790" s="200"/>
      <c r="BN3790" s="200"/>
      <c r="BO3790" s="200"/>
      <c r="BP3790" s="200"/>
      <c r="BQ3790" s="200"/>
      <c r="BR3790" s="200"/>
      <c r="BS3790" s="200"/>
      <c r="BT3790" s="200"/>
      <c r="BU3790" s="200"/>
      <c r="BV3790" s="200"/>
      <c r="BW3790" s="200"/>
      <c r="BX3790" s="200"/>
      <c r="BY3790" s="200"/>
      <c r="BZ3790" s="200"/>
      <c r="CA3790" s="200"/>
      <c r="CB3790" s="200"/>
      <c r="CC3790" s="200"/>
      <c r="CD3790" s="200"/>
      <c r="CE3790" s="200"/>
      <c r="CF3790" s="200"/>
    </row>
    <row r="3791" spans="3:84" s="197" customFormat="1" ht="16.5">
      <c r="C3791" s="198"/>
      <c r="D3791" s="198"/>
      <c r="L3791" s="198"/>
      <c r="BH3791" s="200"/>
      <c r="BI3791" s="200"/>
      <c r="BJ3791" s="200"/>
      <c r="BK3791" s="200"/>
      <c r="BL3791" s="200"/>
      <c r="BM3791" s="200"/>
      <c r="BN3791" s="200"/>
      <c r="BO3791" s="200"/>
      <c r="BP3791" s="200"/>
      <c r="BQ3791" s="200"/>
      <c r="BR3791" s="200"/>
      <c r="BS3791" s="200"/>
      <c r="BT3791" s="200"/>
      <c r="BU3791" s="200"/>
      <c r="BV3791" s="200"/>
      <c r="BW3791" s="200"/>
      <c r="BX3791" s="200"/>
      <c r="BY3791" s="200"/>
      <c r="BZ3791" s="200"/>
      <c r="CA3791" s="200"/>
      <c r="CB3791" s="200"/>
      <c r="CC3791" s="200"/>
      <c r="CD3791" s="200"/>
      <c r="CE3791" s="200"/>
      <c r="CF3791" s="200"/>
    </row>
    <row r="3792" spans="3:84" s="197" customFormat="1" ht="16.5">
      <c r="C3792" s="198"/>
      <c r="D3792" s="198"/>
      <c r="L3792" s="198"/>
      <c r="BH3792" s="200"/>
      <c r="BI3792" s="200"/>
      <c r="BJ3792" s="200"/>
      <c r="BK3792" s="200"/>
      <c r="BL3792" s="200"/>
      <c r="BM3792" s="200"/>
      <c r="BN3792" s="200"/>
      <c r="BO3792" s="200"/>
      <c r="BP3792" s="200"/>
      <c r="BQ3792" s="200"/>
      <c r="BR3792" s="200"/>
      <c r="BS3792" s="200"/>
      <c r="BT3792" s="200"/>
      <c r="BU3792" s="200"/>
      <c r="BV3792" s="200"/>
      <c r="BW3792" s="200"/>
      <c r="BX3792" s="200"/>
      <c r="BY3792" s="200"/>
      <c r="BZ3792" s="200"/>
      <c r="CA3792" s="200"/>
      <c r="CB3792" s="200"/>
      <c r="CC3792" s="200"/>
      <c r="CD3792" s="200"/>
      <c r="CE3792" s="200"/>
      <c r="CF3792" s="200"/>
    </row>
    <row r="3793" spans="3:84" s="197" customFormat="1" ht="16.5">
      <c r="C3793" s="198"/>
      <c r="D3793" s="198"/>
      <c r="L3793" s="198"/>
      <c r="BH3793" s="200"/>
      <c r="BI3793" s="200"/>
      <c r="BJ3793" s="200"/>
      <c r="BK3793" s="200"/>
      <c r="BL3793" s="200"/>
      <c r="BM3793" s="200"/>
      <c r="BN3793" s="200"/>
      <c r="BO3793" s="200"/>
      <c r="BP3793" s="200"/>
      <c r="BQ3793" s="200"/>
      <c r="BR3793" s="200"/>
      <c r="BS3793" s="200"/>
      <c r="BT3793" s="200"/>
      <c r="BU3793" s="200"/>
      <c r="BV3793" s="200"/>
      <c r="BW3793" s="200"/>
      <c r="BX3793" s="200"/>
      <c r="BY3793" s="200"/>
      <c r="BZ3793" s="200"/>
      <c r="CA3793" s="200"/>
      <c r="CB3793" s="200"/>
      <c r="CC3793" s="200"/>
      <c r="CD3793" s="200"/>
      <c r="CE3793" s="200"/>
      <c r="CF3793" s="200"/>
    </row>
    <row r="3794" spans="3:84" s="197" customFormat="1" ht="16.5">
      <c r="C3794" s="198"/>
      <c r="D3794" s="198"/>
      <c r="L3794" s="198"/>
      <c r="BH3794" s="200"/>
      <c r="BI3794" s="200"/>
      <c r="BJ3794" s="200"/>
      <c r="BK3794" s="200"/>
      <c r="BL3794" s="200"/>
      <c r="BM3794" s="200"/>
      <c r="BN3794" s="200"/>
      <c r="BO3794" s="200"/>
      <c r="BP3794" s="200"/>
      <c r="BQ3794" s="200"/>
      <c r="BR3794" s="200"/>
      <c r="BS3794" s="200"/>
      <c r="BT3794" s="200"/>
      <c r="BU3794" s="200"/>
      <c r="BV3794" s="200"/>
      <c r="BW3794" s="200"/>
      <c r="BX3794" s="200"/>
      <c r="BY3794" s="200"/>
      <c r="BZ3794" s="200"/>
      <c r="CA3794" s="200"/>
      <c r="CB3794" s="200"/>
      <c r="CC3794" s="200"/>
      <c r="CD3794" s="200"/>
      <c r="CE3794" s="200"/>
      <c r="CF3794" s="200"/>
    </row>
    <row r="3795" spans="3:84" s="197" customFormat="1" ht="16.5">
      <c r="C3795" s="198"/>
      <c r="D3795" s="198"/>
      <c r="L3795" s="198"/>
      <c r="BH3795" s="200"/>
      <c r="BI3795" s="200"/>
      <c r="BJ3795" s="200"/>
      <c r="BK3795" s="200"/>
      <c r="BL3795" s="200"/>
      <c r="BM3795" s="200"/>
      <c r="BN3795" s="200"/>
      <c r="BO3795" s="200"/>
      <c r="BP3795" s="200"/>
      <c r="BQ3795" s="200"/>
      <c r="BR3795" s="200"/>
      <c r="BS3795" s="200"/>
      <c r="BT3795" s="200"/>
      <c r="BU3795" s="200"/>
      <c r="BV3795" s="200"/>
      <c r="BW3795" s="200"/>
      <c r="BX3795" s="200"/>
      <c r="BY3795" s="200"/>
      <c r="BZ3795" s="200"/>
      <c r="CA3795" s="200"/>
      <c r="CB3795" s="200"/>
      <c r="CC3795" s="200"/>
      <c r="CD3795" s="200"/>
      <c r="CE3795" s="200"/>
      <c r="CF3795" s="200"/>
    </row>
    <row r="3796" spans="3:84" s="197" customFormat="1" ht="16.5">
      <c r="C3796" s="198"/>
      <c r="D3796" s="198"/>
      <c r="L3796" s="198"/>
      <c r="BH3796" s="200"/>
      <c r="BI3796" s="200"/>
      <c r="BJ3796" s="200"/>
      <c r="BK3796" s="200"/>
      <c r="BL3796" s="200"/>
      <c r="BM3796" s="200"/>
      <c r="BN3796" s="200"/>
      <c r="BO3796" s="200"/>
      <c r="BP3796" s="200"/>
      <c r="BQ3796" s="200"/>
      <c r="BR3796" s="200"/>
      <c r="BS3796" s="200"/>
      <c r="BT3796" s="200"/>
      <c r="BU3796" s="200"/>
      <c r="BV3796" s="200"/>
      <c r="BW3796" s="200"/>
      <c r="BX3796" s="200"/>
      <c r="BY3796" s="200"/>
      <c r="BZ3796" s="200"/>
      <c r="CA3796" s="200"/>
      <c r="CB3796" s="200"/>
      <c r="CC3796" s="200"/>
      <c r="CD3796" s="200"/>
      <c r="CE3796" s="200"/>
      <c r="CF3796" s="200"/>
    </row>
    <row r="3797" spans="3:84" s="197" customFormat="1" ht="16.5">
      <c r="C3797" s="198"/>
      <c r="D3797" s="198"/>
      <c r="L3797" s="198"/>
      <c r="BH3797" s="200"/>
      <c r="BI3797" s="200"/>
      <c r="BJ3797" s="200"/>
      <c r="BK3797" s="200"/>
      <c r="BL3797" s="200"/>
      <c r="BM3797" s="200"/>
      <c r="BN3797" s="200"/>
      <c r="BO3797" s="200"/>
      <c r="BP3797" s="200"/>
      <c r="BQ3797" s="200"/>
      <c r="BR3797" s="200"/>
      <c r="BS3797" s="200"/>
      <c r="BT3797" s="200"/>
      <c r="BU3797" s="200"/>
      <c r="BV3797" s="200"/>
      <c r="BW3797" s="200"/>
      <c r="BX3797" s="200"/>
      <c r="BY3797" s="200"/>
      <c r="BZ3797" s="200"/>
      <c r="CA3797" s="200"/>
      <c r="CB3797" s="200"/>
      <c r="CC3797" s="200"/>
      <c r="CD3797" s="200"/>
      <c r="CE3797" s="200"/>
      <c r="CF3797" s="200"/>
    </row>
    <row r="3798" spans="3:84" s="197" customFormat="1" ht="16.5">
      <c r="C3798" s="198"/>
      <c r="D3798" s="198"/>
      <c r="L3798" s="198"/>
      <c r="BH3798" s="200"/>
      <c r="BI3798" s="200"/>
      <c r="BJ3798" s="200"/>
      <c r="BK3798" s="200"/>
      <c r="BL3798" s="200"/>
      <c r="BM3798" s="200"/>
      <c r="BN3798" s="200"/>
      <c r="BO3798" s="200"/>
      <c r="BP3798" s="200"/>
      <c r="BQ3798" s="200"/>
      <c r="BR3798" s="200"/>
      <c r="BS3798" s="200"/>
      <c r="BT3798" s="200"/>
      <c r="BU3798" s="200"/>
      <c r="BV3798" s="200"/>
      <c r="BW3798" s="200"/>
      <c r="BX3798" s="200"/>
      <c r="BY3798" s="200"/>
      <c r="BZ3798" s="200"/>
      <c r="CA3798" s="200"/>
      <c r="CB3798" s="200"/>
      <c r="CC3798" s="200"/>
      <c r="CD3798" s="200"/>
      <c r="CE3798" s="200"/>
      <c r="CF3798" s="200"/>
    </row>
    <row r="3799" spans="3:84" s="197" customFormat="1" ht="16.5">
      <c r="C3799" s="198"/>
      <c r="D3799" s="198"/>
      <c r="L3799" s="198"/>
      <c r="BH3799" s="200"/>
      <c r="BI3799" s="200"/>
      <c r="BJ3799" s="200"/>
      <c r="BK3799" s="200"/>
      <c r="BL3799" s="200"/>
      <c r="BM3799" s="200"/>
      <c r="BN3799" s="200"/>
      <c r="BO3799" s="200"/>
      <c r="BP3799" s="200"/>
      <c r="BQ3799" s="200"/>
      <c r="BR3799" s="200"/>
      <c r="BS3799" s="200"/>
      <c r="BT3799" s="200"/>
      <c r="BU3799" s="200"/>
      <c r="BV3799" s="200"/>
      <c r="BW3799" s="200"/>
      <c r="BX3799" s="200"/>
      <c r="BY3799" s="200"/>
      <c r="BZ3799" s="200"/>
      <c r="CA3799" s="200"/>
      <c r="CB3799" s="200"/>
      <c r="CC3799" s="200"/>
      <c r="CD3799" s="200"/>
      <c r="CE3799" s="200"/>
      <c r="CF3799" s="200"/>
    </row>
    <row r="3800" spans="3:84" s="197" customFormat="1" ht="16.5">
      <c r="C3800" s="198"/>
      <c r="D3800" s="198"/>
      <c r="L3800" s="198"/>
      <c r="BH3800" s="200"/>
      <c r="BI3800" s="200"/>
      <c r="BJ3800" s="200"/>
      <c r="BK3800" s="200"/>
      <c r="BL3800" s="200"/>
      <c r="BM3800" s="200"/>
      <c r="BN3800" s="200"/>
      <c r="BO3800" s="200"/>
      <c r="BP3800" s="200"/>
      <c r="BQ3800" s="200"/>
      <c r="BR3800" s="200"/>
      <c r="BS3800" s="200"/>
      <c r="BT3800" s="200"/>
      <c r="BU3800" s="200"/>
      <c r="BV3800" s="200"/>
      <c r="BW3800" s="200"/>
      <c r="BX3800" s="200"/>
      <c r="BY3800" s="200"/>
      <c r="BZ3800" s="200"/>
      <c r="CA3800" s="200"/>
      <c r="CB3800" s="200"/>
      <c r="CC3800" s="200"/>
      <c r="CD3800" s="200"/>
      <c r="CE3800" s="200"/>
      <c r="CF3800" s="200"/>
    </row>
    <row r="3801" spans="3:84" s="197" customFormat="1" ht="16.5">
      <c r="C3801" s="198"/>
      <c r="D3801" s="198"/>
      <c r="L3801" s="198"/>
      <c r="BH3801" s="200"/>
      <c r="BI3801" s="200"/>
      <c r="BJ3801" s="200"/>
      <c r="BK3801" s="200"/>
      <c r="BL3801" s="200"/>
      <c r="BM3801" s="200"/>
      <c r="BN3801" s="200"/>
      <c r="BO3801" s="200"/>
      <c r="BP3801" s="200"/>
      <c r="BQ3801" s="200"/>
      <c r="BR3801" s="200"/>
      <c r="BS3801" s="200"/>
      <c r="BT3801" s="200"/>
      <c r="BU3801" s="200"/>
      <c r="BV3801" s="200"/>
      <c r="BW3801" s="200"/>
      <c r="BX3801" s="200"/>
      <c r="BY3801" s="200"/>
      <c r="BZ3801" s="200"/>
      <c r="CA3801" s="200"/>
      <c r="CB3801" s="200"/>
      <c r="CC3801" s="200"/>
      <c r="CD3801" s="200"/>
      <c r="CE3801" s="200"/>
      <c r="CF3801" s="200"/>
    </row>
    <row r="3802" spans="3:84" s="197" customFormat="1" ht="16.5">
      <c r="C3802" s="198"/>
      <c r="D3802" s="198"/>
      <c r="L3802" s="198"/>
      <c r="BH3802" s="200"/>
      <c r="BI3802" s="200"/>
      <c r="BJ3802" s="200"/>
      <c r="BK3802" s="200"/>
      <c r="BL3802" s="200"/>
      <c r="BM3802" s="200"/>
      <c r="BN3802" s="200"/>
      <c r="BO3802" s="200"/>
      <c r="BP3802" s="200"/>
      <c r="BQ3802" s="200"/>
      <c r="BR3802" s="200"/>
      <c r="BS3802" s="200"/>
      <c r="BT3802" s="200"/>
      <c r="BU3802" s="200"/>
      <c r="BV3802" s="200"/>
      <c r="BW3802" s="200"/>
      <c r="BX3802" s="200"/>
      <c r="BY3802" s="200"/>
      <c r="BZ3802" s="200"/>
      <c r="CA3802" s="200"/>
      <c r="CB3802" s="200"/>
      <c r="CC3802" s="200"/>
      <c r="CD3802" s="200"/>
      <c r="CE3802" s="200"/>
      <c r="CF3802" s="200"/>
    </row>
    <row r="3803" spans="3:84" s="197" customFormat="1" ht="16.5">
      <c r="C3803" s="198"/>
      <c r="D3803" s="198"/>
      <c r="L3803" s="198"/>
      <c r="BH3803" s="200"/>
      <c r="BI3803" s="200"/>
      <c r="BJ3803" s="200"/>
      <c r="BK3803" s="200"/>
      <c r="BL3803" s="200"/>
      <c r="BM3803" s="200"/>
      <c r="BN3803" s="200"/>
      <c r="BO3803" s="200"/>
      <c r="BP3803" s="200"/>
      <c r="BQ3803" s="200"/>
      <c r="BR3803" s="200"/>
      <c r="BS3803" s="200"/>
      <c r="BT3803" s="200"/>
      <c r="BU3803" s="200"/>
      <c r="BV3803" s="200"/>
      <c r="BW3803" s="200"/>
      <c r="BX3803" s="200"/>
      <c r="BY3803" s="200"/>
      <c r="BZ3803" s="200"/>
      <c r="CA3803" s="200"/>
      <c r="CB3803" s="200"/>
      <c r="CC3803" s="200"/>
      <c r="CD3803" s="200"/>
      <c r="CE3803" s="200"/>
      <c r="CF3803" s="200"/>
    </row>
    <row r="3804" spans="3:84" s="197" customFormat="1" ht="16.5">
      <c r="C3804" s="198"/>
      <c r="D3804" s="198"/>
      <c r="L3804" s="198"/>
      <c r="BH3804" s="200"/>
      <c r="BI3804" s="200"/>
      <c r="BJ3804" s="200"/>
      <c r="BK3804" s="200"/>
      <c r="BL3804" s="200"/>
      <c r="BM3804" s="200"/>
      <c r="BN3804" s="200"/>
      <c r="BO3804" s="200"/>
      <c r="BP3804" s="200"/>
      <c r="BQ3804" s="200"/>
      <c r="BR3804" s="200"/>
      <c r="BS3804" s="200"/>
      <c r="BT3804" s="200"/>
      <c r="BU3804" s="200"/>
      <c r="BV3804" s="200"/>
      <c r="BW3804" s="200"/>
      <c r="BX3804" s="200"/>
      <c r="BY3804" s="200"/>
      <c r="BZ3804" s="200"/>
      <c r="CA3804" s="200"/>
      <c r="CB3804" s="200"/>
      <c r="CC3804" s="200"/>
      <c r="CD3804" s="200"/>
      <c r="CE3804" s="200"/>
      <c r="CF3804" s="200"/>
    </row>
    <row r="3805" spans="3:84" s="197" customFormat="1" ht="16.5">
      <c r="C3805" s="198"/>
      <c r="D3805" s="198"/>
      <c r="L3805" s="198"/>
      <c r="BH3805" s="200"/>
      <c r="BI3805" s="200"/>
      <c r="BJ3805" s="200"/>
      <c r="BK3805" s="200"/>
      <c r="BL3805" s="200"/>
      <c r="BM3805" s="200"/>
      <c r="BN3805" s="200"/>
      <c r="BO3805" s="200"/>
      <c r="BP3805" s="200"/>
      <c r="BQ3805" s="200"/>
      <c r="BR3805" s="200"/>
      <c r="BS3805" s="200"/>
      <c r="BT3805" s="200"/>
      <c r="BU3805" s="200"/>
      <c r="BV3805" s="200"/>
      <c r="BW3805" s="200"/>
      <c r="BX3805" s="200"/>
      <c r="BY3805" s="200"/>
      <c r="BZ3805" s="200"/>
      <c r="CA3805" s="200"/>
      <c r="CB3805" s="200"/>
      <c r="CC3805" s="200"/>
      <c r="CD3805" s="200"/>
      <c r="CE3805" s="200"/>
      <c r="CF3805" s="200"/>
    </row>
    <row r="3806" spans="3:84" s="197" customFormat="1" ht="16.5">
      <c r="C3806" s="198"/>
      <c r="D3806" s="198"/>
      <c r="L3806" s="198"/>
      <c r="BH3806" s="200"/>
      <c r="BI3806" s="200"/>
      <c r="BJ3806" s="200"/>
      <c r="BK3806" s="200"/>
      <c r="BL3806" s="200"/>
      <c r="BM3806" s="200"/>
      <c r="BN3806" s="200"/>
      <c r="BO3806" s="200"/>
      <c r="BP3806" s="200"/>
      <c r="BQ3806" s="200"/>
      <c r="BR3806" s="200"/>
      <c r="BS3806" s="200"/>
      <c r="BT3806" s="200"/>
      <c r="BU3806" s="200"/>
      <c r="BV3806" s="200"/>
      <c r="BW3806" s="200"/>
      <c r="BX3806" s="200"/>
      <c r="BY3806" s="200"/>
      <c r="BZ3806" s="200"/>
      <c r="CA3806" s="200"/>
      <c r="CB3806" s="200"/>
      <c r="CC3806" s="200"/>
      <c r="CD3806" s="200"/>
      <c r="CE3806" s="200"/>
      <c r="CF3806" s="200"/>
    </row>
    <row r="3807" spans="3:84" s="197" customFormat="1" ht="16.5">
      <c r="C3807" s="198"/>
      <c r="D3807" s="198"/>
      <c r="L3807" s="198"/>
      <c r="BH3807" s="200"/>
      <c r="BI3807" s="200"/>
      <c r="BJ3807" s="200"/>
      <c r="BK3807" s="200"/>
      <c r="BL3807" s="200"/>
      <c r="BM3807" s="200"/>
      <c r="BN3807" s="200"/>
      <c r="BO3807" s="200"/>
      <c r="BP3807" s="200"/>
      <c r="BQ3807" s="200"/>
      <c r="BR3807" s="200"/>
      <c r="BS3807" s="200"/>
      <c r="BT3807" s="200"/>
      <c r="BU3807" s="200"/>
      <c r="BV3807" s="200"/>
      <c r="BW3807" s="200"/>
      <c r="BX3807" s="200"/>
      <c r="BY3807" s="200"/>
      <c r="BZ3807" s="200"/>
      <c r="CA3807" s="200"/>
      <c r="CB3807" s="200"/>
      <c r="CC3807" s="200"/>
      <c r="CD3807" s="200"/>
      <c r="CE3807" s="200"/>
      <c r="CF3807" s="200"/>
    </row>
    <row r="3808" spans="3:84" s="197" customFormat="1" ht="16.5">
      <c r="C3808" s="198"/>
      <c r="D3808" s="198"/>
      <c r="L3808" s="198"/>
      <c r="BH3808" s="200"/>
      <c r="BI3808" s="200"/>
      <c r="BJ3808" s="200"/>
      <c r="BK3808" s="200"/>
      <c r="BL3808" s="200"/>
      <c r="BM3808" s="200"/>
      <c r="BN3808" s="200"/>
      <c r="BO3808" s="200"/>
      <c r="BP3808" s="200"/>
      <c r="BQ3808" s="200"/>
      <c r="BR3808" s="200"/>
      <c r="BS3808" s="200"/>
      <c r="BT3808" s="200"/>
      <c r="BU3808" s="200"/>
      <c r="BV3808" s="200"/>
      <c r="BW3808" s="200"/>
      <c r="BX3808" s="200"/>
      <c r="BY3808" s="200"/>
      <c r="BZ3808" s="200"/>
      <c r="CA3808" s="200"/>
      <c r="CB3808" s="200"/>
      <c r="CC3808" s="200"/>
      <c r="CD3808" s="200"/>
      <c r="CE3808" s="200"/>
      <c r="CF3808" s="200"/>
    </row>
    <row r="3809" spans="3:84" s="197" customFormat="1" ht="16.5">
      <c r="C3809" s="198"/>
      <c r="D3809" s="198"/>
      <c r="L3809" s="198"/>
      <c r="BH3809" s="200"/>
      <c r="BI3809" s="200"/>
      <c r="BJ3809" s="200"/>
      <c r="BK3809" s="200"/>
      <c r="BL3809" s="200"/>
      <c r="BM3809" s="200"/>
      <c r="BN3809" s="200"/>
      <c r="BO3809" s="200"/>
      <c r="BP3809" s="200"/>
      <c r="BQ3809" s="200"/>
      <c r="BR3809" s="200"/>
      <c r="BS3809" s="200"/>
      <c r="BT3809" s="200"/>
      <c r="BU3809" s="200"/>
      <c r="BV3809" s="200"/>
      <c r="BW3809" s="200"/>
      <c r="BX3809" s="200"/>
      <c r="BY3809" s="200"/>
      <c r="BZ3809" s="200"/>
      <c r="CA3809" s="200"/>
      <c r="CB3809" s="200"/>
      <c r="CC3809" s="200"/>
      <c r="CD3809" s="200"/>
      <c r="CE3809" s="200"/>
      <c r="CF3809" s="200"/>
    </row>
    <row r="3810" spans="3:84" s="197" customFormat="1" ht="16.5">
      <c r="C3810" s="198"/>
      <c r="D3810" s="198"/>
      <c r="L3810" s="198"/>
      <c r="BH3810" s="200"/>
      <c r="BI3810" s="200"/>
      <c r="BJ3810" s="200"/>
      <c r="BK3810" s="200"/>
      <c r="BL3810" s="200"/>
      <c r="BM3810" s="200"/>
      <c r="BN3810" s="200"/>
      <c r="BO3810" s="200"/>
      <c r="BP3810" s="200"/>
      <c r="BQ3810" s="200"/>
      <c r="BR3810" s="200"/>
      <c r="BS3810" s="200"/>
      <c r="BT3810" s="200"/>
      <c r="BU3810" s="200"/>
      <c r="BV3810" s="200"/>
      <c r="BW3810" s="200"/>
      <c r="BX3810" s="200"/>
      <c r="BY3810" s="200"/>
      <c r="BZ3810" s="200"/>
      <c r="CA3810" s="200"/>
      <c r="CB3810" s="200"/>
      <c r="CC3810" s="200"/>
      <c r="CD3810" s="200"/>
      <c r="CE3810" s="200"/>
      <c r="CF3810" s="200"/>
    </row>
    <row r="3811" spans="3:84" s="197" customFormat="1" ht="16.5">
      <c r="C3811" s="198"/>
      <c r="D3811" s="198"/>
      <c r="L3811" s="198"/>
      <c r="BH3811" s="200"/>
      <c r="BI3811" s="200"/>
      <c r="BJ3811" s="200"/>
      <c r="BK3811" s="200"/>
      <c r="BL3811" s="200"/>
      <c r="BM3811" s="200"/>
      <c r="BN3811" s="200"/>
      <c r="BO3811" s="200"/>
      <c r="BP3811" s="200"/>
      <c r="BQ3811" s="200"/>
      <c r="BR3811" s="200"/>
      <c r="BS3811" s="200"/>
      <c r="BT3811" s="200"/>
      <c r="BU3811" s="200"/>
      <c r="BV3811" s="200"/>
      <c r="BW3811" s="200"/>
      <c r="BX3811" s="200"/>
      <c r="BY3811" s="200"/>
      <c r="BZ3811" s="200"/>
      <c r="CA3811" s="200"/>
      <c r="CB3811" s="200"/>
      <c r="CC3811" s="200"/>
      <c r="CD3811" s="200"/>
      <c r="CE3811" s="200"/>
      <c r="CF3811" s="200"/>
    </row>
    <row r="3812" spans="3:84" s="197" customFormat="1" ht="16.5">
      <c r="C3812" s="198"/>
      <c r="D3812" s="198"/>
      <c r="L3812" s="198"/>
      <c r="BH3812" s="200"/>
      <c r="BI3812" s="200"/>
      <c r="BJ3812" s="200"/>
      <c r="BK3812" s="200"/>
      <c r="BL3812" s="200"/>
      <c r="BM3812" s="200"/>
      <c r="BN3812" s="200"/>
      <c r="BO3812" s="200"/>
      <c r="BP3812" s="200"/>
      <c r="BQ3812" s="200"/>
      <c r="BR3812" s="200"/>
      <c r="BS3812" s="200"/>
      <c r="BT3812" s="200"/>
      <c r="BU3812" s="200"/>
      <c r="BV3812" s="200"/>
      <c r="BW3812" s="200"/>
      <c r="BX3812" s="200"/>
      <c r="BY3812" s="200"/>
      <c r="BZ3812" s="200"/>
      <c r="CA3812" s="200"/>
      <c r="CB3812" s="200"/>
      <c r="CC3812" s="200"/>
      <c r="CD3812" s="200"/>
      <c r="CE3812" s="200"/>
      <c r="CF3812" s="200"/>
    </row>
    <row r="3813" spans="3:84" s="197" customFormat="1" ht="16.5">
      <c r="C3813" s="198"/>
      <c r="D3813" s="198"/>
      <c r="L3813" s="198"/>
      <c r="BH3813" s="200"/>
      <c r="BI3813" s="200"/>
      <c r="BJ3813" s="200"/>
      <c r="BK3813" s="200"/>
      <c r="BL3813" s="200"/>
      <c r="BM3813" s="200"/>
      <c r="BN3813" s="200"/>
      <c r="BO3813" s="200"/>
      <c r="BP3813" s="200"/>
      <c r="BQ3813" s="200"/>
      <c r="BR3813" s="200"/>
      <c r="BS3813" s="200"/>
      <c r="BT3813" s="200"/>
      <c r="BU3813" s="200"/>
      <c r="BV3813" s="200"/>
      <c r="BW3813" s="200"/>
      <c r="BX3813" s="200"/>
      <c r="BY3813" s="200"/>
      <c r="BZ3813" s="200"/>
      <c r="CA3813" s="200"/>
      <c r="CB3813" s="200"/>
      <c r="CC3813" s="200"/>
      <c r="CD3813" s="200"/>
      <c r="CE3813" s="200"/>
      <c r="CF3813" s="200"/>
    </row>
    <row r="3814" spans="3:84" s="197" customFormat="1" ht="16.5">
      <c r="C3814" s="198"/>
      <c r="D3814" s="198"/>
      <c r="L3814" s="198"/>
      <c r="BH3814" s="200"/>
      <c r="BI3814" s="200"/>
      <c r="BJ3814" s="200"/>
      <c r="BK3814" s="200"/>
      <c r="BL3814" s="200"/>
      <c r="BM3814" s="200"/>
      <c r="BN3814" s="200"/>
      <c r="BO3814" s="200"/>
      <c r="BP3814" s="200"/>
      <c r="BQ3814" s="200"/>
      <c r="BR3814" s="200"/>
      <c r="BS3814" s="200"/>
      <c r="BT3814" s="200"/>
      <c r="BU3814" s="200"/>
      <c r="BV3814" s="200"/>
      <c r="BW3814" s="200"/>
      <c r="BX3814" s="200"/>
      <c r="BY3814" s="200"/>
      <c r="BZ3814" s="200"/>
      <c r="CA3814" s="200"/>
      <c r="CB3814" s="200"/>
      <c r="CC3814" s="200"/>
      <c r="CD3814" s="200"/>
      <c r="CE3814" s="200"/>
      <c r="CF3814" s="200"/>
    </row>
    <row r="3815" spans="3:84" s="197" customFormat="1" ht="16.5">
      <c r="C3815" s="198"/>
      <c r="D3815" s="198"/>
      <c r="L3815" s="198"/>
      <c r="BH3815" s="200"/>
      <c r="BI3815" s="200"/>
      <c r="BJ3815" s="200"/>
      <c r="BK3815" s="200"/>
      <c r="BL3815" s="200"/>
      <c r="BM3815" s="200"/>
      <c r="BN3815" s="200"/>
      <c r="BO3815" s="200"/>
      <c r="BP3815" s="200"/>
      <c r="BQ3815" s="200"/>
      <c r="BR3815" s="200"/>
      <c r="BS3815" s="200"/>
      <c r="BT3815" s="200"/>
      <c r="BU3815" s="200"/>
      <c r="BV3815" s="200"/>
      <c r="BW3815" s="200"/>
      <c r="BX3815" s="200"/>
      <c r="BY3815" s="200"/>
      <c r="BZ3815" s="200"/>
      <c r="CA3815" s="200"/>
      <c r="CB3815" s="200"/>
      <c r="CC3815" s="200"/>
      <c r="CD3815" s="200"/>
      <c r="CE3815" s="200"/>
      <c r="CF3815" s="200"/>
    </row>
    <row r="3816" spans="3:84" s="197" customFormat="1" ht="16.5">
      <c r="C3816" s="198"/>
      <c r="D3816" s="198"/>
      <c r="L3816" s="198"/>
      <c r="BH3816" s="200"/>
      <c r="BI3816" s="200"/>
      <c r="BJ3816" s="200"/>
      <c r="BK3816" s="200"/>
      <c r="BL3816" s="200"/>
      <c r="BM3816" s="200"/>
      <c r="BN3816" s="200"/>
      <c r="BO3816" s="200"/>
      <c r="BP3816" s="200"/>
      <c r="BQ3816" s="200"/>
      <c r="BR3816" s="200"/>
      <c r="BS3816" s="200"/>
      <c r="BT3816" s="200"/>
      <c r="BU3816" s="200"/>
      <c r="BV3816" s="200"/>
      <c r="BW3816" s="200"/>
      <c r="BX3816" s="200"/>
      <c r="BY3816" s="200"/>
      <c r="BZ3816" s="200"/>
      <c r="CA3816" s="200"/>
      <c r="CB3816" s="200"/>
      <c r="CC3816" s="200"/>
      <c r="CD3816" s="200"/>
      <c r="CE3816" s="200"/>
      <c r="CF3816" s="200"/>
    </row>
    <row r="3817" spans="3:84" s="197" customFormat="1" ht="16.5">
      <c r="C3817" s="198"/>
      <c r="D3817" s="198"/>
      <c r="L3817" s="198"/>
      <c r="BH3817" s="200"/>
      <c r="BI3817" s="200"/>
      <c r="BJ3817" s="200"/>
      <c r="BK3817" s="200"/>
      <c r="BL3817" s="200"/>
      <c r="BM3817" s="200"/>
      <c r="BN3817" s="200"/>
      <c r="BO3817" s="200"/>
      <c r="BP3817" s="200"/>
      <c r="BQ3817" s="200"/>
      <c r="BR3817" s="200"/>
      <c r="BS3817" s="200"/>
      <c r="BT3817" s="200"/>
      <c r="BU3817" s="200"/>
      <c r="BV3817" s="200"/>
      <c r="BW3817" s="200"/>
      <c r="BX3817" s="200"/>
      <c r="BY3817" s="200"/>
      <c r="BZ3817" s="200"/>
      <c r="CA3817" s="200"/>
      <c r="CB3817" s="200"/>
      <c r="CC3817" s="200"/>
      <c r="CD3817" s="200"/>
      <c r="CE3817" s="200"/>
      <c r="CF3817" s="200"/>
    </row>
    <row r="3818" spans="3:84" s="197" customFormat="1" ht="16.5">
      <c r="C3818" s="198"/>
      <c r="D3818" s="198"/>
      <c r="L3818" s="198"/>
      <c r="BH3818" s="200"/>
      <c r="BI3818" s="200"/>
      <c r="BJ3818" s="200"/>
      <c r="BK3818" s="200"/>
      <c r="BL3818" s="200"/>
      <c r="BM3818" s="200"/>
      <c r="BN3818" s="200"/>
      <c r="BO3818" s="200"/>
      <c r="BP3818" s="200"/>
      <c r="BQ3818" s="200"/>
      <c r="BR3818" s="200"/>
      <c r="BS3818" s="200"/>
      <c r="BT3818" s="200"/>
      <c r="BU3818" s="200"/>
      <c r="BV3818" s="200"/>
      <c r="BW3818" s="200"/>
      <c r="BX3818" s="200"/>
      <c r="BY3818" s="200"/>
      <c r="BZ3818" s="200"/>
      <c r="CA3818" s="200"/>
      <c r="CB3818" s="200"/>
      <c r="CC3818" s="200"/>
      <c r="CD3818" s="200"/>
      <c r="CE3818" s="200"/>
      <c r="CF3818" s="200"/>
    </row>
    <row r="3819" spans="3:84" s="197" customFormat="1" ht="16.5">
      <c r="C3819" s="198"/>
      <c r="D3819" s="198"/>
      <c r="L3819" s="198"/>
      <c r="BH3819" s="200"/>
      <c r="BI3819" s="200"/>
      <c r="BJ3819" s="200"/>
      <c r="BK3819" s="200"/>
      <c r="BL3819" s="200"/>
      <c r="BM3819" s="200"/>
      <c r="BN3819" s="200"/>
      <c r="BO3819" s="200"/>
      <c r="BP3819" s="200"/>
      <c r="BQ3819" s="200"/>
      <c r="BR3819" s="200"/>
      <c r="BS3819" s="200"/>
      <c r="BT3819" s="200"/>
      <c r="BU3819" s="200"/>
      <c r="BV3819" s="200"/>
      <c r="BW3819" s="200"/>
      <c r="BX3819" s="200"/>
      <c r="BY3819" s="200"/>
      <c r="BZ3819" s="200"/>
      <c r="CA3819" s="200"/>
      <c r="CB3819" s="200"/>
      <c r="CC3819" s="200"/>
      <c r="CD3819" s="200"/>
      <c r="CE3819" s="200"/>
      <c r="CF3819" s="200"/>
    </row>
    <row r="3820" spans="3:84" s="197" customFormat="1" ht="16.5">
      <c r="C3820" s="198"/>
      <c r="D3820" s="198"/>
      <c r="L3820" s="198"/>
      <c r="BH3820" s="200"/>
      <c r="BI3820" s="200"/>
      <c r="BJ3820" s="200"/>
      <c r="BK3820" s="200"/>
      <c r="BL3820" s="200"/>
      <c r="BM3820" s="200"/>
      <c r="BN3820" s="200"/>
      <c r="BO3820" s="200"/>
      <c r="BP3820" s="200"/>
      <c r="BQ3820" s="200"/>
      <c r="BR3820" s="200"/>
      <c r="BS3820" s="200"/>
      <c r="BT3820" s="200"/>
      <c r="BU3820" s="200"/>
      <c r="BV3820" s="200"/>
      <c r="BW3820" s="200"/>
      <c r="BX3820" s="200"/>
      <c r="BY3820" s="200"/>
      <c r="BZ3820" s="200"/>
      <c r="CA3820" s="200"/>
      <c r="CB3820" s="200"/>
      <c r="CC3820" s="200"/>
      <c r="CD3820" s="200"/>
      <c r="CE3820" s="200"/>
      <c r="CF3820" s="200"/>
    </row>
    <row r="3821" spans="3:84" s="197" customFormat="1" ht="16.5">
      <c r="C3821" s="198"/>
      <c r="D3821" s="198"/>
      <c r="L3821" s="198"/>
      <c r="BH3821" s="200"/>
      <c r="BI3821" s="200"/>
      <c r="BJ3821" s="200"/>
      <c r="BK3821" s="200"/>
      <c r="BL3821" s="200"/>
      <c r="BM3821" s="200"/>
      <c r="BN3821" s="200"/>
      <c r="BO3821" s="200"/>
      <c r="BP3821" s="200"/>
      <c r="BQ3821" s="200"/>
      <c r="BR3821" s="200"/>
      <c r="BS3821" s="200"/>
      <c r="BT3821" s="200"/>
      <c r="BU3821" s="200"/>
      <c r="BV3821" s="200"/>
      <c r="BW3821" s="200"/>
      <c r="BX3821" s="200"/>
      <c r="BY3821" s="200"/>
      <c r="BZ3821" s="200"/>
      <c r="CA3821" s="200"/>
      <c r="CB3821" s="200"/>
      <c r="CC3821" s="200"/>
      <c r="CD3821" s="200"/>
      <c r="CE3821" s="200"/>
      <c r="CF3821" s="200"/>
    </row>
    <row r="3822" spans="3:84" s="197" customFormat="1" ht="16.5">
      <c r="C3822" s="198"/>
      <c r="D3822" s="198"/>
      <c r="L3822" s="198"/>
      <c r="BH3822" s="200"/>
      <c r="BI3822" s="200"/>
      <c r="BJ3822" s="200"/>
      <c r="BK3822" s="200"/>
      <c r="BL3822" s="200"/>
      <c r="BM3822" s="200"/>
      <c r="BN3822" s="200"/>
      <c r="BO3822" s="200"/>
      <c r="BP3822" s="200"/>
      <c r="BQ3822" s="200"/>
      <c r="BR3822" s="200"/>
      <c r="BS3822" s="200"/>
      <c r="BT3822" s="200"/>
      <c r="BU3822" s="200"/>
      <c r="BV3822" s="200"/>
      <c r="BW3822" s="200"/>
      <c r="BX3822" s="200"/>
      <c r="BY3822" s="200"/>
      <c r="BZ3822" s="200"/>
      <c r="CA3822" s="200"/>
      <c r="CB3822" s="200"/>
      <c r="CC3822" s="200"/>
      <c r="CD3822" s="200"/>
      <c r="CE3822" s="200"/>
      <c r="CF3822" s="200"/>
    </row>
    <row r="3823" spans="3:84" s="197" customFormat="1" ht="16.5">
      <c r="C3823" s="198"/>
      <c r="D3823" s="198"/>
      <c r="L3823" s="198"/>
      <c r="BH3823" s="200"/>
      <c r="BI3823" s="200"/>
      <c r="BJ3823" s="200"/>
      <c r="BK3823" s="200"/>
      <c r="BL3823" s="200"/>
      <c r="BM3823" s="200"/>
      <c r="BN3823" s="200"/>
      <c r="BO3823" s="200"/>
      <c r="BP3823" s="200"/>
      <c r="BQ3823" s="200"/>
      <c r="BR3823" s="200"/>
      <c r="BS3823" s="200"/>
      <c r="BT3823" s="200"/>
      <c r="BU3823" s="200"/>
      <c r="BV3823" s="200"/>
      <c r="BW3823" s="200"/>
      <c r="BX3823" s="200"/>
      <c r="BY3823" s="200"/>
      <c r="BZ3823" s="200"/>
      <c r="CA3823" s="200"/>
      <c r="CB3823" s="200"/>
      <c r="CC3823" s="200"/>
      <c r="CD3823" s="200"/>
      <c r="CE3823" s="200"/>
      <c r="CF3823" s="200"/>
    </row>
    <row r="3824" spans="3:84" s="197" customFormat="1" ht="16.5">
      <c r="C3824" s="198"/>
      <c r="D3824" s="198"/>
      <c r="L3824" s="198"/>
      <c r="BH3824" s="200"/>
      <c r="BI3824" s="200"/>
      <c r="BJ3824" s="200"/>
      <c r="BK3824" s="200"/>
      <c r="BL3824" s="200"/>
      <c r="BM3824" s="200"/>
      <c r="BN3824" s="200"/>
      <c r="BO3824" s="200"/>
      <c r="BP3824" s="200"/>
      <c r="BQ3824" s="200"/>
      <c r="BR3824" s="200"/>
      <c r="BS3824" s="200"/>
      <c r="BT3824" s="200"/>
      <c r="BU3824" s="200"/>
      <c r="BV3824" s="200"/>
      <c r="BW3824" s="200"/>
      <c r="BX3824" s="200"/>
      <c r="BY3824" s="200"/>
      <c r="BZ3824" s="200"/>
      <c r="CA3824" s="200"/>
      <c r="CB3824" s="200"/>
      <c r="CC3824" s="200"/>
      <c r="CD3824" s="200"/>
      <c r="CE3824" s="200"/>
      <c r="CF3824" s="200"/>
    </row>
    <row r="3825" spans="3:84" s="197" customFormat="1" ht="16.5">
      <c r="C3825" s="198"/>
      <c r="D3825" s="198"/>
      <c r="L3825" s="198"/>
      <c r="BH3825" s="200"/>
      <c r="BI3825" s="200"/>
      <c r="BJ3825" s="200"/>
      <c r="BK3825" s="200"/>
      <c r="BL3825" s="200"/>
      <c r="BM3825" s="200"/>
      <c r="BN3825" s="200"/>
      <c r="BO3825" s="200"/>
      <c r="BP3825" s="200"/>
      <c r="BQ3825" s="200"/>
      <c r="BR3825" s="200"/>
      <c r="BS3825" s="200"/>
      <c r="BT3825" s="200"/>
      <c r="BU3825" s="200"/>
      <c r="BV3825" s="200"/>
      <c r="BW3825" s="200"/>
      <c r="BX3825" s="200"/>
      <c r="BY3825" s="200"/>
      <c r="BZ3825" s="200"/>
      <c r="CA3825" s="200"/>
      <c r="CB3825" s="200"/>
      <c r="CC3825" s="200"/>
      <c r="CD3825" s="200"/>
      <c r="CE3825" s="200"/>
      <c r="CF3825" s="200"/>
    </row>
    <row r="3826" spans="3:84" s="197" customFormat="1" ht="16.5">
      <c r="C3826" s="198"/>
      <c r="D3826" s="198"/>
      <c r="L3826" s="198"/>
      <c r="BH3826" s="200"/>
      <c r="BI3826" s="200"/>
      <c r="BJ3826" s="200"/>
      <c r="BK3826" s="200"/>
      <c r="BL3826" s="200"/>
      <c r="BM3826" s="200"/>
      <c r="BN3826" s="200"/>
      <c r="BO3826" s="200"/>
      <c r="BP3826" s="200"/>
      <c r="BQ3826" s="200"/>
      <c r="BR3826" s="200"/>
      <c r="BS3826" s="200"/>
      <c r="BT3826" s="200"/>
      <c r="BU3826" s="200"/>
      <c r="BV3826" s="200"/>
      <c r="BW3826" s="200"/>
      <c r="BX3826" s="200"/>
      <c r="BY3826" s="200"/>
      <c r="BZ3826" s="200"/>
      <c r="CA3826" s="200"/>
      <c r="CB3826" s="200"/>
      <c r="CC3826" s="200"/>
      <c r="CD3826" s="200"/>
      <c r="CE3826" s="200"/>
      <c r="CF3826" s="200"/>
    </row>
    <row r="3827" spans="3:84" s="197" customFormat="1" ht="16.5">
      <c r="C3827" s="198"/>
      <c r="D3827" s="198"/>
      <c r="L3827" s="198"/>
      <c r="BH3827" s="200"/>
      <c r="BI3827" s="200"/>
      <c r="BJ3827" s="200"/>
      <c r="BK3827" s="200"/>
      <c r="BL3827" s="200"/>
      <c r="BM3827" s="200"/>
      <c r="BN3827" s="200"/>
      <c r="BO3827" s="200"/>
      <c r="BP3827" s="200"/>
      <c r="BQ3827" s="200"/>
      <c r="BR3827" s="200"/>
      <c r="BS3827" s="200"/>
      <c r="BT3827" s="200"/>
      <c r="BU3827" s="200"/>
      <c r="BV3827" s="200"/>
      <c r="BW3827" s="200"/>
      <c r="BX3827" s="200"/>
      <c r="BY3827" s="200"/>
      <c r="BZ3827" s="200"/>
      <c r="CA3827" s="200"/>
      <c r="CB3827" s="200"/>
      <c r="CC3827" s="200"/>
      <c r="CD3827" s="200"/>
      <c r="CE3827" s="200"/>
      <c r="CF3827" s="200"/>
    </row>
    <row r="3828" spans="3:84" s="197" customFormat="1" ht="16.5">
      <c r="C3828" s="198"/>
      <c r="D3828" s="198"/>
      <c r="L3828" s="198"/>
      <c r="BH3828" s="200"/>
      <c r="BI3828" s="200"/>
      <c r="BJ3828" s="200"/>
      <c r="BK3828" s="200"/>
      <c r="BL3828" s="200"/>
      <c r="BM3828" s="200"/>
      <c r="BN3828" s="200"/>
      <c r="BO3828" s="200"/>
      <c r="BP3828" s="200"/>
      <c r="BQ3828" s="200"/>
      <c r="BR3828" s="200"/>
      <c r="BS3828" s="200"/>
      <c r="BT3828" s="200"/>
      <c r="BU3828" s="200"/>
      <c r="BV3828" s="200"/>
      <c r="BW3828" s="200"/>
      <c r="BX3828" s="200"/>
      <c r="BY3828" s="200"/>
      <c r="BZ3828" s="200"/>
      <c r="CA3828" s="200"/>
      <c r="CB3828" s="200"/>
      <c r="CC3828" s="200"/>
      <c r="CD3828" s="200"/>
      <c r="CE3828" s="200"/>
      <c r="CF3828" s="200"/>
    </row>
    <row r="3829" spans="3:84" s="197" customFormat="1" ht="16.5">
      <c r="C3829" s="198"/>
      <c r="D3829" s="198"/>
      <c r="L3829" s="198"/>
      <c r="BH3829" s="200"/>
      <c r="BI3829" s="200"/>
      <c r="BJ3829" s="200"/>
      <c r="BK3829" s="200"/>
      <c r="BL3829" s="200"/>
      <c r="BM3829" s="200"/>
      <c r="BN3829" s="200"/>
      <c r="BO3829" s="200"/>
      <c r="BP3829" s="200"/>
      <c r="BQ3829" s="200"/>
      <c r="BR3829" s="200"/>
      <c r="BS3829" s="200"/>
      <c r="BT3829" s="200"/>
      <c r="BU3829" s="200"/>
      <c r="BV3829" s="200"/>
      <c r="BW3829" s="200"/>
      <c r="BX3829" s="200"/>
      <c r="BY3829" s="200"/>
      <c r="BZ3829" s="200"/>
      <c r="CA3829" s="200"/>
      <c r="CB3829" s="200"/>
      <c r="CC3829" s="200"/>
      <c r="CD3829" s="200"/>
      <c r="CE3829" s="200"/>
      <c r="CF3829" s="200"/>
    </row>
    <row r="3830" spans="3:84" s="197" customFormat="1" ht="16.5">
      <c r="C3830" s="198"/>
      <c r="D3830" s="198"/>
      <c r="L3830" s="198"/>
      <c r="BH3830" s="200"/>
      <c r="BI3830" s="200"/>
      <c r="BJ3830" s="200"/>
      <c r="BK3830" s="200"/>
      <c r="BL3830" s="200"/>
      <c r="BM3830" s="200"/>
      <c r="BN3830" s="200"/>
      <c r="BO3830" s="200"/>
      <c r="BP3830" s="200"/>
      <c r="BQ3830" s="200"/>
      <c r="BR3830" s="200"/>
      <c r="BS3830" s="200"/>
      <c r="BT3830" s="200"/>
      <c r="BU3830" s="200"/>
      <c r="BV3830" s="200"/>
      <c r="BW3830" s="200"/>
      <c r="BX3830" s="200"/>
      <c r="BY3830" s="200"/>
      <c r="BZ3830" s="200"/>
      <c r="CA3830" s="200"/>
      <c r="CB3830" s="200"/>
      <c r="CC3830" s="200"/>
      <c r="CD3830" s="200"/>
      <c r="CE3830" s="200"/>
      <c r="CF3830" s="200"/>
    </row>
    <row r="3831" spans="3:84" s="197" customFormat="1" ht="16.5">
      <c r="C3831" s="198"/>
      <c r="D3831" s="198"/>
      <c r="L3831" s="198"/>
      <c r="BH3831" s="200"/>
      <c r="BI3831" s="200"/>
      <c r="BJ3831" s="200"/>
      <c r="BK3831" s="200"/>
      <c r="BL3831" s="200"/>
      <c r="BM3831" s="200"/>
      <c r="BN3831" s="200"/>
      <c r="BO3831" s="200"/>
      <c r="BP3831" s="200"/>
      <c r="BQ3831" s="200"/>
      <c r="BR3831" s="200"/>
      <c r="BS3831" s="200"/>
      <c r="BT3831" s="200"/>
      <c r="BU3831" s="200"/>
      <c r="BV3831" s="200"/>
      <c r="BW3831" s="200"/>
      <c r="BX3831" s="200"/>
      <c r="BY3831" s="200"/>
      <c r="BZ3831" s="200"/>
      <c r="CA3831" s="200"/>
      <c r="CB3831" s="200"/>
      <c r="CC3831" s="200"/>
      <c r="CD3831" s="200"/>
      <c r="CE3831" s="200"/>
      <c r="CF3831" s="200"/>
    </row>
    <row r="3832" spans="3:84" s="197" customFormat="1" ht="16.5">
      <c r="C3832" s="198"/>
      <c r="D3832" s="198"/>
      <c r="L3832" s="198"/>
      <c r="BH3832" s="200"/>
      <c r="BI3832" s="200"/>
      <c r="BJ3832" s="200"/>
      <c r="BK3832" s="200"/>
      <c r="BL3832" s="200"/>
      <c r="BM3832" s="200"/>
      <c r="BN3832" s="200"/>
      <c r="BO3832" s="200"/>
      <c r="BP3832" s="200"/>
      <c r="BQ3832" s="200"/>
      <c r="BR3832" s="200"/>
      <c r="BS3832" s="200"/>
      <c r="BT3832" s="200"/>
      <c r="BU3832" s="200"/>
      <c r="BV3832" s="200"/>
      <c r="BW3832" s="200"/>
      <c r="BX3832" s="200"/>
      <c r="BY3832" s="200"/>
      <c r="BZ3832" s="200"/>
      <c r="CA3832" s="200"/>
      <c r="CB3832" s="200"/>
      <c r="CC3832" s="200"/>
      <c r="CD3832" s="200"/>
      <c r="CE3832" s="200"/>
      <c r="CF3832" s="200"/>
    </row>
    <row r="3833" spans="3:84" s="197" customFormat="1" ht="16.5">
      <c r="C3833" s="198"/>
      <c r="D3833" s="198"/>
      <c r="L3833" s="198"/>
      <c r="BH3833" s="200"/>
      <c r="BI3833" s="200"/>
      <c r="BJ3833" s="200"/>
      <c r="BK3833" s="200"/>
      <c r="BL3833" s="200"/>
      <c r="BM3833" s="200"/>
      <c r="BN3833" s="200"/>
      <c r="BO3833" s="200"/>
      <c r="BP3833" s="200"/>
      <c r="BQ3833" s="200"/>
      <c r="BR3833" s="200"/>
      <c r="BS3833" s="200"/>
      <c r="BT3833" s="200"/>
      <c r="BU3833" s="200"/>
      <c r="BV3833" s="200"/>
      <c r="BW3833" s="200"/>
      <c r="BX3833" s="200"/>
      <c r="BY3833" s="200"/>
      <c r="BZ3833" s="200"/>
      <c r="CA3833" s="200"/>
      <c r="CB3833" s="200"/>
      <c r="CC3833" s="200"/>
      <c r="CD3833" s="200"/>
      <c r="CE3833" s="200"/>
      <c r="CF3833" s="200"/>
    </row>
    <row r="3834" spans="3:84" s="197" customFormat="1" ht="16.5">
      <c r="C3834" s="198"/>
      <c r="D3834" s="198"/>
      <c r="L3834" s="198"/>
      <c r="BH3834" s="200"/>
      <c r="BI3834" s="200"/>
      <c r="BJ3834" s="200"/>
      <c r="BK3834" s="200"/>
      <c r="BL3834" s="200"/>
      <c r="BM3834" s="200"/>
      <c r="BN3834" s="200"/>
      <c r="BO3834" s="200"/>
      <c r="BP3834" s="200"/>
      <c r="BQ3834" s="200"/>
      <c r="BR3834" s="200"/>
      <c r="BS3834" s="200"/>
      <c r="BT3834" s="200"/>
      <c r="BU3834" s="200"/>
      <c r="BV3834" s="200"/>
      <c r="BW3834" s="200"/>
      <c r="BX3834" s="200"/>
      <c r="BY3834" s="200"/>
      <c r="BZ3834" s="200"/>
      <c r="CA3834" s="200"/>
      <c r="CB3834" s="200"/>
      <c r="CC3834" s="200"/>
      <c r="CD3834" s="200"/>
      <c r="CE3834" s="200"/>
      <c r="CF3834" s="200"/>
    </row>
    <row r="3835" spans="3:84" s="197" customFormat="1" ht="16.5">
      <c r="C3835" s="198"/>
      <c r="D3835" s="198"/>
      <c r="L3835" s="198"/>
      <c r="BH3835" s="200"/>
      <c r="BI3835" s="200"/>
      <c r="BJ3835" s="200"/>
      <c r="BK3835" s="200"/>
      <c r="BL3835" s="200"/>
      <c r="BM3835" s="200"/>
      <c r="BN3835" s="200"/>
      <c r="BO3835" s="200"/>
      <c r="BP3835" s="200"/>
      <c r="BQ3835" s="200"/>
      <c r="BR3835" s="200"/>
      <c r="BS3835" s="200"/>
      <c r="BT3835" s="200"/>
      <c r="BU3835" s="200"/>
      <c r="BV3835" s="200"/>
      <c r="BW3835" s="200"/>
      <c r="BX3835" s="200"/>
      <c r="BY3835" s="200"/>
      <c r="BZ3835" s="200"/>
      <c r="CA3835" s="200"/>
      <c r="CB3835" s="200"/>
      <c r="CC3835" s="200"/>
      <c r="CD3835" s="200"/>
      <c r="CE3835" s="200"/>
      <c r="CF3835" s="200"/>
    </row>
    <row r="3836" spans="3:84" s="197" customFormat="1" ht="16.5">
      <c r="C3836" s="198"/>
      <c r="D3836" s="198"/>
      <c r="L3836" s="198"/>
      <c r="BH3836" s="200"/>
      <c r="BI3836" s="200"/>
      <c r="BJ3836" s="200"/>
      <c r="BK3836" s="200"/>
      <c r="BL3836" s="200"/>
      <c r="BM3836" s="200"/>
      <c r="BN3836" s="200"/>
      <c r="BO3836" s="200"/>
      <c r="BP3836" s="200"/>
      <c r="BQ3836" s="200"/>
      <c r="BR3836" s="200"/>
      <c r="BS3836" s="200"/>
      <c r="BT3836" s="200"/>
      <c r="BU3836" s="200"/>
      <c r="BV3836" s="200"/>
      <c r="BW3836" s="200"/>
      <c r="BX3836" s="200"/>
      <c r="BY3836" s="200"/>
      <c r="BZ3836" s="200"/>
      <c r="CA3836" s="200"/>
      <c r="CB3836" s="200"/>
      <c r="CC3836" s="200"/>
      <c r="CD3836" s="200"/>
      <c r="CE3836" s="200"/>
      <c r="CF3836" s="200"/>
    </row>
    <row r="3837" spans="3:84" s="197" customFormat="1" ht="16.5">
      <c r="C3837" s="198"/>
      <c r="D3837" s="198"/>
      <c r="L3837" s="198"/>
      <c r="BH3837" s="200"/>
      <c r="BI3837" s="200"/>
      <c r="BJ3837" s="200"/>
      <c r="BK3837" s="200"/>
      <c r="BL3837" s="200"/>
      <c r="BM3837" s="200"/>
      <c r="BN3837" s="200"/>
      <c r="BO3837" s="200"/>
      <c r="BP3837" s="200"/>
      <c r="BQ3837" s="200"/>
      <c r="BR3837" s="200"/>
      <c r="BS3837" s="200"/>
      <c r="BT3837" s="200"/>
      <c r="BU3837" s="200"/>
      <c r="BV3837" s="200"/>
      <c r="BW3837" s="200"/>
      <c r="BX3837" s="200"/>
      <c r="BY3837" s="200"/>
      <c r="BZ3837" s="200"/>
      <c r="CA3837" s="200"/>
      <c r="CB3837" s="200"/>
      <c r="CC3837" s="200"/>
      <c r="CD3837" s="200"/>
      <c r="CE3837" s="200"/>
      <c r="CF3837" s="200"/>
    </row>
    <row r="3838" spans="3:84" s="197" customFormat="1" ht="16.5">
      <c r="C3838" s="198"/>
      <c r="D3838" s="198"/>
      <c r="L3838" s="198"/>
      <c r="BH3838" s="200"/>
      <c r="BI3838" s="200"/>
      <c r="BJ3838" s="200"/>
      <c r="BK3838" s="200"/>
      <c r="BL3838" s="200"/>
      <c r="BM3838" s="200"/>
      <c r="BN3838" s="200"/>
      <c r="BO3838" s="200"/>
      <c r="BP3838" s="200"/>
      <c r="BQ3838" s="200"/>
      <c r="BR3838" s="200"/>
      <c r="BS3838" s="200"/>
      <c r="BT3838" s="200"/>
      <c r="BU3838" s="200"/>
      <c r="BV3838" s="200"/>
      <c r="BW3838" s="200"/>
      <c r="BX3838" s="200"/>
      <c r="BY3838" s="200"/>
      <c r="BZ3838" s="200"/>
      <c r="CA3838" s="200"/>
      <c r="CB3838" s="200"/>
      <c r="CC3838" s="200"/>
      <c r="CD3838" s="200"/>
      <c r="CE3838" s="200"/>
      <c r="CF3838" s="200"/>
    </row>
    <row r="3839" spans="3:84" s="197" customFormat="1" ht="16.5">
      <c r="C3839" s="198"/>
      <c r="D3839" s="198"/>
      <c r="L3839" s="198"/>
      <c r="BH3839" s="200"/>
      <c r="BI3839" s="200"/>
      <c r="BJ3839" s="200"/>
      <c r="BK3839" s="200"/>
      <c r="BL3839" s="200"/>
      <c r="BM3839" s="200"/>
      <c r="BN3839" s="200"/>
      <c r="BO3839" s="200"/>
      <c r="BP3839" s="200"/>
      <c r="BQ3839" s="200"/>
      <c r="BR3839" s="200"/>
      <c r="BS3839" s="200"/>
      <c r="BT3839" s="200"/>
      <c r="BU3839" s="200"/>
      <c r="BV3839" s="200"/>
      <c r="BW3839" s="200"/>
      <c r="BX3839" s="200"/>
      <c r="BY3839" s="200"/>
      <c r="BZ3839" s="200"/>
      <c r="CA3839" s="200"/>
      <c r="CB3839" s="200"/>
      <c r="CC3839" s="200"/>
      <c r="CD3839" s="200"/>
      <c r="CE3839" s="200"/>
      <c r="CF3839" s="200"/>
    </row>
    <row r="3840" spans="3:84" s="197" customFormat="1" ht="16.5">
      <c r="C3840" s="198"/>
      <c r="D3840" s="198"/>
      <c r="L3840" s="198"/>
      <c r="BH3840" s="200"/>
      <c r="BI3840" s="200"/>
      <c r="BJ3840" s="200"/>
      <c r="BK3840" s="200"/>
      <c r="BL3840" s="200"/>
      <c r="BM3840" s="200"/>
      <c r="BN3840" s="200"/>
      <c r="BO3840" s="200"/>
      <c r="BP3840" s="200"/>
      <c r="BQ3840" s="200"/>
      <c r="BR3840" s="200"/>
      <c r="BS3840" s="200"/>
      <c r="BT3840" s="200"/>
      <c r="BU3840" s="200"/>
      <c r="BV3840" s="200"/>
      <c r="BW3840" s="200"/>
      <c r="BX3840" s="200"/>
      <c r="BY3840" s="200"/>
      <c r="BZ3840" s="200"/>
      <c r="CA3840" s="200"/>
      <c r="CB3840" s="200"/>
      <c r="CC3840" s="200"/>
      <c r="CD3840" s="200"/>
      <c r="CE3840" s="200"/>
      <c r="CF3840" s="200"/>
    </row>
    <row r="3841" spans="3:84" s="197" customFormat="1" ht="16.5">
      <c r="C3841" s="198"/>
      <c r="D3841" s="198"/>
      <c r="L3841" s="198"/>
      <c r="BH3841" s="200"/>
      <c r="BI3841" s="200"/>
      <c r="BJ3841" s="200"/>
      <c r="BK3841" s="200"/>
      <c r="BL3841" s="200"/>
      <c r="BM3841" s="200"/>
      <c r="BN3841" s="200"/>
      <c r="BO3841" s="200"/>
      <c r="BP3841" s="200"/>
      <c r="BQ3841" s="200"/>
      <c r="BR3841" s="200"/>
      <c r="BS3841" s="200"/>
      <c r="BT3841" s="200"/>
      <c r="BU3841" s="200"/>
      <c r="BV3841" s="200"/>
      <c r="BW3841" s="200"/>
      <c r="BX3841" s="200"/>
      <c r="BY3841" s="200"/>
      <c r="BZ3841" s="200"/>
      <c r="CA3841" s="200"/>
      <c r="CB3841" s="200"/>
      <c r="CC3841" s="200"/>
      <c r="CD3841" s="200"/>
      <c r="CE3841" s="200"/>
      <c r="CF3841" s="200"/>
    </row>
    <row r="3842" spans="3:84" s="197" customFormat="1" ht="16.5">
      <c r="C3842" s="198"/>
      <c r="D3842" s="198"/>
      <c r="L3842" s="198"/>
      <c r="BH3842" s="200"/>
      <c r="BI3842" s="200"/>
      <c r="BJ3842" s="200"/>
      <c r="BK3842" s="200"/>
      <c r="BL3842" s="200"/>
      <c r="BM3842" s="200"/>
      <c r="BN3842" s="200"/>
      <c r="BO3842" s="200"/>
      <c r="BP3842" s="200"/>
      <c r="BQ3842" s="200"/>
      <c r="BR3842" s="200"/>
      <c r="BS3842" s="200"/>
      <c r="BT3842" s="200"/>
      <c r="BU3842" s="200"/>
      <c r="BV3842" s="200"/>
      <c r="BW3842" s="200"/>
      <c r="BX3842" s="200"/>
      <c r="BY3842" s="200"/>
      <c r="BZ3842" s="200"/>
      <c r="CA3842" s="200"/>
      <c r="CB3842" s="200"/>
      <c r="CC3842" s="200"/>
      <c r="CD3842" s="200"/>
      <c r="CE3842" s="200"/>
      <c r="CF3842" s="200"/>
    </row>
    <row r="3843" spans="3:84" s="197" customFormat="1" ht="16.5">
      <c r="C3843" s="198"/>
      <c r="D3843" s="198"/>
      <c r="L3843" s="198"/>
      <c r="BH3843" s="200"/>
      <c r="BI3843" s="200"/>
      <c r="BJ3843" s="200"/>
      <c r="BK3843" s="200"/>
      <c r="BL3843" s="200"/>
      <c r="BM3843" s="200"/>
      <c r="BN3843" s="200"/>
      <c r="BO3843" s="200"/>
      <c r="BP3843" s="200"/>
      <c r="BQ3843" s="200"/>
      <c r="BR3843" s="200"/>
      <c r="BS3843" s="200"/>
      <c r="BT3843" s="200"/>
      <c r="BU3843" s="200"/>
      <c r="BV3843" s="200"/>
      <c r="BW3843" s="200"/>
      <c r="BX3843" s="200"/>
      <c r="BY3843" s="200"/>
      <c r="BZ3843" s="200"/>
      <c r="CA3843" s="200"/>
      <c r="CB3843" s="200"/>
      <c r="CC3843" s="200"/>
      <c r="CD3843" s="200"/>
      <c r="CE3843" s="200"/>
      <c r="CF3843" s="200"/>
    </row>
    <row r="3844" spans="3:84" s="197" customFormat="1" ht="16.5">
      <c r="C3844" s="198"/>
      <c r="D3844" s="198"/>
      <c r="L3844" s="198"/>
      <c r="BH3844" s="200"/>
      <c r="BI3844" s="200"/>
      <c r="BJ3844" s="200"/>
      <c r="BK3844" s="200"/>
      <c r="BL3844" s="200"/>
      <c r="BM3844" s="200"/>
      <c r="BN3844" s="200"/>
      <c r="BO3844" s="200"/>
      <c r="BP3844" s="200"/>
      <c r="BQ3844" s="200"/>
      <c r="BR3844" s="200"/>
      <c r="BS3844" s="200"/>
      <c r="BT3844" s="200"/>
      <c r="BU3844" s="200"/>
      <c r="BV3844" s="200"/>
      <c r="BW3844" s="200"/>
      <c r="BX3844" s="200"/>
      <c r="BY3844" s="200"/>
      <c r="BZ3844" s="200"/>
      <c r="CA3844" s="200"/>
      <c r="CB3844" s="200"/>
      <c r="CC3844" s="200"/>
      <c r="CD3844" s="200"/>
      <c r="CE3844" s="200"/>
      <c r="CF3844" s="200"/>
    </row>
    <row r="3845" spans="3:84" s="197" customFormat="1" ht="16.5">
      <c r="C3845" s="198"/>
      <c r="D3845" s="198"/>
      <c r="L3845" s="198"/>
      <c r="BH3845" s="200"/>
      <c r="BI3845" s="200"/>
      <c r="BJ3845" s="200"/>
      <c r="BK3845" s="200"/>
      <c r="BL3845" s="200"/>
      <c r="BM3845" s="200"/>
      <c r="BN3845" s="200"/>
      <c r="BO3845" s="200"/>
      <c r="BP3845" s="200"/>
      <c r="BQ3845" s="200"/>
      <c r="BR3845" s="200"/>
      <c r="BS3845" s="200"/>
      <c r="BT3845" s="200"/>
      <c r="BU3845" s="200"/>
      <c r="BV3845" s="200"/>
      <c r="BW3845" s="200"/>
      <c r="BX3845" s="200"/>
      <c r="BY3845" s="200"/>
      <c r="BZ3845" s="200"/>
      <c r="CA3845" s="200"/>
      <c r="CB3845" s="200"/>
      <c r="CC3845" s="200"/>
      <c r="CD3845" s="200"/>
      <c r="CE3845" s="200"/>
      <c r="CF3845" s="200"/>
    </row>
    <row r="3846" spans="3:84" s="197" customFormat="1" ht="16.5">
      <c r="C3846" s="198"/>
      <c r="D3846" s="198"/>
      <c r="L3846" s="198"/>
      <c r="BH3846" s="200"/>
      <c r="BI3846" s="200"/>
      <c r="BJ3846" s="200"/>
      <c r="BK3846" s="200"/>
      <c r="BL3846" s="200"/>
      <c r="BM3846" s="200"/>
      <c r="BN3846" s="200"/>
      <c r="BO3846" s="200"/>
      <c r="BP3846" s="200"/>
      <c r="BQ3846" s="200"/>
      <c r="BR3846" s="200"/>
      <c r="BS3846" s="200"/>
      <c r="BT3846" s="200"/>
      <c r="BU3846" s="200"/>
      <c r="BV3846" s="200"/>
      <c r="BW3846" s="200"/>
      <c r="BX3846" s="200"/>
      <c r="BY3846" s="200"/>
      <c r="BZ3846" s="200"/>
      <c r="CA3846" s="200"/>
      <c r="CB3846" s="200"/>
      <c r="CC3846" s="200"/>
      <c r="CD3846" s="200"/>
      <c r="CE3846" s="200"/>
      <c r="CF3846" s="200"/>
    </row>
    <row r="3847" spans="3:84" s="197" customFormat="1" ht="16.5">
      <c r="C3847" s="198"/>
      <c r="D3847" s="198"/>
      <c r="L3847" s="198"/>
      <c r="BH3847" s="200"/>
      <c r="BI3847" s="200"/>
      <c r="BJ3847" s="200"/>
      <c r="BK3847" s="200"/>
      <c r="BL3847" s="200"/>
      <c r="BM3847" s="200"/>
      <c r="BN3847" s="200"/>
      <c r="BO3847" s="200"/>
      <c r="BP3847" s="200"/>
      <c r="BQ3847" s="200"/>
      <c r="BR3847" s="200"/>
      <c r="BS3847" s="200"/>
      <c r="BT3847" s="200"/>
      <c r="BU3847" s="200"/>
      <c r="BV3847" s="200"/>
      <c r="BW3847" s="200"/>
      <c r="BX3847" s="200"/>
      <c r="BY3847" s="200"/>
      <c r="BZ3847" s="200"/>
      <c r="CA3847" s="200"/>
      <c r="CB3847" s="200"/>
      <c r="CC3847" s="200"/>
      <c r="CD3847" s="200"/>
      <c r="CE3847" s="200"/>
      <c r="CF3847" s="200"/>
    </row>
    <row r="3848" spans="3:84" s="197" customFormat="1" ht="16.5">
      <c r="C3848" s="198"/>
      <c r="D3848" s="198"/>
      <c r="L3848" s="198"/>
      <c r="BH3848" s="200"/>
      <c r="BI3848" s="200"/>
      <c r="BJ3848" s="200"/>
      <c r="BK3848" s="200"/>
      <c r="BL3848" s="200"/>
      <c r="BM3848" s="200"/>
      <c r="BN3848" s="200"/>
      <c r="BO3848" s="200"/>
      <c r="BP3848" s="200"/>
      <c r="BQ3848" s="200"/>
      <c r="BR3848" s="200"/>
      <c r="BS3848" s="200"/>
      <c r="BT3848" s="200"/>
      <c r="BU3848" s="200"/>
      <c r="BV3848" s="200"/>
      <c r="BW3848" s="200"/>
      <c r="BX3848" s="200"/>
      <c r="BY3848" s="200"/>
      <c r="BZ3848" s="200"/>
      <c r="CA3848" s="200"/>
      <c r="CB3848" s="200"/>
      <c r="CC3848" s="200"/>
      <c r="CD3848" s="200"/>
      <c r="CE3848" s="200"/>
      <c r="CF3848" s="200"/>
    </row>
    <row r="3849" spans="3:84" s="197" customFormat="1" ht="16.5">
      <c r="C3849" s="198"/>
      <c r="D3849" s="198"/>
      <c r="L3849" s="198"/>
      <c r="BH3849" s="200"/>
      <c r="BI3849" s="200"/>
      <c r="BJ3849" s="200"/>
      <c r="BK3849" s="200"/>
      <c r="BL3849" s="200"/>
      <c r="BM3849" s="200"/>
      <c r="BN3849" s="200"/>
      <c r="BO3849" s="200"/>
      <c r="BP3849" s="200"/>
      <c r="BQ3849" s="200"/>
      <c r="BR3849" s="200"/>
      <c r="BS3849" s="200"/>
      <c r="BT3849" s="200"/>
      <c r="BU3849" s="200"/>
      <c r="BV3849" s="200"/>
      <c r="BW3849" s="200"/>
      <c r="BX3849" s="200"/>
      <c r="BY3849" s="200"/>
      <c r="BZ3849" s="200"/>
      <c r="CA3849" s="200"/>
      <c r="CB3849" s="200"/>
      <c r="CC3849" s="200"/>
      <c r="CD3849" s="200"/>
      <c r="CE3849" s="200"/>
      <c r="CF3849" s="200"/>
    </row>
    <row r="3850" spans="3:84" s="197" customFormat="1" ht="16.5">
      <c r="C3850" s="198"/>
      <c r="D3850" s="198"/>
      <c r="L3850" s="198"/>
      <c r="BH3850" s="200"/>
      <c r="BI3850" s="200"/>
      <c r="BJ3850" s="200"/>
      <c r="BK3850" s="200"/>
      <c r="BL3850" s="200"/>
      <c r="BM3850" s="200"/>
      <c r="BN3850" s="200"/>
      <c r="BO3850" s="200"/>
      <c r="BP3850" s="200"/>
      <c r="BQ3850" s="200"/>
      <c r="BR3850" s="200"/>
      <c r="BS3850" s="200"/>
      <c r="BT3850" s="200"/>
      <c r="BU3850" s="200"/>
      <c r="BV3850" s="200"/>
      <c r="BW3850" s="200"/>
      <c r="BX3850" s="200"/>
      <c r="BY3850" s="200"/>
      <c r="BZ3850" s="200"/>
      <c r="CA3850" s="200"/>
      <c r="CB3850" s="200"/>
      <c r="CC3850" s="200"/>
      <c r="CD3850" s="200"/>
      <c r="CE3850" s="200"/>
      <c r="CF3850" s="200"/>
    </row>
    <row r="3851" spans="3:84" s="197" customFormat="1" ht="16.5">
      <c r="C3851" s="198"/>
      <c r="D3851" s="198"/>
      <c r="L3851" s="198"/>
      <c r="BH3851" s="200"/>
      <c r="BI3851" s="200"/>
      <c r="BJ3851" s="200"/>
      <c r="BK3851" s="200"/>
      <c r="BL3851" s="200"/>
      <c r="BM3851" s="200"/>
      <c r="BN3851" s="200"/>
      <c r="BO3851" s="200"/>
      <c r="BP3851" s="200"/>
      <c r="BQ3851" s="200"/>
      <c r="BR3851" s="200"/>
      <c r="BS3851" s="200"/>
      <c r="BT3851" s="200"/>
      <c r="BU3851" s="200"/>
      <c r="BV3851" s="200"/>
      <c r="BW3851" s="200"/>
      <c r="BX3851" s="200"/>
      <c r="BY3851" s="200"/>
      <c r="BZ3851" s="200"/>
      <c r="CA3851" s="200"/>
      <c r="CB3851" s="200"/>
      <c r="CC3851" s="200"/>
      <c r="CD3851" s="200"/>
      <c r="CE3851" s="200"/>
      <c r="CF3851" s="200"/>
    </row>
    <row r="3852" spans="3:84" s="197" customFormat="1" ht="16.5">
      <c r="C3852" s="198"/>
      <c r="D3852" s="198"/>
      <c r="L3852" s="198"/>
      <c r="BH3852" s="200"/>
      <c r="BI3852" s="200"/>
      <c r="BJ3852" s="200"/>
      <c r="BK3852" s="200"/>
      <c r="BL3852" s="200"/>
      <c r="BM3852" s="200"/>
      <c r="BN3852" s="200"/>
      <c r="BO3852" s="200"/>
      <c r="BP3852" s="200"/>
      <c r="BQ3852" s="200"/>
      <c r="BR3852" s="200"/>
      <c r="BS3852" s="200"/>
      <c r="BT3852" s="200"/>
      <c r="BU3852" s="200"/>
      <c r="BV3852" s="200"/>
      <c r="BW3852" s="200"/>
      <c r="BX3852" s="200"/>
      <c r="BY3852" s="200"/>
      <c r="BZ3852" s="200"/>
      <c r="CA3852" s="200"/>
      <c r="CB3852" s="200"/>
      <c r="CC3852" s="200"/>
      <c r="CD3852" s="200"/>
      <c r="CE3852" s="200"/>
      <c r="CF3852" s="200"/>
    </row>
    <row r="3853" spans="3:84" s="197" customFormat="1" ht="16.5">
      <c r="C3853" s="198"/>
      <c r="D3853" s="198"/>
      <c r="L3853" s="198"/>
      <c r="BH3853" s="200"/>
      <c r="BI3853" s="200"/>
      <c r="BJ3853" s="200"/>
      <c r="BK3853" s="200"/>
      <c r="BL3853" s="200"/>
      <c r="BM3853" s="200"/>
      <c r="BN3853" s="200"/>
      <c r="BO3853" s="200"/>
      <c r="BP3853" s="200"/>
      <c r="BQ3853" s="200"/>
      <c r="BR3853" s="200"/>
      <c r="BS3853" s="200"/>
      <c r="BT3853" s="200"/>
      <c r="BU3853" s="200"/>
      <c r="BV3853" s="200"/>
      <c r="BW3853" s="200"/>
      <c r="BX3853" s="200"/>
      <c r="BY3853" s="200"/>
      <c r="BZ3853" s="200"/>
      <c r="CA3853" s="200"/>
      <c r="CB3853" s="200"/>
      <c r="CC3853" s="200"/>
      <c r="CD3853" s="200"/>
      <c r="CE3853" s="200"/>
      <c r="CF3853" s="200"/>
    </row>
    <row r="3854" spans="3:84" s="197" customFormat="1" ht="16.5">
      <c r="C3854" s="198"/>
      <c r="D3854" s="198"/>
      <c r="L3854" s="198"/>
      <c r="BH3854" s="200"/>
      <c r="BI3854" s="200"/>
      <c r="BJ3854" s="200"/>
      <c r="BK3854" s="200"/>
      <c r="BL3854" s="200"/>
      <c r="BM3854" s="200"/>
      <c r="BN3854" s="200"/>
      <c r="BO3854" s="200"/>
      <c r="BP3854" s="200"/>
      <c r="BQ3854" s="200"/>
      <c r="BR3854" s="200"/>
      <c r="BS3854" s="200"/>
      <c r="BT3854" s="200"/>
      <c r="BU3854" s="200"/>
      <c r="BV3854" s="200"/>
      <c r="BW3854" s="200"/>
      <c r="BX3854" s="200"/>
      <c r="BY3854" s="200"/>
      <c r="BZ3854" s="200"/>
      <c r="CA3854" s="200"/>
      <c r="CB3854" s="200"/>
      <c r="CC3854" s="200"/>
      <c r="CD3854" s="200"/>
      <c r="CE3854" s="200"/>
      <c r="CF3854" s="200"/>
    </row>
    <row r="3855" spans="3:84" s="197" customFormat="1" ht="16.5">
      <c r="C3855" s="198"/>
      <c r="D3855" s="198"/>
      <c r="L3855" s="198"/>
      <c r="BH3855" s="200"/>
      <c r="BI3855" s="200"/>
      <c r="BJ3855" s="200"/>
      <c r="BK3855" s="200"/>
      <c r="BL3855" s="200"/>
      <c r="BM3855" s="200"/>
      <c r="BN3855" s="200"/>
      <c r="BO3855" s="200"/>
      <c r="BP3855" s="200"/>
      <c r="BQ3855" s="200"/>
      <c r="BR3855" s="200"/>
      <c r="BS3855" s="200"/>
      <c r="BT3855" s="200"/>
      <c r="BU3855" s="200"/>
      <c r="BV3855" s="200"/>
      <c r="BW3855" s="200"/>
      <c r="BX3855" s="200"/>
      <c r="BY3855" s="200"/>
      <c r="BZ3855" s="200"/>
      <c r="CA3855" s="200"/>
      <c r="CB3855" s="200"/>
      <c r="CC3855" s="200"/>
      <c r="CD3855" s="200"/>
      <c r="CE3855" s="200"/>
      <c r="CF3855" s="200"/>
    </row>
    <row r="3856" spans="3:84" s="197" customFormat="1" ht="16.5">
      <c r="C3856" s="198"/>
      <c r="D3856" s="198"/>
      <c r="L3856" s="198"/>
      <c r="BH3856" s="200"/>
      <c r="BI3856" s="200"/>
      <c r="BJ3856" s="200"/>
      <c r="BK3856" s="200"/>
      <c r="BL3856" s="200"/>
      <c r="BM3856" s="200"/>
      <c r="BN3856" s="200"/>
      <c r="BO3856" s="200"/>
      <c r="BP3856" s="200"/>
      <c r="BQ3856" s="200"/>
      <c r="BR3856" s="200"/>
      <c r="BS3856" s="200"/>
      <c r="BT3856" s="200"/>
      <c r="BU3856" s="200"/>
      <c r="BV3856" s="200"/>
      <c r="BW3856" s="200"/>
      <c r="BX3856" s="200"/>
      <c r="BY3856" s="200"/>
      <c r="BZ3856" s="200"/>
      <c r="CA3856" s="200"/>
      <c r="CB3856" s="200"/>
      <c r="CC3856" s="200"/>
      <c r="CD3856" s="200"/>
      <c r="CE3856" s="200"/>
      <c r="CF3856" s="200"/>
    </row>
    <row r="3857" spans="3:84" s="197" customFormat="1" ht="16.5">
      <c r="C3857" s="198"/>
      <c r="D3857" s="198"/>
      <c r="L3857" s="198"/>
      <c r="BH3857" s="200"/>
      <c r="BI3857" s="200"/>
      <c r="BJ3857" s="200"/>
      <c r="BK3857" s="200"/>
      <c r="BL3857" s="200"/>
      <c r="BM3857" s="200"/>
      <c r="BN3857" s="200"/>
      <c r="BO3857" s="200"/>
      <c r="BP3857" s="200"/>
      <c r="BQ3857" s="200"/>
      <c r="BR3857" s="200"/>
      <c r="BS3857" s="200"/>
      <c r="BT3857" s="200"/>
      <c r="BU3857" s="200"/>
      <c r="BV3857" s="200"/>
      <c r="BW3857" s="200"/>
      <c r="BX3857" s="200"/>
      <c r="BY3857" s="200"/>
      <c r="BZ3857" s="200"/>
      <c r="CA3857" s="200"/>
      <c r="CB3857" s="200"/>
      <c r="CC3857" s="200"/>
      <c r="CD3857" s="200"/>
      <c r="CE3857" s="200"/>
      <c r="CF3857" s="200"/>
    </row>
    <row r="3858" spans="3:84" s="197" customFormat="1" ht="16.5">
      <c r="C3858" s="198"/>
      <c r="D3858" s="198"/>
      <c r="L3858" s="198"/>
      <c r="BH3858" s="200"/>
      <c r="BI3858" s="200"/>
      <c r="BJ3858" s="200"/>
      <c r="BK3858" s="200"/>
      <c r="BL3858" s="200"/>
      <c r="BM3858" s="200"/>
      <c r="BN3858" s="200"/>
      <c r="BO3858" s="200"/>
      <c r="BP3858" s="200"/>
      <c r="BQ3858" s="200"/>
      <c r="BR3858" s="200"/>
      <c r="BS3858" s="200"/>
      <c r="BT3858" s="200"/>
      <c r="BU3858" s="200"/>
      <c r="BV3858" s="200"/>
      <c r="BW3858" s="200"/>
      <c r="BX3858" s="200"/>
      <c r="BY3858" s="200"/>
      <c r="BZ3858" s="200"/>
      <c r="CA3858" s="200"/>
      <c r="CB3858" s="200"/>
      <c r="CC3858" s="200"/>
      <c r="CD3858" s="200"/>
      <c r="CE3858" s="200"/>
      <c r="CF3858" s="200"/>
    </row>
    <row r="3859" spans="3:84" s="197" customFormat="1" ht="16.5">
      <c r="C3859" s="198"/>
      <c r="D3859" s="198"/>
      <c r="L3859" s="198"/>
      <c r="BH3859" s="200"/>
      <c r="BI3859" s="200"/>
      <c r="BJ3859" s="200"/>
      <c r="BK3859" s="200"/>
      <c r="BL3859" s="200"/>
      <c r="BM3859" s="200"/>
      <c r="BN3859" s="200"/>
      <c r="BO3859" s="200"/>
      <c r="BP3859" s="200"/>
      <c r="BQ3859" s="200"/>
      <c r="BR3859" s="200"/>
      <c r="BS3859" s="200"/>
      <c r="BT3859" s="200"/>
      <c r="BU3859" s="200"/>
      <c r="BV3859" s="200"/>
      <c r="BW3859" s="200"/>
      <c r="BX3859" s="200"/>
      <c r="BY3859" s="200"/>
      <c r="BZ3859" s="200"/>
      <c r="CA3859" s="200"/>
      <c r="CB3859" s="200"/>
      <c r="CC3859" s="200"/>
      <c r="CD3859" s="200"/>
      <c r="CE3859" s="200"/>
      <c r="CF3859" s="200"/>
    </row>
    <row r="3860" spans="3:84" s="197" customFormat="1" ht="16.5">
      <c r="C3860" s="198"/>
      <c r="D3860" s="198"/>
      <c r="L3860" s="198"/>
      <c r="BH3860" s="200"/>
      <c r="BI3860" s="200"/>
      <c r="BJ3860" s="200"/>
      <c r="BK3860" s="200"/>
      <c r="BL3860" s="200"/>
      <c r="BM3860" s="200"/>
      <c r="BN3860" s="200"/>
      <c r="BO3860" s="200"/>
      <c r="BP3860" s="200"/>
      <c r="BQ3860" s="200"/>
      <c r="BR3860" s="200"/>
      <c r="BS3860" s="200"/>
      <c r="BT3860" s="200"/>
      <c r="BU3860" s="200"/>
      <c r="BV3860" s="200"/>
      <c r="BW3860" s="200"/>
      <c r="BX3860" s="200"/>
      <c r="BY3860" s="200"/>
      <c r="BZ3860" s="200"/>
      <c r="CA3860" s="200"/>
      <c r="CB3860" s="200"/>
      <c r="CC3860" s="200"/>
      <c r="CD3860" s="200"/>
      <c r="CE3860" s="200"/>
      <c r="CF3860" s="200"/>
    </row>
    <row r="3861" spans="3:84" s="197" customFormat="1" ht="16.5">
      <c r="C3861" s="198"/>
      <c r="D3861" s="198"/>
      <c r="L3861" s="198"/>
      <c r="BH3861" s="200"/>
      <c r="BI3861" s="200"/>
      <c r="BJ3861" s="200"/>
      <c r="BK3861" s="200"/>
      <c r="BL3861" s="200"/>
      <c r="BM3861" s="200"/>
      <c r="BN3861" s="200"/>
      <c r="BO3861" s="200"/>
      <c r="BP3861" s="200"/>
      <c r="BQ3861" s="200"/>
      <c r="BR3861" s="200"/>
      <c r="BS3861" s="200"/>
      <c r="BT3861" s="200"/>
      <c r="BU3861" s="200"/>
      <c r="BV3861" s="200"/>
      <c r="BW3861" s="200"/>
      <c r="BX3861" s="200"/>
      <c r="BY3861" s="200"/>
      <c r="BZ3861" s="200"/>
      <c r="CA3861" s="200"/>
      <c r="CB3861" s="200"/>
      <c r="CC3861" s="200"/>
      <c r="CD3861" s="200"/>
      <c r="CE3861" s="200"/>
      <c r="CF3861" s="200"/>
    </row>
    <row r="3862" spans="3:84" s="197" customFormat="1" ht="16.5">
      <c r="C3862" s="198"/>
      <c r="D3862" s="198"/>
      <c r="L3862" s="198"/>
      <c r="BH3862" s="200"/>
      <c r="BI3862" s="200"/>
      <c r="BJ3862" s="200"/>
      <c r="BK3862" s="200"/>
      <c r="BL3862" s="200"/>
      <c r="BM3862" s="200"/>
      <c r="BN3862" s="200"/>
      <c r="BO3862" s="200"/>
      <c r="BP3862" s="200"/>
      <c r="BQ3862" s="200"/>
      <c r="BR3862" s="200"/>
      <c r="BS3862" s="200"/>
      <c r="BT3862" s="200"/>
      <c r="BU3862" s="200"/>
      <c r="BV3862" s="200"/>
      <c r="BW3862" s="200"/>
      <c r="BX3862" s="200"/>
      <c r="BY3862" s="200"/>
      <c r="BZ3862" s="200"/>
      <c r="CA3862" s="200"/>
      <c r="CB3862" s="200"/>
      <c r="CC3862" s="200"/>
      <c r="CD3862" s="200"/>
      <c r="CE3862" s="200"/>
      <c r="CF3862" s="200"/>
    </row>
    <row r="3863" spans="3:84" s="197" customFormat="1" ht="16.5">
      <c r="C3863" s="198"/>
      <c r="D3863" s="198"/>
      <c r="L3863" s="198"/>
      <c r="BH3863" s="200"/>
      <c r="BI3863" s="200"/>
      <c r="BJ3863" s="200"/>
      <c r="BK3863" s="200"/>
      <c r="BL3863" s="200"/>
      <c r="BM3863" s="200"/>
      <c r="BN3863" s="200"/>
      <c r="BO3863" s="200"/>
      <c r="BP3863" s="200"/>
      <c r="BQ3863" s="200"/>
      <c r="BR3863" s="200"/>
      <c r="BS3863" s="200"/>
      <c r="BT3863" s="200"/>
      <c r="BU3863" s="200"/>
      <c r="BV3863" s="200"/>
      <c r="BW3863" s="200"/>
      <c r="BX3863" s="200"/>
      <c r="BY3863" s="200"/>
      <c r="BZ3863" s="200"/>
      <c r="CA3863" s="200"/>
      <c r="CB3863" s="200"/>
      <c r="CC3863" s="200"/>
      <c r="CD3863" s="200"/>
      <c r="CE3863" s="200"/>
      <c r="CF3863" s="200"/>
    </row>
    <row r="3864" spans="3:84" s="197" customFormat="1" ht="16.5">
      <c r="C3864" s="198"/>
      <c r="D3864" s="198"/>
      <c r="L3864" s="198"/>
      <c r="BH3864" s="200"/>
      <c r="BI3864" s="200"/>
      <c r="BJ3864" s="200"/>
      <c r="BK3864" s="200"/>
      <c r="BL3864" s="200"/>
      <c r="BM3864" s="200"/>
      <c r="BN3864" s="200"/>
      <c r="BO3864" s="200"/>
      <c r="BP3864" s="200"/>
      <c r="BQ3864" s="200"/>
      <c r="BR3864" s="200"/>
      <c r="BS3864" s="200"/>
      <c r="BT3864" s="200"/>
      <c r="BU3864" s="200"/>
      <c r="BV3864" s="200"/>
      <c r="BW3864" s="200"/>
      <c r="BX3864" s="200"/>
      <c r="BY3864" s="200"/>
      <c r="BZ3864" s="200"/>
      <c r="CA3864" s="200"/>
      <c r="CB3864" s="200"/>
      <c r="CC3864" s="200"/>
      <c r="CD3864" s="200"/>
      <c r="CE3864" s="200"/>
      <c r="CF3864" s="200"/>
    </row>
    <row r="3865" spans="3:84" s="197" customFormat="1" ht="16.5">
      <c r="C3865" s="198"/>
      <c r="D3865" s="198"/>
      <c r="L3865" s="198"/>
      <c r="BH3865" s="200"/>
      <c r="BI3865" s="200"/>
      <c r="BJ3865" s="200"/>
      <c r="BK3865" s="200"/>
      <c r="BL3865" s="200"/>
      <c r="BM3865" s="200"/>
      <c r="BN3865" s="200"/>
      <c r="BO3865" s="200"/>
      <c r="BP3865" s="200"/>
      <c r="BQ3865" s="200"/>
      <c r="BR3865" s="200"/>
      <c r="BS3865" s="200"/>
      <c r="BT3865" s="200"/>
      <c r="BU3865" s="200"/>
      <c r="BV3865" s="200"/>
      <c r="BW3865" s="200"/>
      <c r="BX3865" s="200"/>
      <c r="BY3865" s="200"/>
      <c r="BZ3865" s="200"/>
      <c r="CA3865" s="200"/>
      <c r="CB3865" s="200"/>
      <c r="CC3865" s="200"/>
      <c r="CD3865" s="200"/>
      <c r="CE3865" s="200"/>
      <c r="CF3865" s="200"/>
    </row>
    <row r="3866" spans="3:84" s="197" customFormat="1" ht="16.5">
      <c r="C3866" s="198"/>
      <c r="D3866" s="198"/>
      <c r="L3866" s="198"/>
      <c r="BH3866" s="200"/>
      <c r="BI3866" s="200"/>
      <c r="BJ3866" s="200"/>
      <c r="BK3866" s="200"/>
      <c r="BL3866" s="200"/>
      <c r="BM3866" s="200"/>
      <c r="BN3866" s="200"/>
      <c r="BO3866" s="200"/>
      <c r="BP3866" s="200"/>
      <c r="BQ3866" s="200"/>
      <c r="BR3866" s="200"/>
      <c r="BS3866" s="200"/>
      <c r="BT3866" s="200"/>
      <c r="BU3866" s="200"/>
      <c r="BV3866" s="200"/>
      <c r="BW3866" s="200"/>
      <c r="BX3866" s="200"/>
      <c r="BY3866" s="200"/>
      <c r="BZ3866" s="200"/>
      <c r="CA3866" s="200"/>
      <c r="CB3866" s="200"/>
      <c r="CC3866" s="200"/>
      <c r="CD3866" s="200"/>
      <c r="CE3866" s="200"/>
      <c r="CF3866" s="200"/>
    </row>
    <row r="3867" spans="3:84" s="197" customFormat="1" ht="16.5">
      <c r="C3867" s="198"/>
      <c r="D3867" s="198"/>
      <c r="L3867" s="198"/>
      <c r="BH3867" s="200"/>
      <c r="BI3867" s="200"/>
      <c r="BJ3867" s="200"/>
      <c r="BK3867" s="200"/>
      <c r="BL3867" s="200"/>
      <c r="BM3867" s="200"/>
      <c r="BN3867" s="200"/>
      <c r="BO3867" s="200"/>
      <c r="BP3867" s="200"/>
      <c r="BQ3867" s="200"/>
      <c r="BR3867" s="200"/>
      <c r="BS3867" s="200"/>
      <c r="BT3867" s="200"/>
      <c r="BU3867" s="200"/>
      <c r="BV3867" s="200"/>
      <c r="BW3867" s="200"/>
      <c r="BX3867" s="200"/>
      <c r="BY3867" s="200"/>
      <c r="BZ3867" s="200"/>
      <c r="CA3867" s="200"/>
      <c r="CB3867" s="200"/>
      <c r="CC3867" s="200"/>
      <c r="CD3867" s="200"/>
      <c r="CE3867" s="200"/>
      <c r="CF3867" s="200"/>
    </row>
    <row r="3868" spans="3:84" s="197" customFormat="1" ht="16.5">
      <c r="C3868" s="198"/>
      <c r="D3868" s="198"/>
      <c r="L3868" s="198"/>
      <c r="BH3868" s="200"/>
      <c r="BI3868" s="200"/>
      <c r="BJ3868" s="200"/>
      <c r="BK3868" s="200"/>
      <c r="BL3868" s="200"/>
      <c r="BM3868" s="200"/>
      <c r="BN3868" s="200"/>
      <c r="BO3868" s="200"/>
      <c r="BP3868" s="200"/>
      <c r="BQ3868" s="200"/>
      <c r="BR3868" s="200"/>
      <c r="BS3868" s="200"/>
      <c r="BT3868" s="200"/>
      <c r="BU3868" s="200"/>
      <c r="BV3868" s="200"/>
      <c r="BW3868" s="200"/>
      <c r="BX3868" s="200"/>
      <c r="BY3868" s="200"/>
      <c r="BZ3868" s="200"/>
      <c r="CA3868" s="200"/>
      <c r="CB3868" s="200"/>
      <c r="CC3868" s="200"/>
      <c r="CD3868" s="200"/>
      <c r="CE3868" s="200"/>
      <c r="CF3868" s="200"/>
    </row>
    <row r="3869" spans="3:84" s="197" customFormat="1" ht="16.5">
      <c r="C3869" s="198"/>
      <c r="D3869" s="198"/>
      <c r="L3869" s="198"/>
      <c r="BH3869" s="200"/>
      <c r="BI3869" s="200"/>
      <c r="BJ3869" s="200"/>
      <c r="BK3869" s="200"/>
      <c r="BL3869" s="200"/>
      <c r="BM3869" s="200"/>
      <c r="BN3869" s="200"/>
      <c r="BO3869" s="200"/>
      <c r="BP3869" s="200"/>
      <c r="BQ3869" s="200"/>
      <c r="BR3869" s="200"/>
      <c r="BS3869" s="200"/>
      <c r="BT3869" s="200"/>
      <c r="BU3869" s="200"/>
      <c r="BV3869" s="200"/>
      <c r="BW3869" s="200"/>
      <c r="BX3869" s="200"/>
      <c r="BY3869" s="200"/>
      <c r="BZ3869" s="200"/>
      <c r="CA3869" s="200"/>
      <c r="CB3869" s="200"/>
      <c r="CC3869" s="200"/>
      <c r="CD3869" s="200"/>
      <c r="CE3869" s="200"/>
      <c r="CF3869" s="200"/>
    </row>
    <row r="3870" spans="3:84" s="197" customFormat="1" ht="16.5">
      <c r="C3870" s="198"/>
      <c r="D3870" s="198"/>
      <c r="L3870" s="198"/>
      <c r="BH3870" s="200"/>
      <c r="BI3870" s="200"/>
      <c r="BJ3870" s="200"/>
      <c r="BK3870" s="200"/>
      <c r="BL3870" s="200"/>
      <c r="BM3870" s="200"/>
      <c r="BN3870" s="200"/>
      <c r="BO3870" s="200"/>
      <c r="BP3870" s="200"/>
      <c r="BQ3870" s="200"/>
      <c r="BR3870" s="200"/>
      <c r="BS3870" s="200"/>
      <c r="BT3870" s="200"/>
      <c r="BU3870" s="200"/>
      <c r="BV3870" s="200"/>
      <c r="BW3870" s="200"/>
      <c r="BX3870" s="200"/>
      <c r="BY3870" s="200"/>
      <c r="BZ3870" s="200"/>
      <c r="CA3870" s="200"/>
      <c r="CB3870" s="200"/>
      <c r="CC3870" s="200"/>
      <c r="CD3870" s="200"/>
      <c r="CE3870" s="200"/>
      <c r="CF3870" s="200"/>
    </row>
    <row r="3871" spans="3:84" s="197" customFormat="1" ht="16.5">
      <c r="C3871" s="198"/>
      <c r="D3871" s="198"/>
      <c r="L3871" s="198"/>
      <c r="BH3871" s="200"/>
      <c r="BI3871" s="200"/>
      <c r="BJ3871" s="200"/>
      <c r="BK3871" s="200"/>
      <c r="BL3871" s="200"/>
      <c r="BM3871" s="200"/>
      <c r="BN3871" s="200"/>
      <c r="BO3871" s="200"/>
      <c r="BP3871" s="200"/>
      <c r="BQ3871" s="200"/>
      <c r="BR3871" s="200"/>
      <c r="BS3871" s="200"/>
      <c r="BT3871" s="200"/>
      <c r="BU3871" s="200"/>
      <c r="BV3871" s="200"/>
      <c r="BW3871" s="200"/>
      <c r="BX3871" s="200"/>
      <c r="BY3871" s="200"/>
      <c r="BZ3871" s="200"/>
      <c r="CA3871" s="200"/>
      <c r="CB3871" s="200"/>
      <c r="CC3871" s="200"/>
      <c r="CD3871" s="200"/>
      <c r="CE3871" s="200"/>
      <c r="CF3871" s="200"/>
    </row>
    <row r="3872" spans="3:84" s="197" customFormat="1" ht="16.5">
      <c r="C3872" s="198"/>
      <c r="D3872" s="198"/>
      <c r="L3872" s="198"/>
      <c r="BH3872" s="200"/>
      <c r="BI3872" s="200"/>
      <c r="BJ3872" s="200"/>
      <c r="BK3872" s="200"/>
      <c r="BL3872" s="200"/>
      <c r="BM3872" s="200"/>
      <c r="BN3872" s="200"/>
      <c r="BO3872" s="200"/>
      <c r="BP3872" s="200"/>
      <c r="BQ3872" s="200"/>
      <c r="BR3872" s="200"/>
      <c r="BS3872" s="200"/>
      <c r="BT3872" s="200"/>
      <c r="BU3872" s="200"/>
      <c r="BV3872" s="200"/>
      <c r="BW3872" s="200"/>
      <c r="BX3872" s="200"/>
      <c r="BY3872" s="200"/>
      <c r="BZ3872" s="200"/>
      <c r="CA3872" s="200"/>
      <c r="CB3872" s="200"/>
      <c r="CC3872" s="200"/>
      <c r="CD3872" s="200"/>
      <c r="CE3872" s="200"/>
      <c r="CF3872" s="200"/>
    </row>
    <row r="3873" spans="3:84" s="197" customFormat="1" ht="16.5">
      <c r="C3873" s="198"/>
      <c r="D3873" s="198"/>
      <c r="L3873" s="198"/>
      <c r="BH3873" s="200"/>
      <c r="BI3873" s="200"/>
      <c r="BJ3873" s="200"/>
      <c r="BK3873" s="200"/>
      <c r="BL3873" s="200"/>
      <c r="BM3873" s="200"/>
      <c r="BN3873" s="200"/>
      <c r="BO3873" s="200"/>
      <c r="BP3873" s="200"/>
      <c r="BQ3873" s="200"/>
      <c r="BR3873" s="200"/>
      <c r="BS3873" s="200"/>
      <c r="BT3873" s="200"/>
      <c r="BU3873" s="200"/>
      <c r="BV3873" s="200"/>
      <c r="BW3873" s="200"/>
      <c r="BX3873" s="200"/>
      <c r="BY3873" s="200"/>
      <c r="BZ3873" s="200"/>
      <c r="CA3873" s="200"/>
      <c r="CB3873" s="200"/>
      <c r="CC3873" s="200"/>
      <c r="CD3873" s="200"/>
      <c r="CE3873" s="200"/>
      <c r="CF3873" s="200"/>
    </row>
    <row r="3874" spans="3:84" s="197" customFormat="1" ht="16.5">
      <c r="C3874" s="198"/>
      <c r="D3874" s="198"/>
      <c r="L3874" s="198"/>
      <c r="BH3874" s="200"/>
      <c r="BI3874" s="200"/>
      <c r="BJ3874" s="200"/>
      <c r="BK3874" s="200"/>
      <c r="BL3874" s="200"/>
      <c r="BM3874" s="200"/>
      <c r="BN3874" s="200"/>
      <c r="BO3874" s="200"/>
      <c r="BP3874" s="200"/>
      <c r="BQ3874" s="200"/>
      <c r="BR3874" s="200"/>
      <c r="BS3874" s="200"/>
      <c r="BT3874" s="200"/>
      <c r="BU3874" s="200"/>
      <c r="BV3874" s="200"/>
      <c r="BW3874" s="200"/>
      <c r="BX3874" s="200"/>
      <c r="BY3874" s="200"/>
      <c r="BZ3874" s="200"/>
      <c r="CA3874" s="200"/>
      <c r="CB3874" s="200"/>
      <c r="CC3874" s="200"/>
      <c r="CD3874" s="200"/>
      <c r="CE3874" s="200"/>
      <c r="CF3874" s="200"/>
    </row>
    <row r="3875" spans="3:84" s="197" customFormat="1" ht="16.5">
      <c r="C3875" s="198"/>
      <c r="D3875" s="198"/>
      <c r="L3875" s="198"/>
      <c r="BH3875" s="200"/>
      <c r="BI3875" s="200"/>
      <c r="BJ3875" s="200"/>
      <c r="BK3875" s="200"/>
      <c r="BL3875" s="200"/>
      <c r="BM3875" s="200"/>
      <c r="BN3875" s="200"/>
      <c r="BO3875" s="200"/>
      <c r="BP3875" s="200"/>
      <c r="BQ3875" s="200"/>
      <c r="BR3875" s="200"/>
      <c r="BS3875" s="200"/>
      <c r="BT3875" s="200"/>
      <c r="BU3875" s="200"/>
      <c r="BV3875" s="200"/>
      <c r="BW3875" s="200"/>
      <c r="BX3875" s="200"/>
      <c r="BY3875" s="200"/>
      <c r="BZ3875" s="200"/>
      <c r="CA3875" s="200"/>
      <c r="CB3875" s="200"/>
      <c r="CC3875" s="200"/>
      <c r="CD3875" s="200"/>
      <c r="CE3875" s="200"/>
      <c r="CF3875" s="200"/>
    </row>
    <row r="3876" spans="3:84" s="197" customFormat="1" ht="16.5">
      <c r="C3876" s="198"/>
      <c r="D3876" s="198"/>
      <c r="L3876" s="198"/>
      <c r="BH3876" s="200"/>
      <c r="BI3876" s="200"/>
      <c r="BJ3876" s="200"/>
      <c r="BK3876" s="200"/>
      <c r="BL3876" s="200"/>
      <c r="BM3876" s="200"/>
      <c r="BN3876" s="200"/>
      <c r="BO3876" s="200"/>
      <c r="BP3876" s="200"/>
      <c r="BQ3876" s="200"/>
      <c r="BR3876" s="200"/>
      <c r="BS3876" s="200"/>
      <c r="BT3876" s="200"/>
      <c r="BU3876" s="200"/>
      <c r="BV3876" s="200"/>
      <c r="BW3876" s="200"/>
      <c r="BX3876" s="200"/>
      <c r="BY3876" s="200"/>
      <c r="BZ3876" s="200"/>
      <c r="CA3876" s="200"/>
      <c r="CB3876" s="200"/>
      <c r="CC3876" s="200"/>
      <c r="CD3876" s="200"/>
      <c r="CE3876" s="200"/>
      <c r="CF3876" s="200"/>
    </row>
    <row r="3877" spans="3:84" s="197" customFormat="1" ht="16.5">
      <c r="C3877" s="198"/>
      <c r="D3877" s="198"/>
      <c r="L3877" s="198"/>
      <c r="BH3877" s="200"/>
      <c r="BI3877" s="200"/>
      <c r="BJ3877" s="200"/>
      <c r="BK3877" s="200"/>
      <c r="BL3877" s="200"/>
      <c r="BM3877" s="200"/>
      <c r="BN3877" s="200"/>
      <c r="BO3877" s="200"/>
      <c r="BP3877" s="200"/>
      <c r="BQ3877" s="200"/>
      <c r="BR3877" s="200"/>
      <c r="BS3877" s="200"/>
      <c r="BT3877" s="200"/>
      <c r="BU3877" s="200"/>
      <c r="BV3877" s="200"/>
      <c r="BW3877" s="200"/>
      <c r="BX3877" s="200"/>
      <c r="BY3877" s="200"/>
      <c r="BZ3877" s="200"/>
      <c r="CA3877" s="200"/>
      <c r="CB3877" s="200"/>
      <c r="CC3877" s="200"/>
      <c r="CD3877" s="200"/>
      <c r="CE3877" s="200"/>
      <c r="CF3877" s="200"/>
    </row>
    <row r="3878" spans="3:84" s="197" customFormat="1" ht="16.5">
      <c r="C3878" s="198"/>
      <c r="D3878" s="198"/>
      <c r="L3878" s="198"/>
      <c r="BH3878" s="200"/>
      <c r="BI3878" s="200"/>
      <c r="BJ3878" s="200"/>
      <c r="BK3878" s="200"/>
      <c r="BL3878" s="200"/>
      <c r="BM3878" s="200"/>
      <c r="BN3878" s="200"/>
      <c r="BO3878" s="200"/>
      <c r="BP3878" s="200"/>
      <c r="BQ3878" s="200"/>
      <c r="BR3878" s="200"/>
      <c r="BS3878" s="200"/>
      <c r="BT3878" s="200"/>
      <c r="BU3878" s="200"/>
      <c r="BV3878" s="200"/>
      <c r="BW3878" s="200"/>
      <c r="BX3878" s="200"/>
      <c r="BY3878" s="200"/>
      <c r="BZ3878" s="200"/>
      <c r="CA3878" s="200"/>
      <c r="CB3878" s="200"/>
      <c r="CC3878" s="200"/>
      <c r="CD3878" s="200"/>
      <c r="CE3878" s="200"/>
      <c r="CF3878" s="200"/>
    </row>
    <row r="3879" spans="3:84" s="197" customFormat="1" ht="16.5">
      <c r="C3879" s="198"/>
      <c r="D3879" s="198"/>
      <c r="L3879" s="198"/>
      <c r="BH3879" s="200"/>
      <c r="BI3879" s="200"/>
      <c r="BJ3879" s="200"/>
      <c r="BK3879" s="200"/>
      <c r="BL3879" s="200"/>
      <c r="BM3879" s="200"/>
      <c r="BN3879" s="200"/>
      <c r="BO3879" s="200"/>
      <c r="BP3879" s="200"/>
      <c r="BQ3879" s="200"/>
      <c r="BR3879" s="200"/>
      <c r="BS3879" s="200"/>
      <c r="BT3879" s="200"/>
      <c r="BU3879" s="200"/>
      <c r="BV3879" s="200"/>
      <c r="BW3879" s="200"/>
      <c r="BX3879" s="200"/>
      <c r="BY3879" s="200"/>
      <c r="BZ3879" s="200"/>
      <c r="CA3879" s="200"/>
      <c r="CB3879" s="200"/>
      <c r="CC3879" s="200"/>
      <c r="CD3879" s="200"/>
      <c r="CE3879" s="200"/>
      <c r="CF3879" s="200"/>
    </row>
    <row r="3880" spans="3:84" s="197" customFormat="1" ht="16.5">
      <c r="C3880" s="198"/>
      <c r="D3880" s="198"/>
      <c r="L3880" s="198"/>
      <c r="BH3880" s="200"/>
      <c r="BI3880" s="200"/>
      <c r="BJ3880" s="200"/>
      <c r="BK3880" s="200"/>
      <c r="BL3880" s="200"/>
      <c r="BM3880" s="200"/>
      <c r="BN3880" s="200"/>
      <c r="BO3880" s="200"/>
      <c r="BP3880" s="200"/>
      <c r="BQ3880" s="200"/>
      <c r="BR3880" s="200"/>
      <c r="BS3880" s="200"/>
      <c r="BT3880" s="200"/>
      <c r="BU3880" s="200"/>
      <c r="BV3880" s="200"/>
      <c r="BW3880" s="200"/>
      <c r="BX3880" s="200"/>
      <c r="BY3880" s="200"/>
      <c r="BZ3880" s="200"/>
      <c r="CA3880" s="200"/>
      <c r="CB3880" s="200"/>
      <c r="CC3880" s="200"/>
      <c r="CD3880" s="200"/>
      <c r="CE3880" s="200"/>
      <c r="CF3880" s="200"/>
    </row>
    <row r="3881" spans="3:84" s="197" customFormat="1" ht="16.5">
      <c r="C3881" s="198"/>
      <c r="D3881" s="198"/>
      <c r="L3881" s="198"/>
      <c r="BH3881" s="200"/>
      <c r="BI3881" s="200"/>
      <c r="BJ3881" s="200"/>
      <c r="BK3881" s="200"/>
      <c r="BL3881" s="200"/>
      <c r="BM3881" s="200"/>
      <c r="BN3881" s="200"/>
      <c r="BO3881" s="200"/>
      <c r="BP3881" s="200"/>
      <c r="BQ3881" s="200"/>
      <c r="BR3881" s="200"/>
      <c r="BS3881" s="200"/>
      <c r="BT3881" s="200"/>
      <c r="BU3881" s="200"/>
      <c r="BV3881" s="200"/>
      <c r="BW3881" s="200"/>
      <c r="BX3881" s="200"/>
      <c r="BY3881" s="200"/>
      <c r="BZ3881" s="200"/>
      <c r="CA3881" s="200"/>
      <c r="CB3881" s="200"/>
      <c r="CC3881" s="200"/>
      <c r="CD3881" s="200"/>
      <c r="CE3881" s="200"/>
      <c r="CF3881" s="200"/>
    </row>
    <row r="3882" spans="3:84" s="197" customFormat="1" ht="16.5">
      <c r="C3882" s="198"/>
      <c r="D3882" s="198"/>
      <c r="L3882" s="198"/>
      <c r="BH3882" s="200"/>
      <c r="BI3882" s="200"/>
      <c r="BJ3882" s="200"/>
      <c r="BK3882" s="200"/>
      <c r="BL3882" s="200"/>
      <c r="BM3882" s="200"/>
      <c r="BN3882" s="200"/>
      <c r="BO3882" s="200"/>
      <c r="BP3882" s="200"/>
      <c r="BQ3882" s="200"/>
      <c r="BR3882" s="200"/>
      <c r="BS3882" s="200"/>
      <c r="BT3882" s="200"/>
      <c r="BU3882" s="200"/>
      <c r="BV3882" s="200"/>
      <c r="BW3882" s="200"/>
      <c r="BX3882" s="200"/>
      <c r="BY3882" s="200"/>
      <c r="BZ3882" s="200"/>
      <c r="CA3882" s="200"/>
      <c r="CB3882" s="200"/>
      <c r="CC3882" s="200"/>
      <c r="CD3882" s="200"/>
      <c r="CE3882" s="200"/>
      <c r="CF3882" s="200"/>
    </row>
    <row r="3883" spans="3:84" s="197" customFormat="1" ht="16.5">
      <c r="C3883" s="198"/>
      <c r="D3883" s="198"/>
      <c r="L3883" s="198"/>
      <c r="BH3883" s="200"/>
      <c r="BI3883" s="200"/>
      <c r="BJ3883" s="200"/>
      <c r="BK3883" s="200"/>
      <c r="BL3883" s="200"/>
      <c r="BM3883" s="200"/>
      <c r="BN3883" s="200"/>
      <c r="BO3883" s="200"/>
      <c r="BP3883" s="200"/>
      <c r="BQ3883" s="200"/>
      <c r="BR3883" s="200"/>
      <c r="BS3883" s="200"/>
      <c r="BT3883" s="200"/>
      <c r="BU3883" s="200"/>
      <c r="BV3883" s="200"/>
      <c r="BW3883" s="200"/>
      <c r="BX3883" s="200"/>
      <c r="BY3883" s="200"/>
      <c r="BZ3883" s="200"/>
      <c r="CA3883" s="200"/>
      <c r="CB3883" s="200"/>
      <c r="CC3883" s="200"/>
      <c r="CD3883" s="200"/>
      <c r="CE3883" s="200"/>
      <c r="CF3883" s="200"/>
    </row>
    <row r="3884" spans="3:84" s="197" customFormat="1" ht="16.5">
      <c r="C3884" s="198"/>
      <c r="D3884" s="198"/>
      <c r="L3884" s="198"/>
      <c r="BH3884" s="200"/>
      <c r="BI3884" s="200"/>
      <c r="BJ3884" s="200"/>
      <c r="BK3884" s="200"/>
      <c r="BL3884" s="200"/>
      <c r="BM3884" s="200"/>
      <c r="BN3884" s="200"/>
      <c r="BO3884" s="200"/>
      <c r="BP3884" s="200"/>
      <c r="BQ3884" s="200"/>
      <c r="BR3884" s="200"/>
      <c r="BS3884" s="200"/>
      <c r="BT3884" s="200"/>
      <c r="BU3884" s="200"/>
      <c r="BV3884" s="200"/>
      <c r="BW3884" s="200"/>
      <c r="BX3884" s="200"/>
      <c r="BY3884" s="200"/>
      <c r="BZ3884" s="200"/>
      <c r="CA3884" s="200"/>
      <c r="CB3884" s="200"/>
      <c r="CC3884" s="200"/>
      <c r="CD3884" s="200"/>
      <c r="CE3884" s="200"/>
      <c r="CF3884" s="200"/>
    </row>
    <row r="3885" spans="3:84" s="197" customFormat="1" ht="16.5">
      <c r="C3885" s="198"/>
      <c r="D3885" s="198"/>
      <c r="L3885" s="198"/>
      <c r="BH3885" s="200"/>
      <c r="BI3885" s="200"/>
      <c r="BJ3885" s="200"/>
      <c r="BK3885" s="200"/>
      <c r="BL3885" s="200"/>
      <c r="BM3885" s="200"/>
      <c r="BN3885" s="200"/>
      <c r="BO3885" s="200"/>
      <c r="BP3885" s="200"/>
      <c r="BQ3885" s="200"/>
      <c r="BR3885" s="200"/>
      <c r="BS3885" s="200"/>
      <c r="BT3885" s="200"/>
      <c r="BU3885" s="200"/>
      <c r="BV3885" s="200"/>
      <c r="BW3885" s="200"/>
      <c r="BX3885" s="200"/>
      <c r="BY3885" s="200"/>
      <c r="BZ3885" s="200"/>
      <c r="CA3885" s="200"/>
      <c r="CB3885" s="200"/>
      <c r="CC3885" s="200"/>
      <c r="CD3885" s="200"/>
      <c r="CE3885" s="200"/>
      <c r="CF3885" s="200"/>
    </row>
    <row r="3886" spans="3:84" s="197" customFormat="1" ht="16.5">
      <c r="C3886" s="198"/>
      <c r="D3886" s="198"/>
      <c r="L3886" s="198"/>
      <c r="BH3886" s="200"/>
      <c r="BI3886" s="200"/>
      <c r="BJ3886" s="200"/>
      <c r="BK3886" s="200"/>
      <c r="BL3886" s="200"/>
      <c r="BM3886" s="200"/>
      <c r="BN3886" s="200"/>
      <c r="BO3886" s="200"/>
      <c r="BP3886" s="200"/>
      <c r="BQ3886" s="200"/>
      <c r="BR3886" s="200"/>
      <c r="BS3886" s="200"/>
      <c r="BT3886" s="200"/>
      <c r="BU3886" s="200"/>
      <c r="BV3886" s="200"/>
      <c r="BW3886" s="200"/>
      <c r="BX3886" s="200"/>
      <c r="BY3886" s="200"/>
      <c r="BZ3886" s="200"/>
      <c r="CA3886" s="200"/>
      <c r="CB3886" s="200"/>
      <c r="CC3886" s="200"/>
      <c r="CD3886" s="200"/>
      <c r="CE3886" s="200"/>
      <c r="CF3886" s="200"/>
    </row>
    <row r="3887" spans="3:84" s="197" customFormat="1" ht="16.5">
      <c r="C3887" s="198"/>
      <c r="D3887" s="198"/>
      <c r="L3887" s="198"/>
      <c r="BH3887" s="200"/>
      <c r="BI3887" s="200"/>
      <c r="BJ3887" s="200"/>
      <c r="BK3887" s="200"/>
      <c r="BL3887" s="200"/>
      <c r="BM3887" s="200"/>
      <c r="BN3887" s="200"/>
      <c r="BO3887" s="200"/>
      <c r="BP3887" s="200"/>
      <c r="BQ3887" s="200"/>
      <c r="BR3887" s="200"/>
      <c r="BS3887" s="200"/>
      <c r="BT3887" s="200"/>
      <c r="BU3887" s="200"/>
      <c r="BV3887" s="200"/>
      <c r="BW3887" s="200"/>
      <c r="BX3887" s="200"/>
      <c r="BY3887" s="200"/>
      <c r="BZ3887" s="200"/>
      <c r="CA3887" s="200"/>
      <c r="CB3887" s="200"/>
      <c r="CC3887" s="200"/>
      <c r="CD3887" s="200"/>
      <c r="CE3887" s="200"/>
      <c r="CF3887" s="200"/>
    </row>
    <row r="3888" spans="3:84" s="197" customFormat="1" ht="16.5">
      <c r="C3888" s="198"/>
      <c r="D3888" s="198"/>
      <c r="L3888" s="198"/>
      <c r="BH3888" s="200"/>
      <c r="BI3888" s="200"/>
      <c r="BJ3888" s="200"/>
      <c r="BK3888" s="200"/>
      <c r="BL3888" s="200"/>
      <c r="BM3888" s="200"/>
      <c r="BN3888" s="200"/>
      <c r="BO3888" s="200"/>
      <c r="BP3888" s="200"/>
      <c r="BQ3888" s="200"/>
      <c r="BR3888" s="200"/>
      <c r="BS3888" s="200"/>
      <c r="BT3888" s="200"/>
      <c r="BU3888" s="200"/>
      <c r="BV3888" s="200"/>
      <c r="BW3888" s="200"/>
      <c r="BX3888" s="200"/>
      <c r="BY3888" s="200"/>
      <c r="BZ3888" s="200"/>
      <c r="CA3888" s="200"/>
      <c r="CB3888" s="200"/>
      <c r="CC3888" s="200"/>
      <c r="CD3888" s="200"/>
      <c r="CE3888" s="200"/>
      <c r="CF3888" s="200"/>
    </row>
    <row r="3889" spans="3:84" s="197" customFormat="1" ht="16.5">
      <c r="C3889" s="198"/>
      <c r="D3889" s="198"/>
      <c r="L3889" s="198"/>
      <c r="BH3889" s="200"/>
      <c r="BI3889" s="200"/>
      <c r="BJ3889" s="200"/>
      <c r="BK3889" s="200"/>
      <c r="BL3889" s="200"/>
      <c r="BM3889" s="200"/>
      <c r="BN3889" s="200"/>
      <c r="BO3889" s="200"/>
      <c r="BP3889" s="200"/>
      <c r="BQ3889" s="200"/>
      <c r="BR3889" s="200"/>
      <c r="BS3889" s="200"/>
      <c r="BT3889" s="200"/>
      <c r="BU3889" s="200"/>
      <c r="BV3889" s="200"/>
      <c r="BW3889" s="200"/>
      <c r="BX3889" s="200"/>
      <c r="BY3889" s="200"/>
      <c r="BZ3889" s="200"/>
      <c r="CA3889" s="200"/>
      <c r="CB3889" s="200"/>
      <c r="CC3889" s="200"/>
      <c r="CD3889" s="200"/>
      <c r="CE3889" s="200"/>
      <c r="CF3889" s="200"/>
    </row>
    <row r="3890" spans="3:84" s="197" customFormat="1" ht="16.5">
      <c r="C3890" s="198"/>
      <c r="D3890" s="198"/>
      <c r="L3890" s="198"/>
      <c r="BH3890" s="200"/>
      <c r="BI3890" s="200"/>
      <c r="BJ3890" s="200"/>
      <c r="BK3890" s="200"/>
      <c r="BL3890" s="200"/>
      <c r="BM3890" s="200"/>
      <c r="BN3890" s="200"/>
      <c r="BO3890" s="200"/>
      <c r="BP3890" s="200"/>
      <c r="BQ3890" s="200"/>
      <c r="BR3890" s="200"/>
      <c r="BS3890" s="200"/>
      <c r="BT3890" s="200"/>
      <c r="BU3890" s="200"/>
      <c r="BV3890" s="200"/>
      <c r="BW3890" s="200"/>
      <c r="BX3890" s="200"/>
      <c r="BY3890" s="200"/>
      <c r="BZ3890" s="200"/>
      <c r="CA3890" s="200"/>
      <c r="CB3890" s="200"/>
      <c r="CC3890" s="200"/>
      <c r="CD3890" s="200"/>
      <c r="CE3890" s="200"/>
      <c r="CF3890" s="200"/>
    </row>
    <row r="3891" spans="3:84" s="197" customFormat="1" ht="16.5">
      <c r="C3891" s="198"/>
      <c r="D3891" s="198"/>
      <c r="L3891" s="198"/>
      <c r="BH3891" s="200"/>
      <c r="BI3891" s="200"/>
      <c r="BJ3891" s="200"/>
      <c r="BK3891" s="200"/>
      <c r="BL3891" s="200"/>
      <c r="BM3891" s="200"/>
      <c r="BN3891" s="200"/>
      <c r="BO3891" s="200"/>
      <c r="BP3891" s="200"/>
      <c r="BQ3891" s="200"/>
      <c r="BR3891" s="200"/>
      <c r="BS3891" s="200"/>
      <c r="BT3891" s="200"/>
      <c r="BU3891" s="200"/>
      <c r="BV3891" s="200"/>
      <c r="BW3891" s="200"/>
      <c r="BX3891" s="200"/>
      <c r="BY3891" s="200"/>
      <c r="BZ3891" s="200"/>
      <c r="CA3891" s="200"/>
      <c r="CB3891" s="200"/>
      <c r="CC3891" s="200"/>
      <c r="CD3891" s="200"/>
      <c r="CE3891" s="200"/>
      <c r="CF3891" s="200"/>
    </row>
    <row r="3892" spans="3:84" s="197" customFormat="1" ht="16.5">
      <c r="C3892" s="198"/>
      <c r="D3892" s="198"/>
      <c r="L3892" s="198"/>
      <c r="BH3892" s="200"/>
      <c r="BI3892" s="200"/>
      <c r="BJ3892" s="200"/>
      <c r="BK3892" s="200"/>
      <c r="BL3892" s="200"/>
      <c r="BM3892" s="200"/>
      <c r="BN3892" s="200"/>
      <c r="BO3892" s="200"/>
      <c r="BP3892" s="200"/>
      <c r="BQ3892" s="200"/>
      <c r="BR3892" s="200"/>
      <c r="BS3892" s="200"/>
      <c r="BT3892" s="200"/>
      <c r="BU3892" s="200"/>
      <c r="BV3892" s="200"/>
      <c r="BW3892" s="200"/>
      <c r="BX3892" s="200"/>
      <c r="BY3892" s="200"/>
      <c r="BZ3892" s="200"/>
      <c r="CA3892" s="200"/>
      <c r="CB3892" s="200"/>
      <c r="CC3892" s="200"/>
      <c r="CD3892" s="200"/>
      <c r="CE3892" s="200"/>
      <c r="CF3892" s="200"/>
    </row>
    <row r="3893" spans="3:84" s="197" customFormat="1" ht="16.5">
      <c r="C3893" s="198"/>
      <c r="D3893" s="198"/>
      <c r="L3893" s="198"/>
      <c r="BH3893" s="200"/>
      <c r="BI3893" s="200"/>
      <c r="BJ3893" s="200"/>
      <c r="BK3893" s="200"/>
      <c r="BL3893" s="200"/>
      <c r="BM3893" s="200"/>
      <c r="BN3893" s="200"/>
      <c r="BO3893" s="200"/>
      <c r="BP3893" s="200"/>
      <c r="BQ3893" s="200"/>
      <c r="BR3893" s="200"/>
      <c r="BS3893" s="200"/>
      <c r="BT3893" s="200"/>
      <c r="BU3893" s="200"/>
      <c r="BV3893" s="200"/>
      <c r="BW3893" s="200"/>
      <c r="BX3893" s="200"/>
      <c r="BY3893" s="200"/>
      <c r="BZ3893" s="200"/>
      <c r="CA3893" s="200"/>
      <c r="CB3893" s="200"/>
      <c r="CC3893" s="200"/>
      <c r="CD3893" s="200"/>
      <c r="CE3893" s="200"/>
      <c r="CF3893" s="200"/>
    </row>
    <row r="3894" spans="3:84" s="197" customFormat="1" ht="16.5">
      <c r="C3894" s="198"/>
      <c r="D3894" s="198"/>
      <c r="L3894" s="198"/>
      <c r="BH3894" s="200"/>
      <c r="BI3894" s="200"/>
      <c r="BJ3894" s="200"/>
      <c r="BK3894" s="200"/>
      <c r="BL3894" s="200"/>
      <c r="BM3894" s="200"/>
      <c r="BN3894" s="200"/>
      <c r="BO3894" s="200"/>
      <c r="BP3894" s="200"/>
      <c r="BQ3894" s="200"/>
      <c r="BR3894" s="200"/>
      <c r="BS3894" s="200"/>
      <c r="BT3894" s="200"/>
      <c r="BU3894" s="200"/>
      <c r="BV3894" s="200"/>
      <c r="BW3894" s="200"/>
      <c r="BX3894" s="200"/>
      <c r="BY3894" s="200"/>
      <c r="BZ3894" s="200"/>
      <c r="CA3894" s="200"/>
      <c r="CB3894" s="200"/>
      <c r="CC3894" s="200"/>
      <c r="CD3894" s="200"/>
      <c r="CE3894" s="200"/>
      <c r="CF3894" s="200"/>
    </row>
    <row r="3895" spans="3:84" s="197" customFormat="1" ht="16.5">
      <c r="C3895" s="198"/>
      <c r="D3895" s="198"/>
      <c r="L3895" s="198"/>
      <c r="BH3895" s="200"/>
      <c r="BI3895" s="200"/>
      <c r="BJ3895" s="200"/>
      <c r="BK3895" s="200"/>
      <c r="BL3895" s="200"/>
      <c r="BM3895" s="200"/>
      <c r="BN3895" s="200"/>
      <c r="BO3895" s="200"/>
      <c r="BP3895" s="200"/>
      <c r="BQ3895" s="200"/>
      <c r="BR3895" s="200"/>
      <c r="BS3895" s="200"/>
      <c r="BT3895" s="200"/>
      <c r="BU3895" s="200"/>
      <c r="BV3895" s="200"/>
      <c r="BW3895" s="200"/>
      <c r="BX3895" s="200"/>
      <c r="BY3895" s="200"/>
      <c r="BZ3895" s="200"/>
      <c r="CA3895" s="200"/>
      <c r="CB3895" s="200"/>
      <c r="CC3895" s="200"/>
      <c r="CD3895" s="200"/>
      <c r="CE3895" s="200"/>
      <c r="CF3895" s="200"/>
    </row>
    <row r="3896" spans="3:84" s="197" customFormat="1" ht="16.5">
      <c r="C3896" s="198"/>
      <c r="D3896" s="198"/>
      <c r="L3896" s="198"/>
      <c r="BH3896" s="200"/>
      <c r="BI3896" s="200"/>
      <c r="BJ3896" s="200"/>
      <c r="BK3896" s="200"/>
      <c r="BL3896" s="200"/>
      <c r="BM3896" s="200"/>
      <c r="BN3896" s="200"/>
      <c r="BO3896" s="200"/>
      <c r="BP3896" s="200"/>
      <c r="BQ3896" s="200"/>
      <c r="BR3896" s="200"/>
      <c r="BS3896" s="200"/>
      <c r="BT3896" s="200"/>
      <c r="BU3896" s="200"/>
      <c r="BV3896" s="200"/>
      <c r="BW3896" s="200"/>
      <c r="BX3896" s="200"/>
      <c r="BY3896" s="200"/>
      <c r="BZ3896" s="200"/>
      <c r="CA3896" s="200"/>
      <c r="CB3896" s="200"/>
      <c r="CC3896" s="200"/>
      <c r="CD3896" s="200"/>
      <c r="CE3896" s="200"/>
      <c r="CF3896" s="200"/>
    </row>
    <row r="3897" spans="3:84" s="197" customFormat="1" ht="16.5">
      <c r="C3897" s="198"/>
      <c r="D3897" s="198"/>
      <c r="L3897" s="198"/>
      <c r="BH3897" s="200"/>
      <c r="BI3897" s="200"/>
      <c r="BJ3897" s="200"/>
      <c r="BK3897" s="200"/>
      <c r="BL3897" s="200"/>
      <c r="BM3897" s="200"/>
      <c r="BN3897" s="200"/>
      <c r="BO3897" s="200"/>
      <c r="BP3897" s="200"/>
      <c r="BQ3897" s="200"/>
      <c r="BR3897" s="200"/>
      <c r="BS3897" s="200"/>
      <c r="BT3897" s="200"/>
      <c r="BU3897" s="200"/>
      <c r="BV3897" s="200"/>
      <c r="BW3897" s="200"/>
      <c r="BX3897" s="200"/>
      <c r="BY3897" s="200"/>
      <c r="BZ3897" s="200"/>
      <c r="CA3897" s="200"/>
      <c r="CB3897" s="200"/>
      <c r="CC3897" s="200"/>
      <c r="CD3897" s="200"/>
      <c r="CE3897" s="200"/>
      <c r="CF3897" s="200"/>
    </row>
    <row r="3898" spans="3:84" s="197" customFormat="1" ht="16.5">
      <c r="C3898" s="198"/>
      <c r="D3898" s="198"/>
      <c r="L3898" s="198"/>
      <c r="BH3898" s="200"/>
      <c r="BI3898" s="200"/>
      <c r="BJ3898" s="200"/>
      <c r="BK3898" s="200"/>
      <c r="BL3898" s="200"/>
      <c r="BM3898" s="200"/>
      <c r="BN3898" s="200"/>
      <c r="BO3898" s="200"/>
      <c r="BP3898" s="200"/>
      <c r="BQ3898" s="200"/>
      <c r="BR3898" s="200"/>
      <c r="BS3898" s="200"/>
      <c r="BT3898" s="200"/>
      <c r="BU3898" s="200"/>
      <c r="BV3898" s="200"/>
      <c r="BW3898" s="200"/>
      <c r="BX3898" s="200"/>
      <c r="BY3898" s="200"/>
      <c r="BZ3898" s="200"/>
      <c r="CA3898" s="200"/>
      <c r="CB3898" s="200"/>
      <c r="CC3898" s="200"/>
      <c r="CD3898" s="200"/>
      <c r="CE3898" s="200"/>
      <c r="CF3898" s="200"/>
    </row>
    <row r="3899" spans="3:84" s="197" customFormat="1" ht="16.5">
      <c r="C3899" s="198"/>
      <c r="D3899" s="198"/>
      <c r="L3899" s="198"/>
      <c r="BH3899" s="200"/>
      <c r="BI3899" s="200"/>
      <c r="BJ3899" s="200"/>
      <c r="BK3899" s="200"/>
      <c r="BL3899" s="200"/>
      <c r="BM3899" s="200"/>
      <c r="BN3899" s="200"/>
      <c r="BO3899" s="200"/>
      <c r="BP3899" s="200"/>
      <c r="BQ3899" s="200"/>
      <c r="BR3899" s="200"/>
      <c r="BS3899" s="200"/>
      <c r="BT3899" s="200"/>
      <c r="BU3899" s="200"/>
      <c r="BV3899" s="200"/>
      <c r="BW3899" s="200"/>
      <c r="BX3899" s="200"/>
      <c r="BY3899" s="200"/>
      <c r="BZ3899" s="200"/>
      <c r="CA3899" s="200"/>
      <c r="CB3899" s="200"/>
      <c r="CC3899" s="200"/>
      <c r="CD3899" s="200"/>
      <c r="CE3899" s="200"/>
      <c r="CF3899" s="200"/>
    </row>
    <row r="3900" spans="3:84" s="197" customFormat="1" ht="16.5">
      <c r="C3900" s="198"/>
      <c r="D3900" s="198"/>
      <c r="L3900" s="198"/>
      <c r="BH3900" s="200"/>
      <c r="BI3900" s="200"/>
      <c r="BJ3900" s="200"/>
      <c r="BK3900" s="200"/>
      <c r="BL3900" s="200"/>
      <c r="BM3900" s="200"/>
      <c r="BN3900" s="200"/>
      <c r="BO3900" s="200"/>
      <c r="BP3900" s="200"/>
      <c r="BQ3900" s="200"/>
      <c r="BR3900" s="200"/>
      <c r="BS3900" s="200"/>
      <c r="BT3900" s="200"/>
      <c r="BU3900" s="200"/>
      <c r="BV3900" s="200"/>
      <c r="BW3900" s="200"/>
      <c r="BX3900" s="200"/>
      <c r="BY3900" s="200"/>
      <c r="BZ3900" s="200"/>
      <c r="CA3900" s="200"/>
      <c r="CB3900" s="200"/>
      <c r="CC3900" s="200"/>
      <c r="CD3900" s="200"/>
      <c r="CE3900" s="200"/>
      <c r="CF3900" s="200"/>
    </row>
    <row r="3901" spans="3:84" s="197" customFormat="1" ht="16.5">
      <c r="C3901" s="198"/>
      <c r="D3901" s="198"/>
      <c r="L3901" s="198"/>
      <c r="BH3901" s="200"/>
      <c r="BI3901" s="200"/>
      <c r="BJ3901" s="200"/>
      <c r="BK3901" s="200"/>
      <c r="BL3901" s="200"/>
      <c r="BM3901" s="200"/>
      <c r="BN3901" s="200"/>
      <c r="BO3901" s="200"/>
      <c r="BP3901" s="200"/>
      <c r="BQ3901" s="200"/>
      <c r="BR3901" s="200"/>
      <c r="BS3901" s="200"/>
      <c r="BT3901" s="200"/>
      <c r="BU3901" s="200"/>
      <c r="BV3901" s="200"/>
      <c r="BW3901" s="200"/>
      <c r="BX3901" s="200"/>
      <c r="BY3901" s="200"/>
      <c r="BZ3901" s="200"/>
      <c r="CA3901" s="200"/>
      <c r="CB3901" s="200"/>
      <c r="CC3901" s="200"/>
      <c r="CD3901" s="200"/>
      <c r="CE3901" s="200"/>
      <c r="CF3901" s="200"/>
    </row>
    <row r="3902" spans="3:84" s="197" customFormat="1" ht="16.5">
      <c r="C3902" s="198"/>
      <c r="D3902" s="198"/>
      <c r="L3902" s="198"/>
      <c r="BH3902" s="200"/>
      <c r="BI3902" s="200"/>
      <c r="BJ3902" s="200"/>
      <c r="BK3902" s="200"/>
      <c r="BL3902" s="200"/>
      <c r="BM3902" s="200"/>
      <c r="BN3902" s="200"/>
      <c r="BO3902" s="200"/>
      <c r="BP3902" s="200"/>
      <c r="BQ3902" s="200"/>
      <c r="BR3902" s="200"/>
      <c r="BS3902" s="200"/>
      <c r="BT3902" s="200"/>
      <c r="BU3902" s="200"/>
      <c r="BV3902" s="200"/>
      <c r="BW3902" s="200"/>
      <c r="BX3902" s="200"/>
      <c r="BY3902" s="200"/>
      <c r="BZ3902" s="200"/>
      <c r="CA3902" s="200"/>
      <c r="CB3902" s="200"/>
      <c r="CC3902" s="200"/>
      <c r="CD3902" s="200"/>
      <c r="CE3902" s="200"/>
      <c r="CF3902" s="200"/>
    </row>
    <row r="3903" spans="3:84" s="197" customFormat="1" ht="16.5">
      <c r="C3903" s="198"/>
      <c r="D3903" s="198"/>
      <c r="L3903" s="198"/>
      <c r="BH3903" s="200"/>
      <c r="BI3903" s="200"/>
      <c r="BJ3903" s="200"/>
      <c r="BK3903" s="200"/>
      <c r="BL3903" s="200"/>
      <c r="BM3903" s="200"/>
      <c r="BN3903" s="200"/>
      <c r="BO3903" s="200"/>
      <c r="BP3903" s="200"/>
      <c r="BQ3903" s="200"/>
      <c r="BR3903" s="200"/>
      <c r="BS3903" s="200"/>
      <c r="BT3903" s="200"/>
      <c r="BU3903" s="200"/>
      <c r="BV3903" s="200"/>
      <c r="BW3903" s="200"/>
      <c r="BX3903" s="200"/>
      <c r="BY3903" s="200"/>
      <c r="BZ3903" s="200"/>
      <c r="CA3903" s="200"/>
      <c r="CB3903" s="200"/>
      <c r="CC3903" s="200"/>
      <c r="CD3903" s="200"/>
      <c r="CE3903" s="200"/>
      <c r="CF3903" s="200"/>
    </row>
    <row r="3904" spans="3:84" s="197" customFormat="1" ht="16.5">
      <c r="C3904" s="198"/>
      <c r="D3904" s="198"/>
      <c r="L3904" s="198"/>
      <c r="BH3904" s="200"/>
      <c r="BI3904" s="200"/>
      <c r="BJ3904" s="200"/>
      <c r="BK3904" s="200"/>
      <c r="BL3904" s="200"/>
      <c r="BM3904" s="200"/>
      <c r="BN3904" s="200"/>
      <c r="BO3904" s="200"/>
      <c r="BP3904" s="200"/>
      <c r="BQ3904" s="200"/>
      <c r="BR3904" s="200"/>
      <c r="BS3904" s="200"/>
      <c r="BT3904" s="200"/>
      <c r="BU3904" s="200"/>
      <c r="BV3904" s="200"/>
      <c r="BW3904" s="200"/>
      <c r="BX3904" s="200"/>
      <c r="BY3904" s="200"/>
      <c r="BZ3904" s="200"/>
      <c r="CA3904" s="200"/>
      <c r="CB3904" s="200"/>
      <c r="CC3904" s="200"/>
      <c r="CD3904" s="200"/>
      <c r="CE3904" s="200"/>
      <c r="CF3904" s="200"/>
    </row>
    <row r="3905" spans="3:84" s="197" customFormat="1" ht="16.5">
      <c r="C3905" s="198"/>
      <c r="D3905" s="198"/>
      <c r="L3905" s="198"/>
      <c r="BH3905" s="200"/>
      <c r="BI3905" s="200"/>
      <c r="BJ3905" s="200"/>
      <c r="BK3905" s="200"/>
      <c r="BL3905" s="200"/>
      <c r="BM3905" s="200"/>
      <c r="BN3905" s="200"/>
      <c r="BO3905" s="200"/>
      <c r="BP3905" s="200"/>
      <c r="BQ3905" s="200"/>
      <c r="BR3905" s="200"/>
      <c r="BS3905" s="200"/>
      <c r="BT3905" s="200"/>
      <c r="BU3905" s="200"/>
      <c r="BV3905" s="200"/>
      <c r="BW3905" s="200"/>
      <c r="BX3905" s="200"/>
      <c r="BY3905" s="200"/>
      <c r="BZ3905" s="200"/>
      <c r="CA3905" s="200"/>
      <c r="CB3905" s="200"/>
      <c r="CC3905" s="200"/>
      <c r="CD3905" s="200"/>
      <c r="CE3905" s="200"/>
      <c r="CF3905" s="200"/>
    </row>
    <row r="3906" spans="3:84" s="197" customFormat="1" ht="16.5">
      <c r="C3906" s="198"/>
      <c r="D3906" s="198"/>
      <c r="L3906" s="198"/>
      <c r="BH3906" s="200"/>
      <c r="BI3906" s="200"/>
      <c r="BJ3906" s="200"/>
      <c r="BK3906" s="200"/>
      <c r="BL3906" s="200"/>
      <c r="BM3906" s="200"/>
      <c r="BN3906" s="200"/>
      <c r="BO3906" s="200"/>
      <c r="BP3906" s="200"/>
      <c r="BQ3906" s="200"/>
      <c r="BR3906" s="200"/>
      <c r="BS3906" s="200"/>
      <c r="BT3906" s="200"/>
      <c r="BU3906" s="200"/>
      <c r="BV3906" s="200"/>
      <c r="BW3906" s="200"/>
      <c r="BX3906" s="200"/>
      <c r="BY3906" s="200"/>
      <c r="BZ3906" s="200"/>
      <c r="CA3906" s="200"/>
      <c r="CB3906" s="200"/>
      <c r="CC3906" s="200"/>
      <c r="CD3906" s="200"/>
      <c r="CE3906" s="200"/>
      <c r="CF3906" s="200"/>
    </row>
    <row r="3907" spans="3:84" s="197" customFormat="1" ht="16.5">
      <c r="C3907" s="198"/>
      <c r="D3907" s="198"/>
      <c r="L3907" s="198"/>
      <c r="BH3907" s="200"/>
      <c r="BI3907" s="200"/>
      <c r="BJ3907" s="200"/>
      <c r="BK3907" s="200"/>
      <c r="BL3907" s="200"/>
      <c r="BM3907" s="200"/>
      <c r="BN3907" s="200"/>
      <c r="BO3907" s="200"/>
      <c r="BP3907" s="200"/>
      <c r="BQ3907" s="200"/>
      <c r="BR3907" s="200"/>
      <c r="BS3907" s="200"/>
      <c r="BT3907" s="200"/>
      <c r="BU3907" s="200"/>
      <c r="BV3907" s="200"/>
      <c r="BW3907" s="200"/>
      <c r="BX3907" s="200"/>
      <c r="BY3907" s="200"/>
      <c r="BZ3907" s="200"/>
      <c r="CA3907" s="200"/>
      <c r="CB3907" s="200"/>
      <c r="CC3907" s="200"/>
      <c r="CD3907" s="200"/>
      <c r="CE3907" s="200"/>
      <c r="CF3907" s="200"/>
    </row>
    <row r="3908" spans="3:84" s="197" customFormat="1" ht="16.5">
      <c r="C3908" s="198"/>
      <c r="D3908" s="198"/>
      <c r="L3908" s="198"/>
      <c r="BH3908" s="200"/>
      <c r="BI3908" s="200"/>
      <c r="BJ3908" s="200"/>
      <c r="BK3908" s="200"/>
      <c r="BL3908" s="200"/>
      <c r="BM3908" s="200"/>
      <c r="BN3908" s="200"/>
      <c r="BO3908" s="200"/>
      <c r="BP3908" s="200"/>
      <c r="BQ3908" s="200"/>
      <c r="BR3908" s="200"/>
      <c r="BS3908" s="200"/>
      <c r="BT3908" s="200"/>
      <c r="BU3908" s="200"/>
      <c r="BV3908" s="200"/>
      <c r="BW3908" s="200"/>
      <c r="BX3908" s="200"/>
      <c r="BY3908" s="200"/>
      <c r="BZ3908" s="200"/>
      <c r="CA3908" s="200"/>
      <c r="CB3908" s="200"/>
      <c r="CC3908" s="200"/>
      <c r="CD3908" s="200"/>
      <c r="CE3908" s="200"/>
      <c r="CF3908" s="200"/>
    </row>
    <row r="3909" spans="3:84" s="197" customFormat="1" ht="16.5">
      <c r="C3909" s="198"/>
      <c r="D3909" s="198"/>
      <c r="L3909" s="198"/>
      <c r="BH3909" s="200"/>
      <c r="BI3909" s="200"/>
      <c r="BJ3909" s="200"/>
      <c r="BK3909" s="200"/>
      <c r="BL3909" s="200"/>
      <c r="BM3909" s="200"/>
      <c r="BN3909" s="200"/>
      <c r="BO3909" s="200"/>
      <c r="BP3909" s="200"/>
      <c r="BQ3909" s="200"/>
      <c r="BR3909" s="200"/>
      <c r="BS3909" s="200"/>
      <c r="BT3909" s="200"/>
      <c r="BU3909" s="200"/>
      <c r="BV3909" s="200"/>
      <c r="BW3909" s="200"/>
      <c r="BX3909" s="200"/>
      <c r="BY3909" s="200"/>
      <c r="BZ3909" s="200"/>
      <c r="CA3909" s="200"/>
      <c r="CB3909" s="200"/>
      <c r="CC3909" s="200"/>
      <c r="CD3909" s="200"/>
      <c r="CE3909" s="200"/>
      <c r="CF3909" s="200"/>
    </row>
    <row r="3910" spans="3:84" s="197" customFormat="1" ht="16.5">
      <c r="C3910" s="198"/>
      <c r="D3910" s="198"/>
      <c r="L3910" s="198"/>
      <c r="BH3910" s="200"/>
      <c r="BI3910" s="200"/>
      <c r="BJ3910" s="200"/>
      <c r="BK3910" s="200"/>
      <c r="BL3910" s="200"/>
      <c r="BM3910" s="200"/>
      <c r="BN3910" s="200"/>
      <c r="BO3910" s="200"/>
      <c r="BP3910" s="200"/>
      <c r="BQ3910" s="200"/>
      <c r="BR3910" s="200"/>
      <c r="BS3910" s="200"/>
      <c r="BT3910" s="200"/>
      <c r="BU3910" s="200"/>
      <c r="BV3910" s="200"/>
      <c r="BW3910" s="200"/>
      <c r="BX3910" s="200"/>
      <c r="BY3910" s="200"/>
      <c r="BZ3910" s="200"/>
      <c r="CA3910" s="200"/>
      <c r="CB3910" s="200"/>
      <c r="CC3910" s="200"/>
      <c r="CD3910" s="200"/>
      <c r="CE3910" s="200"/>
      <c r="CF3910" s="200"/>
    </row>
    <row r="3911" spans="3:84" s="197" customFormat="1" ht="16.5">
      <c r="C3911" s="198"/>
      <c r="D3911" s="198"/>
      <c r="L3911" s="198"/>
      <c r="BH3911" s="200"/>
      <c r="BI3911" s="200"/>
      <c r="BJ3911" s="200"/>
      <c r="BK3911" s="200"/>
      <c r="BL3911" s="200"/>
      <c r="BM3911" s="200"/>
      <c r="BN3911" s="200"/>
      <c r="BO3911" s="200"/>
      <c r="BP3911" s="200"/>
      <c r="BQ3911" s="200"/>
      <c r="BR3911" s="200"/>
      <c r="BS3911" s="200"/>
      <c r="BT3911" s="200"/>
      <c r="BU3911" s="200"/>
      <c r="BV3911" s="200"/>
      <c r="BW3911" s="200"/>
      <c r="BX3911" s="200"/>
      <c r="BY3911" s="200"/>
      <c r="BZ3911" s="200"/>
      <c r="CA3911" s="200"/>
      <c r="CB3911" s="200"/>
      <c r="CC3911" s="200"/>
      <c r="CD3911" s="200"/>
      <c r="CE3911" s="200"/>
      <c r="CF3911" s="200"/>
    </row>
    <row r="3912" spans="3:84" s="197" customFormat="1" ht="16.5">
      <c r="C3912" s="198"/>
      <c r="D3912" s="198"/>
      <c r="L3912" s="198"/>
      <c r="BH3912" s="200"/>
      <c r="BI3912" s="200"/>
      <c r="BJ3912" s="200"/>
      <c r="BK3912" s="200"/>
      <c r="BL3912" s="200"/>
      <c r="BM3912" s="200"/>
      <c r="BN3912" s="200"/>
      <c r="BO3912" s="200"/>
      <c r="BP3912" s="200"/>
      <c r="BQ3912" s="200"/>
      <c r="BR3912" s="200"/>
      <c r="BS3912" s="200"/>
      <c r="BT3912" s="200"/>
      <c r="BU3912" s="200"/>
      <c r="BV3912" s="200"/>
      <c r="BW3912" s="200"/>
      <c r="BX3912" s="200"/>
      <c r="BY3912" s="200"/>
      <c r="BZ3912" s="200"/>
      <c r="CA3912" s="200"/>
      <c r="CB3912" s="200"/>
      <c r="CC3912" s="200"/>
      <c r="CD3912" s="200"/>
      <c r="CE3912" s="200"/>
      <c r="CF3912" s="200"/>
    </row>
    <row r="3913" spans="3:84" s="197" customFormat="1" ht="16.5">
      <c r="C3913" s="198"/>
      <c r="D3913" s="198"/>
      <c r="L3913" s="198"/>
      <c r="BH3913" s="200"/>
      <c r="BI3913" s="200"/>
      <c r="BJ3913" s="200"/>
      <c r="BK3913" s="200"/>
      <c r="BL3913" s="200"/>
      <c r="BM3913" s="200"/>
      <c r="BN3913" s="200"/>
      <c r="BO3913" s="200"/>
      <c r="BP3913" s="200"/>
      <c r="BQ3913" s="200"/>
      <c r="BR3913" s="200"/>
      <c r="BS3913" s="200"/>
      <c r="BT3913" s="200"/>
      <c r="BU3913" s="200"/>
      <c r="BV3913" s="200"/>
      <c r="BW3913" s="200"/>
      <c r="BX3913" s="200"/>
      <c r="BY3913" s="200"/>
      <c r="BZ3913" s="200"/>
      <c r="CA3913" s="200"/>
      <c r="CB3913" s="200"/>
      <c r="CC3913" s="200"/>
      <c r="CD3913" s="200"/>
      <c r="CE3913" s="200"/>
      <c r="CF3913" s="200"/>
    </row>
    <row r="3914" spans="3:84" s="197" customFormat="1" ht="16.5">
      <c r="C3914" s="198"/>
      <c r="D3914" s="198"/>
      <c r="L3914" s="198"/>
      <c r="BH3914" s="200"/>
      <c r="BI3914" s="200"/>
      <c r="BJ3914" s="200"/>
      <c r="BK3914" s="200"/>
      <c r="BL3914" s="200"/>
      <c r="BM3914" s="200"/>
      <c r="BN3914" s="200"/>
      <c r="BO3914" s="200"/>
      <c r="BP3914" s="200"/>
      <c r="BQ3914" s="200"/>
      <c r="BR3914" s="200"/>
      <c r="BS3914" s="200"/>
      <c r="BT3914" s="200"/>
      <c r="BU3914" s="200"/>
      <c r="BV3914" s="200"/>
      <c r="BW3914" s="200"/>
      <c r="BX3914" s="200"/>
      <c r="BY3914" s="200"/>
      <c r="BZ3914" s="200"/>
      <c r="CA3914" s="200"/>
      <c r="CB3914" s="200"/>
      <c r="CC3914" s="200"/>
      <c r="CD3914" s="200"/>
      <c r="CE3914" s="200"/>
      <c r="CF3914" s="200"/>
    </row>
    <row r="3915" spans="3:84" s="197" customFormat="1" ht="16.5">
      <c r="C3915" s="198"/>
      <c r="D3915" s="198"/>
      <c r="L3915" s="198"/>
      <c r="BH3915" s="200"/>
      <c r="BI3915" s="200"/>
      <c r="BJ3915" s="200"/>
      <c r="BK3915" s="200"/>
      <c r="BL3915" s="200"/>
      <c r="BM3915" s="200"/>
      <c r="BN3915" s="200"/>
      <c r="BO3915" s="200"/>
      <c r="BP3915" s="200"/>
      <c r="BQ3915" s="200"/>
      <c r="BR3915" s="200"/>
      <c r="BS3915" s="200"/>
      <c r="BT3915" s="200"/>
      <c r="BU3915" s="200"/>
      <c r="BV3915" s="200"/>
      <c r="BW3915" s="200"/>
      <c r="BX3915" s="200"/>
      <c r="BY3915" s="200"/>
      <c r="BZ3915" s="200"/>
      <c r="CA3915" s="200"/>
      <c r="CB3915" s="200"/>
      <c r="CC3915" s="200"/>
      <c r="CD3915" s="200"/>
      <c r="CE3915" s="200"/>
      <c r="CF3915" s="200"/>
    </row>
    <row r="3916" spans="3:84" s="197" customFormat="1" ht="16.5">
      <c r="C3916" s="198"/>
      <c r="D3916" s="198"/>
      <c r="L3916" s="198"/>
      <c r="BH3916" s="200"/>
      <c r="BI3916" s="200"/>
      <c r="BJ3916" s="200"/>
      <c r="BK3916" s="200"/>
      <c r="BL3916" s="200"/>
      <c r="BM3916" s="200"/>
      <c r="BN3916" s="200"/>
      <c r="BO3916" s="200"/>
      <c r="BP3916" s="200"/>
      <c r="BQ3916" s="200"/>
      <c r="BR3916" s="200"/>
      <c r="BS3916" s="200"/>
      <c r="BT3916" s="200"/>
      <c r="BU3916" s="200"/>
      <c r="BV3916" s="200"/>
      <c r="BW3916" s="200"/>
      <c r="BX3916" s="200"/>
      <c r="BY3916" s="200"/>
      <c r="BZ3916" s="200"/>
      <c r="CA3916" s="200"/>
      <c r="CB3916" s="200"/>
      <c r="CC3916" s="200"/>
      <c r="CD3916" s="200"/>
      <c r="CE3916" s="200"/>
      <c r="CF3916" s="200"/>
    </row>
    <row r="3917" spans="3:84" s="197" customFormat="1" ht="16.5">
      <c r="C3917" s="198"/>
      <c r="D3917" s="198"/>
      <c r="L3917" s="198"/>
      <c r="BH3917" s="200"/>
      <c r="BI3917" s="200"/>
      <c r="BJ3917" s="200"/>
      <c r="BK3917" s="200"/>
      <c r="BL3917" s="200"/>
      <c r="BM3917" s="200"/>
      <c r="BN3917" s="200"/>
      <c r="BO3917" s="200"/>
      <c r="BP3917" s="200"/>
      <c r="BQ3917" s="200"/>
      <c r="BR3917" s="200"/>
      <c r="BS3917" s="200"/>
      <c r="BT3917" s="200"/>
      <c r="BU3917" s="200"/>
      <c r="BV3917" s="200"/>
      <c r="BW3917" s="200"/>
      <c r="BX3917" s="200"/>
      <c r="BY3917" s="200"/>
      <c r="BZ3917" s="200"/>
      <c r="CA3917" s="200"/>
      <c r="CB3917" s="200"/>
      <c r="CC3917" s="200"/>
      <c r="CD3917" s="200"/>
      <c r="CE3917" s="200"/>
      <c r="CF3917" s="200"/>
    </row>
    <row r="3918" spans="3:84" s="197" customFormat="1" ht="16.5">
      <c r="C3918" s="198"/>
      <c r="D3918" s="198"/>
      <c r="L3918" s="198"/>
      <c r="BH3918" s="200"/>
      <c r="BI3918" s="200"/>
      <c r="BJ3918" s="200"/>
      <c r="BK3918" s="200"/>
      <c r="BL3918" s="200"/>
      <c r="BM3918" s="200"/>
      <c r="BN3918" s="200"/>
      <c r="BO3918" s="200"/>
      <c r="BP3918" s="200"/>
      <c r="BQ3918" s="200"/>
      <c r="BR3918" s="200"/>
      <c r="BS3918" s="200"/>
      <c r="BT3918" s="200"/>
      <c r="BU3918" s="200"/>
      <c r="BV3918" s="200"/>
      <c r="BW3918" s="200"/>
      <c r="BX3918" s="200"/>
      <c r="BY3918" s="200"/>
      <c r="BZ3918" s="200"/>
      <c r="CA3918" s="200"/>
      <c r="CB3918" s="200"/>
      <c r="CC3918" s="200"/>
      <c r="CD3918" s="200"/>
      <c r="CE3918" s="200"/>
      <c r="CF3918" s="200"/>
    </row>
    <row r="3919" spans="3:84" s="197" customFormat="1" ht="16.5">
      <c r="C3919" s="198"/>
      <c r="D3919" s="198"/>
      <c r="L3919" s="198"/>
      <c r="BH3919" s="200"/>
      <c r="BI3919" s="200"/>
      <c r="BJ3919" s="200"/>
      <c r="BK3919" s="200"/>
      <c r="BL3919" s="200"/>
      <c r="BM3919" s="200"/>
      <c r="BN3919" s="200"/>
      <c r="BO3919" s="200"/>
      <c r="BP3919" s="200"/>
      <c r="BQ3919" s="200"/>
      <c r="BR3919" s="200"/>
      <c r="BS3919" s="200"/>
      <c r="BT3919" s="200"/>
      <c r="BU3919" s="200"/>
      <c r="BV3919" s="200"/>
      <c r="BW3919" s="200"/>
      <c r="BX3919" s="200"/>
      <c r="BY3919" s="200"/>
      <c r="BZ3919" s="200"/>
      <c r="CA3919" s="200"/>
      <c r="CB3919" s="200"/>
      <c r="CC3919" s="200"/>
      <c r="CD3919" s="200"/>
      <c r="CE3919" s="200"/>
      <c r="CF3919" s="200"/>
    </row>
    <row r="3920" spans="3:84" s="197" customFormat="1" ht="16.5">
      <c r="C3920" s="198"/>
      <c r="D3920" s="198"/>
      <c r="L3920" s="198"/>
      <c r="BH3920" s="200"/>
      <c r="BI3920" s="200"/>
      <c r="BJ3920" s="200"/>
      <c r="BK3920" s="200"/>
      <c r="BL3920" s="200"/>
      <c r="BM3920" s="200"/>
      <c r="BN3920" s="200"/>
      <c r="BO3920" s="200"/>
      <c r="BP3920" s="200"/>
      <c r="BQ3920" s="200"/>
      <c r="BR3920" s="200"/>
      <c r="BS3920" s="200"/>
      <c r="BT3920" s="200"/>
      <c r="BU3920" s="200"/>
      <c r="BV3920" s="200"/>
      <c r="BW3920" s="200"/>
      <c r="BX3920" s="200"/>
      <c r="BY3920" s="200"/>
      <c r="BZ3920" s="200"/>
      <c r="CA3920" s="200"/>
      <c r="CB3920" s="200"/>
      <c r="CC3920" s="200"/>
      <c r="CD3920" s="200"/>
      <c r="CE3920" s="200"/>
      <c r="CF3920" s="200"/>
    </row>
    <row r="3921" spans="3:84" s="197" customFormat="1" ht="16.5">
      <c r="C3921" s="198"/>
      <c r="D3921" s="198"/>
      <c r="L3921" s="198"/>
      <c r="BH3921" s="200"/>
      <c r="BI3921" s="200"/>
      <c r="BJ3921" s="200"/>
      <c r="BK3921" s="200"/>
      <c r="BL3921" s="200"/>
      <c r="BM3921" s="200"/>
      <c r="BN3921" s="200"/>
      <c r="BO3921" s="200"/>
      <c r="BP3921" s="200"/>
      <c r="BQ3921" s="200"/>
      <c r="BR3921" s="200"/>
      <c r="BS3921" s="200"/>
      <c r="BT3921" s="200"/>
      <c r="BU3921" s="200"/>
      <c r="BV3921" s="200"/>
      <c r="BW3921" s="200"/>
      <c r="BX3921" s="200"/>
      <c r="BY3921" s="200"/>
      <c r="BZ3921" s="200"/>
      <c r="CA3921" s="200"/>
      <c r="CB3921" s="200"/>
      <c r="CC3921" s="200"/>
      <c r="CD3921" s="200"/>
      <c r="CE3921" s="200"/>
      <c r="CF3921" s="200"/>
    </row>
    <row r="3922" spans="3:84" s="197" customFormat="1" ht="16.5">
      <c r="C3922" s="198"/>
      <c r="D3922" s="198"/>
      <c r="L3922" s="198"/>
      <c r="BH3922" s="200"/>
      <c r="BI3922" s="200"/>
      <c r="BJ3922" s="200"/>
      <c r="BK3922" s="200"/>
      <c r="BL3922" s="200"/>
      <c r="BM3922" s="200"/>
      <c r="BN3922" s="200"/>
      <c r="BO3922" s="200"/>
      <c r="BP3922" s="200"/>
      <c r="BQ3922" s="200"/>
      <c r="BR3922" s="200"/>
      <c r="BS3922" s="200"/>
      <c r="BT3922" s="200"/>
      <c r="BU3922" s="200"/>
      <c r="BV3922" s="200"/>
      <c r="BW3922" s="200"/>
      <c r="BX3922" s="200"/>
      <c r="BY3922" s="200"/>
      <c r="BZ3922" s="200"/>
      <c r="CA3922" s="200"/>
      <c r="CB3922" s="200"/>
      <c r="CC3922" s="200"/>
      <c r="CD3922" s="200"/>
      <c r="CE3922" s="200"/>
      <c r="CF3922" s="200"/>
    </row>
    <row r="3923" spans="3:84" s="197" customFormat="1" ht="16.5">
      <c r="C3923" s="198"/>
      <c r="D3923" s="198"/>
      <c r="L3923" s="198"/>
      <c r="BH3923" s="200"/>
      <c r="BI3923" s="200"/>
      <c r="BJ3923" s="200"/>
      <c r="BK3923" s="200"/>
      <c r="BL3923" s="200"/>
      <c r="BM3923" s="200"/>
      <c r="BN3923" s="200"/>
      <c r="BO3923" s="200"/>
      <c r="BP3923" s="200"/>
      <c r="BQ3923" s="200"/>
      <c r="BR3923" s="200"/>
      <c r="BS3923" s="200"/>
      <c r="BT3923" s="200"/>
      <c r="BU3923" s="200"/>
      <c r="BV3923" s="200"/>
      <c r="BW3923" s="200"/>
      <c r="BX3923" s="200"/>
      <c r="BY3923" s="200"/>
      <c r="BZ3923" s="200"/>
      <c r="CA3923" s="200"/>
      <c r="CB3923" s="200"/>
      <c r="CC3923" s="200"/>
      <c r="CD3923" s="200"/>
      <c r="CE3923" s="200"/>
      <c r="CF3923" s="200"/>
    </row>
    <row r="3924" spans="3:84" s="197" customFormat="1" ht="16.5">
      <c r="C3924" s="198"/>
      <c r="D3924" s="198"/>
      <c r="L3924" s="198"/>
      <c r="BH3924" s="200"/>
      <c r="BI3924" s="200"/>
      <c r="BJ3924" s="200"/>
      <c r="BK3924" s="200"/>
      <c r="BL3924" s="200"/>
      <c r="BM3924" s="200"/>
      <c r="BN3924" s="200"/>
      <c r="BO3924" s="200"/>
      <c r="BP3924" s="200"/>
      <c r="BQ3924" s="200"/>
      <c r="BR3924" s="200"/>
      <c r="BS3924" s="200"/>
      <c r="BT3924" s="200"/>
      <c r="BU3924" s="200"/>
      <c r="BV3924" s="200"/>
      <c r="BW3924" s="200"/>
      <c r="BX3924" s="200"/>
      <c r="BY3924" s="200"/>
      <c r="BZ3924" s="200"/>
      <c r="CA3924" s="200"/>
      <c r="CB3924" s="200"/>
      <c r="CC3924" s="200"/>
      <c r="CD3924" s="200"/>
      <c r="CE3924" s="200"/>
      <c r="CF3924" s="200"/>
    </row>
    <row r="3925" spans="3:84" s="197" customFormat="1" ht="16.5">
      <c r="C3925" s="198"/>
      <c r="D3925" s="198"/>
      <c r="L3925" s="198"/>
      <c r="BH3925" s="200"/>
      <c r="BI3925" s="200"/>
      <c r="BJ3925" s="200"/>
      <c r="BK3925" s="200"/>
      <c r="BL3925" s="200"/>
      <c r="BM3925" s="200"/>
      <c r="BN3925" s="200"/>
      <c r="BO3925" s="200"/>
      <c r="BP3925" s="200"/>
      <c r="BQ3925" s="200"/>
      <c r="BR3925" s="200"/>
      <c r="BS3925" s="200"/>
      <c r="BT3925" s="200"/>
      <c r="BU3925" s="200"/>
      <c r="BV3925" s="200"/>
      <c r="BW3925" s="200"/>
      <c r="BX3925" s="200"/>
      <c r="BY3925" s="200"/>
      <c r="BZ3925" s="200"/>
      <c r="CA3925" s="200"/>
      <c r="CB3925" s="200"/>
      <c r="CC3925" s="200"/>
      <c r="CD3925" s="200"/>
      <c r="CE3925" s="200"/>
      <c r="CF3925" s="200"/>
    </row>
    <row r="3926" spans="3:84" s="197" customFormat="1" ht="16.5">
      <c r="C3926" s="198"/>
      <c r="D3926" s="198"/>
      <c r="L3926" s="198"/>
      <c r="BH3926" s="200"/>
      <c r="BI3926" s="200"/>
      <c r="BJ3926" s="200"/>
      <c r="BK3926" s="200"/>
      <c r="BL3926" s="200"/>
      <c r="BM3926" s="200"/>
      <c r="BN3926" s="200"/>
      <c r="BO3926" s="200"/>
      <c r="BP3926" s="200"/>
      <c r="BQ3926" s="200"/>
      <c r="BR3926" s="200"/>
      <c r="BS3926" s="200"/>
      <c r="BT3926" s="200"/>
      <c r="BU3926" s="200"/>
      <c r="BV3926" s="200"/>
      <c r="BW3926" s="200"/>
      <c r="BX3926" s="200"/>
      <c r="BY3926" s="200"/>
      <c r="BZ3926" s="200"/>
      <c r="CA3926" s="200"/>
      <c r="CB3926" s="200"/>
      <c r="CC3926" s="200"/>
      <c r="CD3926" s="200"/>
      <c r="CE3926" s="200"/>
      <c r="CF3926" s="200"/>
    </row>
    <row r="3927" spans="3:84" s="197" customFormat="1" ht="16.5">
      <c r="C3927" s="198"/>
      <c r="D3927" s="198"/>
      <c r="L3927" s="198"/>
      <c r="BH3927" s="200"/>
      <c r="BI3927" s="200"/>
      <c r="BJ3927" s="200"/>
      <c r="BK3927" s="200"/>
      <c r="BL3927" s="200"/>
      <c r="BM3927" s="200"/>
      <c r="BN3927" s="200"/>
      <c r="BO3927" s="200"/>
      <c r="BP3927" s="200"/>
      <c r="BQ3927" s="200"/>
      <c r="BR3927" s="200"/>
      <c r="BS3927" s="200"/>
      <c r="BT3927" s="200"/>
      <c r="BU3927" s="200"/>
      <c r="BV3927" s="200"/>
      <c r="BW3927" s="200"/>
      <c r="BX3927" s="200"/>
      <c r="BY3927" s="200"/>
      <c r="BZ3927" s="200"/>
      <c r="CA3927" s="200"/>
      <c r="CB3927" s="200"/>
      <c r="CC3927" s="200"/>
      <c r="CD3927" s="200"/>
      <c r="CE3927" s="200"/>
      <c r="CF3927" s="200"/>
    </row>
    <row r="3928" spans="3:84" s="197" customFormat="1" ht="16.5">
      <c r="C3928" s="198"/>
      <c r="D3928" s="198"/>
      <c r="L3928" s="198"/>
      <c r="BH3928" s="200"/>
      <c r="BI3928" s="200"/>
      <c r="BJ3928" s="200"/>
      <c r="BK3928" s="200"/>
      <c r="BL3928" s="200"/>
      <c r="BM3928" s="200"/>
      <c r="BN3928" s="200"/>
      <c r="BO3928" s="200"/>
      <c r="BP3928" s="200"/>
      <c r="BQ3928" s="200"/>
      <c r="BR3928" s="200"/>
      <c r="BS3928" s="200"/>
      <c r="BT3928" s="200"/>
      <c r="BU3928" s="200"/>
      <c r="BV3928" s="200"/>
      <c r="BW3928" s="200"/>
      <c r="BX3928" s="200"/>
      <c r="BY3928" s="200"/>
      <c r="BZ3928" s="200"/>
      <c r="CA3928" s="200"/>
      <c r="CB3928" s="200"/>
      <c r="CC3928" s="200"/>
      <c r="CD3928" s="200"/>
      <c r="CE3928" s="200"/>
      <c r="CF3928" s="200"/>
    </row>
    <row r="3929" spans="3:84" s="197" customFormat="1" ht="16.5">
      <c r="C3929" s="198"/>
      <c r="D3929" s="198"/>
      <c r="L3929" s="198"/>
      <c r="BH3929" s="200"/>
      <c r="BI3929" s="200"/>
      <c r="BJ3929" s="200"/>
      <c r="BK3929" s="200"/>
      <c r="BL3929" s="200"/>
      <c r="BM3929" s="200"/>
      <c r="BN3929" s="200"/>
      <c r="BO3929" s="200"/>
      <c r="BP3929" s="200"/>
      <c r="BQ3929" s="200"/>
      <c r="BR3929" s="200"/>
      <c r="BS3929" s="200"/>
      <c r="BT3929" s="200"/>
      <c r="BU3929" s="200"/>
      <c r="BV3929" s="200"/>
      <c r="BW3929" s="200"/>
      <c r="BX3929" s="200"/>
      <c r="BY3929" s="200"/>
      <c r="BZ3929" s="200"/>
      <c r="CA3929" s="200"/>
      <c r="CB3929" s="200"/>
      <c r="CC3929" s="200"/>
      <c r="CD3929" s="200"/>
      <c r="CE3929" s="200"/>
      <c r="CF3929" s="200"/>
    </row>
    <row r="3930" spans="3:84" s="197" customFormat="1" ht="16.5">
      <c r="C3930" s="198"/>
      <c r="D3930" s="198"/>
      <c r="L3930" s="198"/>
      <c r="BH3930" s="200"/>
      <c r="BI3930" s="200"/>
      <c r="BJ3930" s="200"/>
      <c r="BK3930" s="200"/>
      <c r="BL3930" s="200"/>
      <c r="BM3930" s="200"/>
      <c r="BN3930" s="200"/>
      <c r="BO3930" s="200"/>
      <c r="BP3930" s="200"/>
      <c r="BQ3930" s="200"/>
      <c r="BR3930" s="200"/>
      <c r="BS3930" s="200"/>
      <c r="BT3930" s="200"/>
      <c r="BU3930" s="200"/>
      <c r="BV3930" s="200"/>
      <c r="BW3930" s="200"/>
      <c r="BX3930" s="200"/>
      <c r="BY3930" s="200"/>
      <c r="BZ3930" s="200"/>
      <c r="CA3930" s="200"/>
      <c r="CB3930" s="200"/>
      <c r="CC3930" s="200"/>
      <c r="CD3930" s="200"/>
      <c r="CE3930" s="200"/>
      <c r="CF3930" s="200"/>
    </row>
    <row r="3931" spans="3:84" s="197" customFormat="1" ht="16.5">
      <c r="C3931" s="198"/>
      <c r="D3931" s="198"/>
      <c r="L3931" s="198"/>
      <c r="BH3931" s="200"/>
      <c r="BI3931" s="200"/>
      <c r="BJ3931" s="200"/>
      <c r="BK3931" s="200"/>
      <c r="BL3931" s="200"/>
      <c r="BM3931" s="200"/>
      <c r="BN3931" s="200"/>
      <c r="BO3931" s="200"/>
      <c r="BP3931" s="200"/>
      <c r="BQ3931" s="200"/>
      <c r="BR3931" s="200"/>
      <c r="BS3931" s="200"/>
      <c r="BT3931" s="200"/>
      <c r="BU3931" s="200"/>
      <c r="BV3931" s="200"/>
      <c r="BW3931" s="200"/>
      <c r="BX3931" s="200"/>
      <c r="BY3931" s="200"/>
      <c r="BZ3931" s="200"/>
      <c r="CA3931" s="200"/>
      <c r="CB3931" s="200"/>
      <c r="CC3931" s="200"/>
      <c r="CD3931" s="200"/>
      <c r="CE3931" s="200"/>
      <c r="CF3931" s="200"/>
    </row>
    <row r="3932" spans="3:84" s="197" customFormat="1" ht="16.5">
      <c r="C3932" s="198"/>
      <c r="D3932" s="198"/>
      <c r="L3932" s="198"/>
      <c r="BH3932" s="200"/>
      <c r="BI3932" s="200"/>
      <c r="BJ3932" s="200"/>
      <c r="BK3932" s="200"/>
      <c r="BL3932" s="200"/>
      <c r="BM3932" s="200"/>
      <c r="BN3932" s="200"/>
      <c r="BO3932" s="200"/>
      <c r="BP3932" s="200"/>
      <c r="BQ3932" s="200"/>
      <c r="BR3932" s="200"/>
      <c r="BS3932" s="200"/>
      <c r="BT3932" s="200"/>
      <c r="BU3932" s="200"/>
      <c r="BV3932" s="200"/>
      <c r="BW3932" s="200"/>
      <c r="BX3932" s="200"/>
      <c r="BY3932" s="200"/>
      <c r="BZ3932" s="200"/>
      <c r="CA3932" s="200"/>
      <c r="CB3932" s="200"/>
      <c r="CC3932" s="200"/>
      <c r="CD3932" s="200"/>
      <c r="CE3932" s="200"/>
      <c r="CF3932" s="200"/>
    </row>
    <row r="3933" spans="3:84" s="197" customFormat="1" ht="16.5">
      <c r="C3933" s="198"/>
      <c r="D3933" s="198"/>
      <c r="L3933" s="198"/>
      <c r="BH3933" s="200"/>
      <c r="BI3933" s="200"/>
      <c r="BJ3933" s="200"/>
      <c r="BK3933" s="200"/>
      <c r="BL3933" s="200"/>
      <c r="BM3933" s="200"/>
      <c r="BN3933" s="200"/>
      <c r="BO3933" s="200"/>
      <c r="BP3933" s="200"/>
      <c r="BQ3933" s="200"/>
      <c r="BR3933" s="200"/>
      <c r="BS3933" s="200"/>
      <c r="BT3933" s="200"/>
      <c r="BU3933" s="200"/>
      <c r="BV3933" s="200"/>
      <c r="BW3933" s="200"/>
      <c r="BX3933" s="200"/>
      <c r="BY3933" s="200"/>
      <c r="BZ3933" s="200"/>
      <c r="CA3933" s="200"/>
      <c r="CB3933" s="200"/>
      <c r="CC3933" s="200"/>
      <c r="CD3933" s="200"/>
      <c r="CE3933" s="200"/>
      <c r="CF3933" s="200"/>
    </row>
    <row r="3934" spans="3:84" s="197" customFormat="1" ht="16.5">
      <c r="C3934" s="198"/>
      <c r="D3934" s="198"/>
      <c r="L3934" s="198"/>
      <c r="BH3934" s="200"/>
      <c r="BI3934" s="200"/>
      <c r="BJ3934" s="200"/>
      <c r="BK3934" s="200"/>
      <c r="BL3934" s="200"/>
      <c r="BM3934" s="200"/>
      <c r="BN3934" s="200"/>
      <c r="BO3934" s="200"/>
      <c r="BP3934" s="200"/>
      <c r="BQ3934" s="200"/>
      <c r="BR3934" s="200"/>
      <c r="BS3934" s="200"/>
      <c r="BT3934" s="200"/>
      <c r="BU3934" s="200"/>
      <c r="BV3934" s="200"/>
      <c r="BW3934" s="200"/>
      <c r="BX3934" s="200"/>
      <c r="BY3934" s="200"/>
      <c r="BZ3934" s="200"/>
      <c r="CA3934" s="200"/>
      <c r="CB3934" s="200"/>
      <c r="CC3934" s="200"/>
      <c r="CD3934" s="200"/>
      <c r="CE3934" s="200"/>
      <c r="CF3934" s="200"/>
    </row>
    <row r="3935" spans="3:84" s="197" customFormat="1" ht="16.5">
      <c r="C3935" s="198"/>
      <c r="D3935" s="198"/>
      <c r="L3935" s="198"/>
      <c r="BH3935" s="200"/>
      <c r="BI3935" s="200"/>
      <c r="BJ3935" s="200"/>
      <c r="BK3935" s="200"/>
      <c r="BL3935" s="200"/>
      <c r="BM3935" s="200"/>
      <c r="BN3935" s="200"/>
      <c r="BO3935" s="200"/>
      <c r="BP3935" s="200"/>
      <c r="BQ3935" s="200"/>
      <c r="BR3935" s="200"/>
      <c r="BS3935" s="200"/>
      <c r="BT3935" s="200"/>
      <c r="BU3935" s="200"/>
      <c r="BV3935" s="200"/>
      <c r="BW3935" s="200"/>
      <c r="BX3935" s="200"/>
      <c r="BY3935" s="200"/>
      <c r="BZ3935" s="200"/>
      <c r="CA3935" s="200"/>
      <c r="CB3935" s="200"/>
      <c r="CC3935" s="200"/>
      <c r="CD3935" s="200"/>
      <c r="CE3935" s="200"/>
      <c r="CF3935" s="200"/>
    </row>
    <row r="3936" spans="3:84" s="197" customFormat="1" ht="16.5">
      <c r="C3936" s="198"/>
      <c r="D3936" s="198"/>
      <c r="L3936" s="198"/>
      <c r="BH3936" s="200"/>
      <c r="BI3936" s="200"/>
      <c r="BJ3936" s="200"/>
      <c r="BK3936" s="200"/>
      <c r="BL3936" s="200"/>
      <c r="BM3936" s="200"/>
      <c r="BN3936" s="200"/>
      <c r="BO3936" s="200"/>
      <c r="BP3936" s="200"/>
      <c r="BQ3936" s="200"/>
      <c r="BR3936" s="200"/>
      <c r="BS3936" s="200"/>
      <c r="BT3936" s="200"/>
      <c r="BU3936" s="200"/>
      <c r="BV3936" s="200"/>
      <c r="BW3936" s="200"/>
      <c r="BX3936" s="200"/>
      <c r="BY3936" s="200"/>
      <c r="BZ3936" s="200"/>
      <c r="CA3936" s="200"/>
      <c r="CB3936" s="200"/>
      <c r="CC3936" s="200"/>
      <c r="CD3936" s="200"/>
      <c r="CE3936" s="200"/>
      <c r="CF3936" s="200"/>
    </row>
    <row r="3937" spans="3:84" s="197" customFormat="1" ht="16.5">
      <c r="C3937" s="198"/>
      <c r="D3937" s="198"/>
      <c r="L3937" s="198"/>
      <c r="BH3937" s="200"/>
      <c r="BI3937" s="200"/>
      <c r="BJ3937" s="200"/>
      <c r="BK3937" s="200"/>
      <c r="BL3937" s="200"/>
      <c r="BM3937" s="200"/>
      <c r="BN3937" s="200"/>
      <c r="BO3937" s="200"/>
      <c r="BP3937" s="200"/>
      <c r="BQ3937" s="200"/>
      <c r="BR3937" s="200"/>
      <c r="BS3937" s="200"/>
      <c r="BT3937" s="200"/>
      <c r="BU3937" s="200"/>
      <c r="BV3937" s="200"/>
      <c r="BW3937" s="200"/>
      <c r="BX3937" s="200"/>
      <c r="BY3937" s="200"/>
      <c r="BZ3937" s="200"/>
      <c r="CA3937" s="200"/>
      <c r="CB3937" s="200"/>
      <c r="CC3937" s="200"/>
      <c r="CD3937" s="200"/>
      <c r="CE3937" s="200"/>
      <c r="CF3937" s="200"/>
    </row>
    <row r="3938" spans="3:84" s="197" customFormat="1" ht="16.5">
      <c r="C3938" s="198"/>
      <c r="D3938" s="198"/>
      <c r="L3938" s="198"/>
      <c r="BH3938" s="200"/>
      <c r="BI3938" s="200"/>
      <c r="BJ3938" s="200"/>
      <c r="BK3938" s="200"/>
      <c r="BL3938" s="200"/>
      <c r="BM3938" s="200"/>
      <c r="BN3938" s="200"/>
      <c r="BO3938" s="200"/>
      <c r="BP3938" s="200"/>
      <c r="BQ3938" s="200"/>
      <c r="BR3938" s="200"/>
      <c r="BS3938" s="200"/>
      <c r="BT3938" s="200"/>
      <c r="BU3938" s="200"/>
      <c r="BV3938" s="200"/>
      <c r="BW3938" s="200"/>
      <c r="BX3938" s="200"/>
      <c r="BY3938" s="200"/>
      <c r="BZ3938" s="200"/>
      <c r="CA3938" s="200"/>
      <c r="CB3938" s="200"/>
      <c r="CC3938" s="200"/>
      <c r="CD3938" s="200"/>
      <c r="CE3938" s="200"/>
      <c r="CF3938" s="200"/>
    </row>
    <row r="3939" spans="3:84" s="197" customFormat="1" ht="16.5">
      <c r="C3939" s="198"/>
      <c r="D3939" s="198"/>
      <c r="L3939" s="198"/>
      <c r="BH3939" s="200"/>
      <c r="BI3939" s="200"/>
      <c r="BJ3939" s="200"/>
      <c r="BK3939" s="200"/>
      <c r="BL3939" s="200"/>
      <c r="BM3939" s="200"/>
      <c r="BN3939" s="200"/>
      <c r="BO3939" s="200"/>
      <c r="BP3939" s="200"/>
      <c r="BQ3939" s="200"/>
      <c r="BR3939" s="200"/>
      <c r="BS3939" s="200"/>
      <c r="BT3939" s="200"/>
      <c r="BU3939" s="200"/>
      <c r="BV3939" s="200"/>
      <c r="BW3939" s="200"/>
      <c r="BX3939" s="200"/>
      <c r="BY3939" s="200"/>
      <c r="BZ3939" s="200"/>
      <c r="CA3939" s="200"/>
      <c r="CB3939" s="200"/>
      <c r="CC3939" s="200"/>
      <c r="CD3939" s="200"/>
      <c r="CE3939" s="200"/>
      <c r="CF3939" s="200"/>
    </row>
    <row r="3940" spans="3:84" s="197" customFormat="1" ht="16.5">
      <c r="C3940" s="198"/>
      <c r="D3940" s="198"/>
      <c r="L3940" s="198"/>
      <c r="BH3940" s="200"/>
      <c r="BI3940" s="200"/>
      <c r="BJ3940" s="200"/>
      <c r="BK3940" s="200"/>
      <c r="BL3940" s="200"/>
      <c r="BM3940" s="200"/>
      <c r="BN3940" s="200"/>
      <c r="BO3940" s="200"/>
      <c r="BP3940" s="200"/>
      <c r="BQ3940" s="200"/>
      <c r="BR3940" s="200"/>
      <c r="BS3940" s="200"/>
      <c r="BT3940" s="200"/>
      <c r="BU3940" s="200"/>
      <c r="BV3940" s="200"/>
      <c r="BW3940" s="200"/>
      <c r="BX3940" s="200"/>
      <c r="BY3940" s="200"/>
      <c r="BZ3940" s="200"/>
      <c r="CA3940" s="200"/>
      <c r="CB3940" s="200"/>
      <c r="CC3940" s="200"/>
      <c r="CD3940" s="200"/>
      <c r="CE3940" s="200"/>
      <c r="CF3940" s="200"/>
    </row>
    <row r="3941" spans="3:84" s="197" customFormat="1" ht="16.5">
      <c r="C3941" s="198"/>
      <c r="D3941" s="198"/>
      <c r="L3941" s="198"/>
      <c r="BH3941" s="200"/>
      <c r="BI3941" s="200"/>
      <c r="BJ3941" s="200"/>
      <c r="BK3941" s="200"/>
      <c r="BL3941" s="200"/>
      <c r="BM3941" s="200"/>
      <c r="BN3941" s="200"/>
      <c r="BO3941" s="200"/>
      <c r="BP3941" s="200"/>
      <c r="BQ3941" s="200"/>
      <c r="BR3941" s="200"/>
      <c r="BS3941" s="200"/>
      <c r="BT3941" s="200"/>
      <c r="BU3941" s="200"/>
      <c r="BV3941" s="200"/>
      <c r="BW3941" s="200"/>
      <c r="BX3941" s="200"/>
      <c r="BY3941" s="200"/>
      <c r="BZ3941" s="200"/>
      <c r="CA3941" s="200"/>
      <c r="CB3941" s="200"/>
      <c r="CC3941" s="200"/>
      <c r="CD3941" s="200"/>
      <c r="CE3941" s="200"/>
      <c r="CF3941" s="200"/>
    </row>
    <row r="3942" spans="3:84" s="197" customFormat="1" ht="16.5">
      <c r="C3942" s="198"/>
      <c r="D3942" s="198"/>
      <c r="L3942" s="198"/>
      <c r="BH3942" s="200"/>
      <c r="BI3942" s="200"/>
      <c r="BJ3942" s="200"/>
      <c r="BK3942" s="200"/>
      <c r="BL3942" s="200"/>
      <c r="BM3942" s="200"/>
      <c r="BN3942" s="200"/>
      <c r="BO3942" s="200"/>
      <c r="BP3942" s="200"/>
      <c r="BQ3942" s="200"/>
      <c r="BR3942" s="200"/>
      <c r="BS3942" s="200"/>
      <c r="BT3942" s="200"/>
      <c r="BU3942" s="200"/>
      <c r="BV3942" s="200"/>
      <c r="BW3942" s="200"/>
      <c r="BX3942" s="200"/>
      <c r="BY3942" s="200"/>
      <c r="BZ3942" s="200"/>
      <c r="CA3942" s="200"/>
      <c r="CB3942" s="200"/>
      <c r="CC3942" s="200"/>
      <c r="CD3942" s="200"/>
      <c r="CE3942" s="200"/>
      <c r="CF3942" s="200"/>
    </row>
    <row r="3943" spans="3:84" s="197" customFormat="1" ht="16.5">
      <c r="C3943" s="198"/>
      <c r="D3943" s="198"/>
      <c r="L3943" s="198"/>
      <c r="BH3943" s="200"/>
      <c r="BI3943" s="200"/>
      <c r="BJ3943" s="200"/>
      <c r="BK3943" s="200"/>
      <c r="BL3943" s="200"/>
      <c r="BM3943" s="200"/>
      <c r="BN3943" s="200"/>
      <c r="BO3943" s="200"/>
      <c r="BP3943" s="200"/>
      <c r="BQ3943" s="200"/>
      <c r="BR3943" s="200"/>
      <c r="BS3943" s="200"/>
      <c r="BT3943" s="200"/>
      <c r="BU3943" s="200"/>
      <c r="BV3943" s="200"/>
      <c r="BW3943" s="200"/>
      <c r="BX3943" s="200"/>
      <c r="BY3943" s="200"/>
      <c r="BZ3943" s="200"/>
      <c r="CA3943" s="200"/>
      <c r="CB3943" s="200"/>
      <c r="CC3943" s="200"/>
      <c r="CD3943" s="200"/>
      <c r="CE3943" s="200"/>
      <c r="CF3943" s="200"/>
    </row>
    <row r="3944" spans="3:84" s="197" customFormat="1" ht="16.5">
      <c r="C3944" s="198"/>
      <c r="D3944" s="198"/>
      <c r="L3944" s="198"/>
      <c r="BH3944" s="200"/>
      <c r="BI3944" s="200"/>
      <c r="BJ3944" s="200"/>
      <c r="BK3944" s="200"/>
      <c r="BL3944" s="200"/>
      <c r="BM3944" s="200"/>
      <c r="BN3944" s="200"/>
      <c r="BO3944" s="200"/>
      <c r="BP3944" s="200"/>
      <c r="BQ3944" s="200"/>
      <c r="BR3944" s="200"/>
      <c r="BS3944" s="200"/>
      <c r="BT3944" s="200"/>
      <c r="BU3944" s="200"/>
      <c r="BV3944" s="200"/>
      <c r="BW3944" s="200"/>
      <c r="BX3944" s="200"/>
      <c r="BY3944" s="200"/>
      <c r="BZ3944" s="200"/>
      <c r="CA3944" s="200"/>
      <c r="CB3944" s="200"/>
      <c r="CC3944" s="200"/>
      <c r="CD3944" s="200"/>
      <c r="CE3944" s="200"/>
      <c r="CF3944" s="200"/>
    </row>
    <row r="3945" spans="3:84" s="197" customFormat="1" ht="16.5">
      <c r="C3945" s="198"/>
      <c r="D3945" s="198"/>
      <c r="L3945" s="198"/>
      <c r="BH3945" s="200"/>
      <c r="BI3945" s="200"/>
      <c r="BJ3945" s="200"/>
      <c r="BK3945" s="200"/>
      <c r="BL3945" s="200"/>
      <c r="BM3945" s="200"/>
      <c r="BN3945" s="200"/>
      <c r="BO3945" s="200"/>
      <c r="BP3945" s="200"/>
      <c r="BQ3945" s="200"/>
      <c r="BR3945" s="200"/>
      <c r="BS3945" s="200"/>
      <c r="BT3945" s="200"/>
      <c r="BU3945" s="200"/>
      <c r="BV3945" s="200"/>
      <c r="BW3945" s="200"/>
      <c r="BX3945" s="200"/>
      <c r="BY3945" s="200"/>
      <c r="BZ3945" s="200"/>
      <c r="CA3945" s="200"/>
      <c r="CB3945" s="200"/>
      <c r="CC3945" s="200"/>
      <c r="CD3945" s="200"/>
      <c r="CE3945" s="200"/>
      <c r="CF3945" s="200"/>
    </row>
    <row r="3946" spans="3:84" s="197" customFormat="1" ht="16.5">
      <c r="C3946" s="198"/>
      <c r="D3946" s="198"/>
      <c r="L3946" s="198"/>
      <c r="BH3946" s="200"/>
      <c r="BI3946" s="200"/>
      <c r="BJ3946" s="200"/>
      <c r="BK3946" s="200"/>
      <c r="BL3946" s="200"/>
      <c r="BM3946" s="200"/>
      <c r="BN3946" s="200"/>
      <c r="BO3946" s="200"/>
      <c r="BP3946" s="200"/>
      <c r="BQ3946" s="200"/>
      <c r="BR3946" s="200"/>
      <c r="BS3946" s="200"/>
      <c r="BT3946" s="200"/>
      <c r="BU3946" s="200"/>
      <c r="BV3946" s="200"/>
      <c r="BW3946" s="200"/>
      <c r="BX3946" s="200"/>
      <c r="BY3946" s="200"/>
      <c r="BZ3946" s="200"/>
      <c r="CA3946" s="200"/>
      <c r="CB3946" s="200"/>
      <c r="CC3946" s="200"/>
      <c r="CD3946" s="200"/>
      <c r="CE3946" s="200"/>
      <c r="CF3946" s="200"/>
    </row>
    <row r="3947" spans="3:84" s="197" customFormat="1" ht="16.5">
      <c r="C3947" s="198"/>
      <c r="D3947" s="198"/>
      <c r="L3947" s="198"/>
      <c r="BH3947" s="200"/>
      <c r="BI3947" s="200"/>
      <c r="BJ3947" s="200"/>
      <c r="BK3947" s="200"/>
      <c r="BL3947" s="200"/>
      <c r="BM3947" s="200"/>
      <c r="BN3947" s="200"/>
      <c r="BO3947" s="200"/>
      <c r="BP3947" s="200"/>
      <c r="BQ3947" s="200"/>
      <c r="BR3947" s="200"/>
      <c r="BS3947" s="200"/>
      <c r="BT3947" s="200"/>
      <c r="BU3947" s="200"/>
      <c r="BV3947" s="200"/>
      <c r="BW3947" s="200"/>
      <c r="BX3947" s="200"/>
      <c r="BY3947" s="200"/>
      <c r="BZ3947" s="200"/>
      <c r="CA3947" s="200"/>
      <c r="CB3947" s="200"/>
      <c r="CC3947" s="200"/>
      <c r="CD3947" s="200"/>
      <c r="CE3947" s="200"/>
      <c r="CF3947" s="200"/>
    </row>
    <row r="3948" spans="3:84" s="197" customFormat="1" ht="16.5">
      <c r="C3948" s="198"/>
      <c r="D3948" s="198"/>
      <c r="L3948" s="198"/>
      <c r="BH3948" s="200"/>
      <c r="BI3948" s="200"/>
      <c r="BJ3948" s="200"/>
      <c r="BK3948" s="200"/>
      <c r="BL3948" s="200"/>
      <c r="BM3948" s="200"/>
      <c r="BN3948" s="200"/>
      <c r="BO3948" s="200"/>
      <c r="BP3948" s="200"/>
      <c r="BQ3948" s="200"/>
      <c r="BR3948" s="200"/>
      <c r="BS3948" s="200"/>
      <c r="BT3948" s="200"/>
      <c r="BU3948" s="200"/>
      <c r="BV3948" s="200"/>
      <c r="BW3948" s="200"/>
      <c r="BX3948" s="200"/>
      <c r="BY3948" s="200"/>
      <c r="BZ3948" s="200"/>
      <c r="CA3948" s="200"/>
      <c r="CB3948" s="200"/>
      <c r="CC3948" s="200"/>
      <c r="CD3948" s="200"/>
      <c r="CE3948" s="200"/>
      <c r="CF3948" s="200"/>
    </row>
    <row r="3949" spans="3:84" s="197" customFormat="1" ht="16.5">
      <c r="C3949" s="198"/>
      <c r="D3949" s="198"/>
      <c r="L3949" s="198"/>
      <c r="BH3949" s="200"/>
      <c r="BI3949" s="200"/>
      <c r="BJ3949" s="200"/>
      <c r="BK3949" s="200"/>
      <c r="BL3949" s="200"/>
      <c r="BM3949" s="200"/>
      <c r="BN3949" s="200"/>
      <c r="BO3949" s="200"/>
      <c r="BP3949" s="200"/>
      <c r="BQ3949" s="200"/>
      <c r="BR3949" s="200"/>
      <c r="BS3949" s="200"/>
      <c r="BT3949" s="200"/>
      <c r="BU3949" s="200"/>
      <c r="BV3949" s="200"/>
      <c r="BW3949" s="200"/>
      <c r="BX3949" s="200"/>
      <c r="BY3949" s="200"/>
      <c r="BZ3949" s="200"/>
      <c r="CA3949" s="200"/>
      <c r="CB3949" s="200"/>
      <c r="CC3949" s="200"/>
      <c r="CD3949" s="200"/>
      <c r="CE3949" s="200"/>
      <c r="CF3949" s="200"/>
    </row>
    <row r="3950" spans="3:84" s="197" customFormat="1" ht="16.5">
      <c r="C3950" s="198"/>
      <c r="D3950" s="198"/>
      <c r="L3950" s="198"/>
      <c r="BH3950" s="200"/>
      <c r="BI3950" s="200"/>
      <c r="BJ3950" s="200"/>
      <c r="BK3950" s="200"/>
      <c r="BL3950" s="200"/>
      <c r="BM3950" s="200"/>
      <c r="BN3950" s="200"/>
      <c r="BO3950" s="200"/>
      <c r="BP3950" s="200"/>
      <c r="BQ3950" s="200"/>
      <c r="BR3950" s="200"/>
      <c r="BS3950" s="200"/>
      <c r="BT3950" s="200"/>
      <c r="BU3950" s="200"/>
      <c r="BV3950" s="200"/>
      <c r="BW3950" s="200"/>
      <c r="BX3950" s="200"/>
      <c r="BY3950" s="200"/>
      <c r="BZ3950" s="200"/>
      <c r="CA3950" s="200"/>
      <c r="CB3950" s="200"/>
      <c r="CC3950" s="200"/>
      <c r="CD3950" s="200"/>
      <c r="CE3950" s="200"/>
      <c r="CF3950" s="200"/>
    </row>
    <row r="3951" spans="3:84" s="197" customFormat="1" ht="16.5">
      <c r="C3951" s="198"/>
      <c r="D3951" s="198"/>
      <c r="L3951" s="198"/>
      <c r="BH3951" s="200"/>
      <c r="BI3951" s="200"/>
      <c r="BJ3951" s="200"/>
      <c r="BK3951" s="200"/>
      <c r="BL3951" s="200"/>
      <c r="BM3951" s="200"/>
      <c r="BN3951" s="200"/>
      <c r="BO3951" s="200"/>
      <c r="BP3951" s="200"/>
      <c r="BQ3951" s="200"/>
      <c r="BR3951" s="200"/>
      <c r="BS3951" s="200"/>
      <c r="BT3951" s="200"/>
      <c r="BU3951" s="200"/>
      <c r="BV3951" s="200"/>
      <c r="BW3951" s="200"/>
      <c r="BX3951" s="200"/>
      <c r="BY3951" s="200"/>
      <c r="BZ3951" s="200"/>
      <c r="CA3951" s="200"/>
      <c r="CB3951" s="200"/>
      <c r="CC3951" s="200"/>
      <c r="CD3951" s="200"/>
      <c r="CE3951" s="200"/>
      <c r="CF3951" s="200"/>
    </row>
    <row r="3952" spans="3:84" s="197" customFormat="1" ht="16.5">
      <c r="C3952" s="198"/>
      <c r="D3952" s="198"/>
      <c r="L3952" s="198"/>
      <c r="BH3952" s="200"/>
      <c r="BI3952" s="200"/>
      <c r="BJ3952" s="200"/>
      <c r="BK3952" s="200"/>
      <c r="BL3952" s="200"/>
      <c r="BM3952" s="200"/>
      <c r="BN3952" s="200"/>
      <c r="BO3952" s="200"/>
      <c r="BP3952" s="200"/>
      <c r="BQ3952" s="200"/>
      <c r="BR3952" s="200"/>
      <c r="BS3952" s="200"/>
      <c r="BT3952" s="200"/>
      <c r="BU3952" s="200"/>
      <c r="BV3952" s="200"/>
      <c r="BW3952" s="200"/>
      <c r="BX3952" s="200"/>
      <c r="BY3952" s="200"/>
      <c r="BZ3952" s="200"/>
      <c r="CA3952" s="200"/>
      <c r="CB3952" s="200"/>
      <c r="CC3952" s="200"/>
      <c r="CD3952" s="200"/>
      <c r="CE3952" s="200"/>
      <c r="CF3952" s="200"/>
    </row>
    <row r="3953" spans="3:84" s="197" customFormat="1" ht="16.5">
      <c r="C3953" s="198"/>
      <c r="D3953" s="198"/>
      <c r="L3953" s="198"/>
      <c r="BH3953" s="200"/>
      <c r="BI3953" s="200"/>
      <c r="BJ3953" s="200"/>
      <c r="BK3953" s="200"/>
      <c r="BL3953" s="200"/>
      <c r="BM3953" s="200"/>
      <c r="BN3953" s="200"/>
      <c r="BO3953" s="200"/>
      <c r="BP3953" s="200"/>
      <c r="BQ3953" s="200"/>
      <c r="BR3953" s="200"/>
      <c r="BS3953" s="200"/>
      <c r="BT3953" s="200"/>
      <c r="BU3953" s="200"/>
      <c r="BV3953" s="200"/>
      <c r="BW3953" s="200"/>
      <c r="BX3953" s="200"/>
      <c r="BY3953" s="200"/>
      <c r="BZ3953" s="200"/>
      <c r="CA3953" s="200"/>
      <c r="CB3953" s="200"/>
      <c r="CC3953" s="200"/>
      <c r="CD3953" s="200"/>
      <c r="CE3953" s="200"/>
      <c r="CF3953" s="200"/>
    </row>
    <row r="3954" spans="3:84" s="197" customFormat="1" ht="16.5">
      <c r="C3954" s="198"/>
      <c r="D3954" s="198"/>
      <c r="L3954" s="198"/>
      <c r="BH3954" s="200"/>
      <c r="BI3954" s="200"/>
      <c r="BJ3954" s="200"/>
      <c r="BK3954" s="200"/>
      <c r="BL3954" s="200"/>
      <c r="BM3954" s="200"/>
      <c r="BN3954" s="200"/>
      <c r="BO3954" s="200"/>
      <c r="BP3954" s="200"/>
      <c r="BQ3954" s="200"/>
      <c r="BR3954" s="200"/>
      <c r="BS3954" s="200"/>
      <c r="BT3954" s="200"/>
      <c r="BU3954" s="200"/>
      <c r="BV3954" s="200"/>
      <c r="BW3954" s="200"/>
      <c r="BX3954" s="200"/>
      <c r="BY3954" s="200"/>
      <c r="BZ3954" s="200"/>
      <c r="CA3954" s="200"/>
      <c r="CB3954" s="200"/>
      <c r="CC3954" s="200"/>
      <c r="CD3954" s="200"/>
      <c r="CE3954" s="200"/>
      <c r="CF3954" s="200"/>
    </row>
    <row r="3955" spans="3:84" s="197" customFormat="1" ht="16.5">
      <c r="C3955" s="198"/>
      <c r="D3955" s="198"/>
      <c r="L3955" s="198"/>
      <c r="BH3955" s="200"/>
      <c r="BI3955" s="200"/>
      <c r="BJ3955" s="200"/>
      <c r="BK3955" s="200"/>
      <c r="BL3955" s="200"/>
      <c r="BM3955" s="200"/>
      <c r="BN3955" s="200"/>
      <c r="BO3955" s="200"/>
      <c r="BP3955" s="200"/>
      <c r="BQ3955" s="200"/>
      <c r="BR3955" s="200"/>
      <c r="BS3955" s="200"/>
      <c r="BT3955" s="200"/>
      <c r="BU3955" s="200"/>
      <c r="BV3955" s="200"/>
      <c r="BW3955" s="200"/>
      <c r="BX3955" s="200"/>
      <c r="BY3955" s="200"/>
      <c r="BZ3955" s="200"/>
      <c r="CA3955" s="200"/>
      <c r="CB3955" s="200"/>
      <c r="CC3955" s="200"/>
      <c r="CD3955" s="200"/>
      <c r="CE3955" s="200"/>
      <c r="CF3955" s="200"/>
    </row>
    <row r="3956" spans="3:84" s="197" customFormat="1" ht="16.5">
      <c r="C3956" s="198"/>
      <c r="D3956" s="198"/>
      <c r="L3956" s="198"/>
      <c r="BH3956" s="200"/>
      <c r="BI3956" s="200"/>
      <c r="BJ3956" s="200"/>
      <c r="BK3956" s="200"/>
      <c r="BL3956" s="200"/>
      <c r="BM3956" s="200"/>
      <c r="BN3956" s="200"/>
      <c r="BO3956" s="200"/>
      <c r="BP3956" s="200"/>
      <c r="BQ3956" s="200"/>
      <c r="BR3956" s="200"/>
      <c r="BS3956" s="200"/>
      <c r="BT3956" s="200"/>
      <c r="BU3956" s="200"/>
      <c r="BV3956" s="200"/>
      <c r="BW3956" s="200"/>
      <c r="BX3956" s="200"/>
      <c r="BY3956" s="200"/>
      <c r="BZ3956" s="200"/>
      <c r="CA3956" s="200"/>
      <c r="CB3956" s="200"/>
      <c r="CC3956" s="200"/>
      <c r="CD3956" s="200"/>
      <c r="CE3956" s="200"/>
      <c r="CF3956" s="200"/>
    </row>
    <row r="3957" spans="3:84" s="197" customFormat="1" ht="16.5">
      <c r="C3957" s="198"/>
      <c r="D3957" s="198"/>
      <c r="L3957" s="198"/>
      <c r="BH3957" s="200"/>
      <c r="BI3957" s="200"/>
      <c r="BJ3957" s="200"/>
      <c r="BK3957" s="200"/>
      <c r="BL3957" s="200"/>
      <c r="BM3957" s="200"/>
      <c r="BN3957" s="200"/>
      <c r="BO3957" s="200"/>
      <c r="BP3957" s="200"/>
      <c r="BQ3957" s="200"/>
      <c r="BR3957" s="200"/>
      <c r="BS3957" s="200"/>
      <c r="BT3957" s="200"/>
      <c r="BU3957" s="200"/>
      <c r="BV3957" s="200"/>
      <c r="BW3957" s="200"/>
      <c r="BX3957" s="200"/>
      <c r="BY3957" s="200"/>
      <c r="BZ3957" s="200"/>
      <c r="CA3957" s="200"/>
      <c r="CB3957" s="200"/>
      <c r="CC3957" s="200"/>
      <c r="CD3957" s="200"/>
      <c r="CE3957" s="200"/>
      <c r="CF3957" s="200"/>
    </row>
    <row r="3958" spans="3:84" s="197" customFormat="1" ht="16.5">
      <c r="C3958" s="198"/>
      <c r="D3958" s="198"/>
      <c r="L3958" s="198"/>
      <c r="BH3958" s="200"/>
      <c r="BI3958" s="200"/>
      <c r="BJ3958" s="200"/>
      <c r="BK3958" s="200"/>
      <c r="BL3958" s="200"/>
      <c r="BM3958" s="200"/>
      <c r="BN3958" s="200"/>
      <c r="BO3958" s="200"/>
      <c r="BP3958" s="200"/>
      <c r="BQ3958" s="200"/>
      <c r="BR3958" s="200"/>
      <c r="BS3958" s="200"/>
      <c r="BT3958" s="200"/>
      <c r="BU3958" s="200"/>
      <c r="BV3958" s="200"/>
      <c r="BW3958" s="200"/>
      <c r="BX3958" s="200"/>
      <c r="BY3958" s="200"/>
      <c r="BZ3958" s="200"/>
      <c r="CA3958" s="200"/>
      <c r="CB3958" s="200"/>
      <c r="CC3958" s="200"/>
      <c r="CD3958" s="200"/>
      <c r="CE3958" s="200"/>
      <c r="CF3958" s="200"/>
    </row>
    <row r="3959" spans="3:84" s="197" customFormat="1" ht="16.5">
      <c r="C3959" s="198"/>
      <c r="D3959" s="198"/>
      <c r="L3959" s="198"/>
      <c r="BH3959" s="200"/>
      <c r="BI3959" s="200"/>
      <c r="BJ3959" s="200"/>
      <c r="BK3959" s="200"/>
      <c r="BL3959" s="200"/>
      <c r="BM3959" s="200"/>
      <c r="BN3959" s="200"/>
      <c r="BO3959" s="200"/>
      <c r="BP3959" s="200"/>
      <c r="BQ3959" s="200"/>
      <c r="BR3959" s="200"/>
      <c r="BS3959" s="200"/>
      <c r="BT3959" s="200"/>
      <c r="BU3959" s="200"/>
      <c r="BV3959" s="200"/>
      <c r="BW3959" s="200"/>
      <c r="BX3959" s="200"/>
      <c r="BY3959" s="200"/>
      <c r="BZ3959" s="200"/>
      <c r="CA3959" s="200"/>
      <c r="CB3959" s="200"/>
      <c r="CC3959" s="200"/>
      <c r="CD3959" s="200"/>
      <c r="CE3959" s="200"/>
      <c r="CF3959" s="200"/>
    </row>
    <row r="3960" spans="3:84" s="197" customFormat="1" ht="16.5">
      <c r="C3960" s="198"/>
      <c r="D3960" s="198"/>
      <c r="L3960" s="198"/>
      <c r="BH3960" s="200"/>
      <c r="BI3960" s="200"/>
      <c r="BJ3960" s="200"/>
      <c r="BK3960" s="200"/>
      <c r="BL3960" s="200"/>
      <c r="BM3960" s="200"/>
      <c r="BN3960" s="200"/>
      <c r="BO3960" s="200"/>
      <c r="BP3960" s="200"/>
      <c r="BQ3960" s="200"/>
      <c r="BR3960" s="200"/>
      <c r="BS3960" s="200"/>
      <c r="BT3960" s="200"/>
      <c r="BU3960" s="200"/>
      <c r="BV3960" s="200"/>
      <c r="BW3960" s="200"/>
      <c r="BX3960" s="200"/>
      <c r="BY3960" s="200"/>
      <c r="BZ3960" s="200"/>
      <c r="CA3960" s="200"/>
      <c r="CB3960" s="200"/>
      <c r="CC3960" s="200"/>
      <c r="CD3960" s="200"/>
      <c r="CE3960" s="200"/>
      <c r="CF3960" s="200"/>
    </row>
    <row r="3961" spans="3:84" s="197" customFormat="1" ht="16.5">
      <c r="C3961" s="198"/>
      <c r="D3961" s="198"/>
      <c r="L3961" s="198"/>
      <c r="BH3961" s="200"/>
      <c r="BI3961" s="200"/>
      <c r="BJ3961" s="200"/>
      <c r="BK3961" s="200"/>
      <c r="BL3961" s="200"/>
      <c r="BM3961" s="200"/>
      <c r="BN3961" s="200"/>
      <c r="BO3961" s="200"/>
      <c r="BP3961" s="200"/>
      <c r="BQ3961" s="200"/>
      <c r="BR3961" s="200"/>
      <c r="BS3961" s="200"/>
      <c r="BT3961" s="200"/>
      <c r="BU3961" s="200"/>
      <c r="BV3961" s="200"/>
      <c r="BW3961" s="200"/>
      <c r="BX3961" s="200"/>
      <c r="BY3961" s="200"/>
      <c r="BZ3961" s="200"/>
      <c r="CA3961" s="200"/>
      <c r="CB3961" s="200"/>
      <c r="CC3961" s="200"/>
      <c r="CD3961" s="200"/>
      <c r="CE3961" s="200"/>
      <c r="CF3961" s="200"/>
    </row>
    <row r="3962" spans="3:84" s="197" customFormat="1" ht="16.5">
      <c r="C3962" s="198"/>
      <c r="D3962" s="198"/>
      <c r="L3962" s="198"/>
      <c r="BH3962" s="200"/>
      <c r="BI3962" s="200"/>
      <c r="BJ3962" s="200"/>
      <c r="BK3962" s="200"/>
      <c r="BL3962" s="200"/>
      <c r="BM3962" s="200"/>
      <c r="BN3962" s="200"/>
      <c r="BO3962" s="200"/>
      <c r="BP3962" s="200"/>
      <c r="BQ3962" s="200"/>
      <c r="BR3962" s="200"/>
      <c r="BS3962" s="200"/>
      <c r="BT3962" s="200"/>
      <c r="BU3962" s="200"/>
      <c r="BV3962" s="200"/>
      <c r="BW3962" s="200"/>
      <c r="BX3962" s="200"/>
      <c r="BY3962" s="200"/>
      <c r="BZ3962" s="200"/>
      <c r="CA3962" s="200"/>
      <c r="CB3962" s="200"/>
      <c r="CC3962" s="200"/>
      <c r="CD3962" s="200"/>
      <c r="CE3962" s="200"/>
      <c r="CF3962" s="200"/>
    </row>
    <row r="3963" spans="3:84" s="197" customFormat="1" ht="16.5">
      <c r="C3963" s="198"/>
      <c r="D3963" s="198"/>
      <c r="L3963" s="198"/>
      <c r="BH3963" s="200"/>
      <c r="BI3963" s="200"/>
      <c r="BJ3963" s="200"/>
      <c r="BK3963" s="200"/>
      <c r="BL3963" s="200"/>
      <c r="BM3963" s="200"/>
      <c r="BN3963" s="200"/>
      <c r="BO3963" s="200"/>
      <c r="BP3963" s="200"/>
      <c r="BQ3963" s="200"/>
      <c r="BR3963" s="200"/>
      <c r="BS3963" s="200"/>
      <c r="BT3963" s="200"/>
      <c r="BU3963" s="200"/>
      <c r="BV3963" s="200"/>
      <c r="BW3963" s="200"/>
      <c r="BX3963" s="200"/>
      <c r="BY3963" s="200"/>
      <c r="BZ3963" s="200"/>
      <c r="CA3963" s="200"/>
      <c r="CB3963" s="200"/>
      <c r="CC3963" s="200"/>
      <c r="CD3963" s="200"/>
      <c r="CE3963" s="200"/>
      <c r="CF3963" s="200"/>
    </row>
    <row r="3964" spans="3:84" s="197" customFormat="1" ht="16.5">
      <c r="C3964" s="198"/>
      <c r="D3964" s="198"/>
      <c r="L3964" s="198"/>
      <c r="BH3964" s="200"/>
      <c r="BI3964" s="200"/>
      <c r="BJ3964" s="200"/>
      <c r="BK3964" s="200"/>
      <c r="BL3964" s="200"/>
      <c r="BM3964" s="200"/>
      <c r="BN3964" s="200"/>
      <c r="BO3964" s="200"/>
      <c r="BP3964" s="200"/>
      <c r="BQ3964" s="200"/>
      <c r="BR3964" s="200"/>
      <c r="BS3964" s="200"/>
      <c r="BT3964" s="200"/>
      <c r="BU3964" s="200"/>
      <c r="BV3964" s="200"/>
      <c r="BW3964" s="200"/>
      <c r="BX3964" s="200"/>
      <c r="BY3964" s="200"/>
      <c r="BZ3964" s="200"/>
      <c r="CA3964" s="200"/>
      <c r="CB3964" s="200"/>
      <c r="CC3964" s="200"/>
      <c r="CD3964" s="200"/>
      <c r="CE3964" s="200"/>
      <c r="CF3964" s="200"/>
    </row>
    <row r="3965" spans="3:84" s="197" customFormat="1" ht="16.5">
      <c r="C3965" s="198"/>
      <c r="D3965" s="198"/>
      <c r="L3965" s="198"/>
      <c r="BH3965" s="200"/>
      <c r="BI3965" s="200"/>
      <c r="BJ3965" s="200"/>
      <c r="BK3965" s="200"/>
      <c r="BL3965" s="200"/>
      <c r="BM3965" s="200"/>
      <c r="BN3965" s="200"/>
      <c r="BO3965" s="200"/>
      <c r="BP3965" s="200"/>
      <c r="BQ3965" s="200"/>
      <c r="BR3965" s="200"/>
      <c r="BS3965" s="200"/>
      <c r="BT3965" s="200"/>
      <c r="BU3965" s="200"/>
      <c r="BV3965" s="200"/>
      <c r="BW3965" s="200"/>
      <c r="BX3965" s="200"/>
      <c r="BY3965" s="200"/>
      <c r="BZ3965" s="200"/>
      <c r="CA3965" s="200"/>
      <c r="CB3965" s="200"/>
      <c r="CC3965" s="200"/>
      <c r="CD3965" s="200"/>
      <c r="CE3965" s="200"/>
      <c r="CF3965" s="200"/>
    </row>
    <row r="3966" spans="3:84" s="197" customFormat="1" ht="16.5">
      <c r="C3966" s="198"/>
      <c r="D3966" s="198"/>
      <c r="L3966" s="198"/>
      <c r="BH3966" s="200"/>
      <c r="BI3966" s="200"/>
      <c r="BJ3966" s="200"/>
      <c r="BK3966" s="200"/>
      <c r="BL3966" s="200"/>
      <c r="BM3966" s="200"/>
      <c r="BN3966" s="200"/>
      <c r="BO3966" s="200"/>
      <c r="BP3966" s="200"/>
      <c r="BQ3966" s="200"/>
      <c r="BR3966" s="200"/>
      <c r="BS3966" s="200"/>
      <c r="BT3966" s="200"/>
      <c r="BU3966" s="200"/>
      <c r="BV3966" s="200"/>
      <c r="BW3966" s="200"/>
      <c r="BX3966" s="200"/>
      <c r="BY3966" s="200"/>
      <c r="BZ3966" s="200"/>
      <c r="CA3966" s="200"/>
      <c r="CB3966" s="200"/>
      <c r="CC3966" s="200"/>
      <c r="CD3966" s="200"/>
      <c r="CE3966" s="200"/>
      <c r="CF3966" s="200"/>
    </row>
    <row r="3967" spans="3:84" s="197" customFormat="1" ht="16.5">
      <c r="C3967" s="198"/>
      <c r="D3967" s="198"/>
      <c r="L3967" s="198"/>
      <c r="BH3967" s="200"/>
      <c r="BI3967" s="200"/>
      <c r="BJ3967" s="200"/>
      <c r="BK3967" s="200"/>
      <c r="BL3967" s="200"/>
      <c r="BM3967" s="200"/>
      <c r="BN3967" s="200"/>
      <c r="BO3967" s="200"/>
      <c r="BP3967" s="200"/>
      <c r="BQ3967" s="200"/>
      <c r="BR3967" s="200"/>
      <c r="BS3967" s="200"/>
      <c r="BT3967" s="200"/>
      <c r="BU3967" s="200"/>
      <c r="BV3967" s="200"/>
      <c r="BW3967" s="200"/>
      <c r="BX3967" s="200"/>
      <c r="BY3967" s="200"/>
      <c r="BZ3967" s="200"/>
      <c r="CA3967" s="200"/>
      <c r="CB3967" s="200"/>
      <c r="CC3967" s="200"/>
      <c r="CD3967" s="200"/>
      <c r="CE3967" s="200"/>
      <c r="CF3967" s="200"/>
    </row>
    <row r="3968" spans="3:84" s="197" customFormat="1" ht="16.5">
      <c r="C3968" s="198"/>
      <c r="D3968" s="198"/>
      <c r="L3968" s="198"/>
      <c r="BH3968" s="200"/>
      <c r="BI3968" s="200"/>
      <c r="BJ3968" s="200"/>
      <c r="BK3968" s="200"/>
      <c r="BL3968" s="200"/>
      <c r="BM3968" s="200"/>
      <c r="BN3968" s="200"/>
      <c r="BO3968" s="200"/>
      <c r="BP3968" s="200"/>
      <c r="BQ3968" s="200"/>
      <c r="BR3968" s="200"/>
      <c r="BS3968" s="200"/>
      <c r="BT3968" s="200"/>
      <c r="BU3968" s="200"/>
      <c r="BV3968" s="200"/>
      <c r="BW3968" s="200"/>
      <c r="BX3968" s="200"/>
      <c r="BY3968" s="200"/>
      <c r="BZ3968" s="200"/>
      <c r="CA3968" s="200"/>
      <c r="CB3968" s="200"/>
      <c r="CC3968" s="200"/>
      <c r="CD3968" s="200"/>
      <c r="CE3968" s="200"/>
      <c r="CF3968" s="200"/>
    </row>
    <row r="3969" spans="3:84" s="197" customFormat="1" ht="16.5">
      <c r="C3969" s="198"/>
      <c r="D3969" s="198"/>
      <c r="L3969" s="198"/>
      <c r="BH3969" s="200"/>
      <c r="BI3969" s="200"/>
      <c r="BJ3969" s="200"/>
      <c r="BK3969" s="200"/>
      <c r="BL3969" s="200"/>
      <c r="BM3969" s="200"/>
      <c r="BN3969" s="200"/>
      <c r="BO3969" s="200"/>
      <c r="BP3969" s="200"/>
      <c r="BQ3969" s="200"/>
      <c r="BR3969" s="200"/>
      <c r="BS3969" s="200"/>
      <c r="BT3969" s="200"/>
      <c r="BU3969" s="200"/>
      <c r="BV3969" s="200"/>
      <c r="BW3969" s="200"/>
      <c r="BX3969" s="200"/>
      <c r="BY3969" s="200"/>
      <c r="BZ3969" s="200"/>
      <c r="CA3969" s="200"/>
      <c r="CB3969" s="200"/>
      <c r="CC3969" s="200"/>
      <c r="CD3969" s="200"/>
      <c r="CE3969" s="200"/>
      <c r="CF3969" s="200"/>
    </row>
    <row r="3970" spans="3:84" s="197" customFormat="1" ht="16.5">
      <c r="C3970" s="198"/>
      <c r="D3970" s="198"/>
      <c r="L3970" s="198"/>
      <c r="BH3970" s="200"/>
      <c r="BI3970" s="200"/>
      <c r="BJ3970" s="200"/>
      <c r="BK3970" s="200"/>
      <c r="BL3970" s="200"/>
      <c r="BM3970" s="200"/>
      <c r="BN3970" s="200"/>
      <c r="BO3970" s="200"/>
      <c r="BP3970" s="200"/>
      <c r="BQ3970" s="200"/>
      <c r="BR3970" s="200"/>
      <c r="BS3970" s="200"/>
      <c r="BT3970" s="200"/>
      <c r="BU3970" s="200"/>
      <c r="BV3970" s="200"/>
      <c r="BW3970" s="200"/>
      <c r="BX3970" s="200"/>
      <c r="BY3970" s="200"/>
      <c r="BZ3970" s="200"/>
      <c r="CA3970" s="200"/>
      <c r="CB3970" s="200"/>
      <c r="CC3970" s="200"/>
      <c r="CD3970" s="200"/>
      <c r="CE3970" s="200"/>
      <c r="CF3970" s="200"/>
    </row>
    <row r="3971" spans="3:84" s="197" customFormat="1" ht="16.5">
      <c r="C3971" s="198"/>
      <c r="D3971" s="198"/>
      <c r="L3971" s="198"/>
      <c r="BH3971" s="200"/>
      <c r="BI3971" s="200"/>
      <c r="BJ3971" s="200"/>
      <c r="BK3971" s="200"/>
      <c r="BL3971" s="200"/>
      <c r="BM3971" s="200"/>
      <c r="BN3971" s="200"/>
      <c r="BO3971" s="200"/>
      <c r="BP3971" s="200"/>
      <c r="BQ3971" s="200"/>
      <c r="BR3971" s="200"/>
      <c r="BS3971" s="200"/>
      <c r="BT3971" s="200"/>
      <c r="BU3971" s="200"/>
      <c r="BV3971" s="200"/>
      <c r="BW3971" s="200"/>
      <c r="BX3971" s="200"/>
      <c r="BY3971" s="200"/>
      <c r="BZ3971" s="200"/>
      <c r="CA3971" s="200"/>
      <c r="CB3971" s="200"/>
      <c r="CC3971" s="200"/>
      <c r="CD3971" s="200"/>
      <c r="CE3971" s="200"/>
      <c r="CF3971" s="200"/>
    </row>
    <row r="3972" spans="3:84" s="197" customFormat="1" ht="16.5">
      <c r="C3972" s="198"/>
      <c r="D3972" s="198"/>
      <c r="L3972" s="198"/>
      <c r="BH3972" s="200"/>
      <c r="BI3972" s="200"/>
      <c r="BJ3972" s="200"/>
      <c r="BK3972" s="200"/>
      <c r="BL3972" s="200"/>
      <c r="BM3972" s="200"/>
      <c r="BN3972" s="200"/>
      <c r="BO3972" s="200"/>
      <c r="BP3972" s="200"/>
      <c r="BQ3972" s="200"/>
      <c r="BR3972" s="200"/>
      <c r="BS3972" s="200"/>
      <c r="BT3972" s="200"/>
      <c r="BU3972" s="200"/>
      <c r="BV3972" s="200"/>
      <c r="BW3972" s="200"/>
      <c r="BX3972" s="200"/>
      <c r="BY3972" s="200"/>
      <c r="BZ3972" s="200"/>
      <c r="CA3972" s="200"/>
      <c r="CB3972" s="200"/>
      <c r="CC3972" s="200"/>
      <c r="CD3972" s="200"/>
      <c r="CE3972" s="200"/>
      <c r="CF3972" s="200"/>
    </row>
    <row r="3973" spans="3:84" s="197" customFormat="1" ht="16.5">
      <c r="C3973" s="198"/>
      <c r="D3973" s="198"/>
      <c r="L3973" s="198"/>
      <c r="BH3973" s="200"/>
      <c r="BI3973" s="200"/>
      <c r="BJ3973" s="200"/>
      <c r="BK3973" s="200"/>
      <c r="BL3973" s="200"/>
      <c r="BM3973" s="200"/>
      <c r="BN3973" s="200"/>
      <c r="BO3973" s="200"/>
      <c r="BP3973" s="200"/>
      <c r="BQ3973" s="200"/>
      <c r="BR3973" s="200"/>
      <c r="BS3973" s="200"/>
      <c r="BT3973" s="200"/>
      <c r="BU3973" s="200"/>
      <c r="BV3973" s="200"/>
      <c r="BW3973" s="200"/>
      <c r="BX3973" s="200"/>
      <c r="BY3973" s="200"/>
      <c r="BZ3973" s="200"/>
      <c r="CA3973" s="200"/>
      <c r="CB3973" s="200"/>
      <c r="CC3973" s="200"/>
      <c r="CD3973" s="200"/>
      <c r="CE3973" s="200"/>
      <c r="CF3973" s="200"/>
    </row>
    <row r="3974" spans="3:84" s="197" customFormat="1" ht="16.5">
      <c r="C3974" s="198"/>
      <c r="D3974" s="198"/>
      <c r="L3974" s="198"/>
      <c r="BH3974" s="200"/>
      <c r="BI3974" s="200"/>
      <c r="BJ3974" s="200"/>
      <c r="BK3974" s="200"/>
      <c r="BL3974" s="200"/>
      <c r="BM3974" s="200"/>
      <c r="BN3974" s="200"/>
      <c r="BO3974" s="200"/>
      <c r="BP3974" s="200"/>
      <c r="BQ3974" s="200"/>
      <c r="BR3974" s="200"/>
      <c r="BS3974" s="200"/>
      <c r="BT3974" s="200"/>
      <c r="BU3974" s="200"/>
      <c r="BV3974" s="200"/>
      <c r="BW3974" s="200"/>
      <c r="BX3974" s="200"/>
      <c r="BY3974" s="200"/>
      <c r="BZ3974" s="200"/>
      <c r="CA3974" s="200"/>
      <c r="CB3974" s="200"/>
      <c r="CC3974" s="200"/>
      <c r="CD3974" s="200"/>
      <c r="CE3974" s="200"/>
      <c r="CF3974" s="200"/>
    </row>
    <row r="3975" spans="3:84" s="197" customFormat="1" ht="16.5">
      <c r="C3975" s="198"/>
      <c r="D3975" s="198"/>
      <c r="L3975" s="198"/>
      <c r="BH3975" s="200"/>
      <c r="BI3975" s="200"/>
      <c r="BJ3975" s="200"/>
      <c r="BK3975" s="200"/>
      <c r="BL3975" s="200"/>
      <c r="BM3975" s="200"/>
      <c r="BN3975" s="200"/>
      <c r="BO3975" s="200"/>
      <c r="BP3975" s="200"/>
      <c r="BQ3975" s="200"/>
      <c r="BR3975" s="200"/>
      <c r="BS3975" s="200"/>
      <c r="BT3975" s="200"/>
      <c r="BU3975" s="200"/>
      <c r="BV3975" s="200"/>
      <c r="BW3975" s="200"/>
      <c r="BX3975" s="200"/>
      <c r="BY3975" s="200"/>
      <c r="BZ3975" s="200"/>
      <c r="CA3975" s="200"/>
      <c r="CB3975" s="200"/>
      <c r="CC3975" s="200"/>
      <c r="CD3975" s="200"/>
      <c r="CE3975" s="200"/>
      <c r="CF3975" s="200"/>
    </row>
    <row r="3976" spans="3:84" s="197" customFormat="1" ht="16.5">
      <c r="C3976" s="198"/>
      <c r="D3976" s="198"/>
      <c r="L3976" s="198"/>
      <c r="BH3976" s="200"/>
      <c r="BI3976" s="200"/>
      <c r="BJ3976" s="200"/>
      <c r="BK3976" s="200"/>
      <c r="BL3976" s="200"/>
      <c r="BM3976" s="200"/>
      <c r="BN3976" s="200"/>
      <c r="BO3976" s="200"/>
      <c r="BP3976" s="200"/>
      <c r="BQ3976" s="200"/>
      <c r="BR3976" s="200"/>
      <c r="BS3976" s="200"/>
      <c r="BT3976" s="200"/>
      <c r="BU3976" s="200"/>
      <c r="BV3976" s="200"/>
      <c r="BW3976" s="200"/>
      <c r="BX3976" s="200"/>
      <c r="BY3976" s="200"/>
      <c r="BZ3976" s="200"/>
      <c r="CA3976" s="200"/>
      <c r="CB3976" s="200"/>
      <c r="CC3976" s="200"/>
      <c r="CD3976" s="200"/>
      <c r="CE3976" s="200"/>
      <c r="CF3976" s="200"/>
    </row>
    <row r="3977" spans="3:84" s="197" customFormat="1" ht="16.5">
      <c r="C3977" s="198"/>
      <c r="D3977" s="198"/>
      <c r="L3977" s="198"/>
      <c r="BH3977" s="200"/>
      <c r="BI3977" s="200"/>
      <c r="BJ3977" s="200"/>
      <c r="BK3977" s="200"/>
      <c r="BL3977" s="200"/>
      <c r="BM3977" s="200"/>
      <c r="BN3977" s="200"/>
      <c r="BO3977" s="200"/>
      <c r="BP3977" s="200"/>
      <c r="BQ3977" s="200"/>
      <c r="BR3977" s="200"/>
      <c r="BS3977" s="200"/>
      <c r="BT3977" s="200"/>
      <c r="BU3977" s="200"/>
      <c r="BV3977" s="200"/>
      <c r="BW3977" s="200"/>
      <c r="BX3977" s="200"/>
      <c r="BY3977" s="200"/>
      <c r="BZ3977" s="200"/>
      <c r="CA3977" s="200"/>
      <c r="CB3977" s="200"/>
      <c r="CC3977" s="200"/>
      <c r="CD3977" s="200"/>
      <c r="CE3977" s="200"/>
      <c r="CF3977" s="200"/>
    </row>
    <row r="3978" spans="3:84" s="197" customFormat="1" ht="16.5">
      <c r="C3978" s="198"/>
      <c r="D3978" s="198"/>
      <c r="L3978" s="198"/>
      <c r="BH3978" s="200"/>
      <c r="BI3978" s="200"/>
      <c r="BJ3978" s="200"/>
      <c r="BK3978" s="200"/>
      <c r="BL3978" s="200"/>
      <c r="BM3978" s="200"/>
      <c r="BN3978" s="200"/>
      <c r="BO3978" s="200"/>
      <c r="BP3978" s="200"/>
      <c r="BQ3978" s="200"/>
      <c r="BR3978" s="200"/>
      <c r="BS3978" s="200"/>
      <c r="BT3978" s="200"/>
      <c r="BU3978" s="200"/>
      <c r="BV3978" s="200"/>
      <c r="BW3978" s="200"/>
      <c r="BX3978" s="200"/>
      <c r="BY3978" s="200"/>
      <c r="BZ3978" s="200"/>
      <c r="CA3978" s="200"/>
      <c r="CB3978" s="200"/>
      <c r="CC3978" s="200"/>
      <c r="CD3978" s="200"/>
      <c r="CE3978" s="200"/>
      <c r="CF3978" s="200"/>
    </row>
    <row r="3979" spans="3:84" s="197" customFormat="1" ht="16.5">
      <c r="C3979" s="198"/>
      <c r="D3979" s="198"/>
      <c r="L3979" s="198"/>
      <c r="BH3979" s="200"/>
      <c r="BI3979" s="200"/>
      <c r="BJ3979" s="200"/>
      <c r="BK3979" s="200"/>
      <c r="BL3979" s="200"/>
      <c r="BM3979" s="200"/>
      <c r="BN3979" s="200"/>
      <c r="BO3979" s="200"/>
      <c r="BP3979" s="200"/>
      <c r="BQ3979" s="200"/>
      <c r="BR3979" s="200"/>
      <c r="BS3979" s="200"/>
      <c r="BT3979" s="200"/>
      <c r="BU3979" s="200"/>
      <c r="BV3979" s="200"/>
      <c r="BW3979" s="200"/>
      <c r="BX3979" s="200"/>
      <c r="BY3979" s="200"/>
      <c r="BZ3979" s="200"/>
      <c r="CA3979" s="200"/>
      <c r="CB3979" s="200"/>
      <c r="CC3979" s="200"/>
      <c r="CD3979" s="200"/>
      <c r="CE3979" s="200"/>
      <c r="CF3979" s="200"/>
    </row>
    <row r="3980" spans="3:84" s="197" customFormat="1" ht="16.5">
      <c r="C3980" s="198"/>
      <c r="D3980" s="198"/>
      <c r="L3980" s="198"/>
      <c r="BH3980" s="200"/>
      <c r="BI3980" s="200"/>
      <c r="BJ3980" s="200"/>
      <c r="BK3980" s="200"/>
      <c r="BL3980" s="200"/>
      <c r="BM3980" s="200"/>
      <c r="BN3980" s="200"/>
      <c r="BO3980" s="200"/>
      <c r="BP3980" s="200"/>
      <c r="BQ3980" s="200"/>
      <c r="BR3980" s="200"/>
      <c r="BS3980" s="200"/>
      <c r="BT3980" s="200"/>
      <c r="BU3980" s="200"/>
      <c r="BV3980" s="200"/>
      <c r="BW3980" s="200"/>
      <c r="BX3980" s="200"/>
      <c r="BY3980" s="200"/>
      <c r="BZ3980" s="200"/>
      <c r="CA3980" s="200"/>
      <c r="CB3980" s="200"/>
      <c r="CC3980" s="200"/>
      <c r="CD3980" s="200"/>
      <c r="CE3980" s="200"/>
      <c r="CF3980" s="200"/>
    </row>
    <row r="3981" spans="3:84" s="197" customFormat="1" ht="16.5">
      <c r="C3981" s="198"/>
      <c r="D3981" s="198"/>
      <c r="L3981" s="198"/>
      <c r="BH3981" s="200"/>
      <c r="BI3981" s="200"/>
      <c r="BJ3981" s="200"/>
      <c r="BK3981" s="200"/>
      <c r="BL3981" s="200"/>
      <c r="BM3981" s="200"/>
      <c r="BN3981" s="200"/>
      <c r="BO3981" s="200"/>
      <c r="BP3981" s="200"/>
      <c r="BQ3981" s="200"/>
      <c r="BR3981" s="200"/>
      <c r="BS3981" s="200"/>
      <c r="BT3981" s="200"/>
      <c r="BU3981" s="200"/>
      <c r="BV3981" s="200"/>
      <c r="BW3981" s="200"/>
      <c r="BX3981" s="200"/>
      <c r="BY3981" s="200"/>
      <c r="BZ3981" s="200"/>
      <c r="CA3981" s="200"/>
      <c r="CB3981" s="200"/>
      <c r="CC3981" s="200"/>
      <c r="CD3981" s="200"/>
      <c r="CE3981" s="200"/>
      <c r="CF3981" s="200"/>
    </row>
    <row r="3982" spans="3:84" s="197" customFormat="1" ht="16.5">
      <c r="C3982" s="198"/>
      <c r="D3982" s="198"/>
      <c r="L3982" s="198"/>
      <c r="BH3982" s="200"/>
      <c r="BI3982" s="200"/>
      <c r="BJ3982" s="200"/>
      <c r="BK3982" s="200"/>
      <c r="BL3982" s="200"/>
      <c r="BM3982" s="200"/>
      <c r="BN3982" s="200"/>
      <c r="BO3982" s="200"/>
      <c r="BP3982" s="200"/>
      <c r="BQ3982" s="200"/>
      <c r="BR3982" s="200"/>
      <c r="BS3982" s="200"/>
      <c r="BT3982" s="200"/>
      <c r="BU3982" s="200"/>
      <c r="BV3982" s="200"/>
      <c r="BW3982" s="200"/>
      <c r="BX3982" s="200"/>
      <c r="BY3982" s="200"/>
      <c r="BZ3982" s="200"/>
      <c r="CA3982" s="200"/>
      <c r="CB3982" s="200"/>
      <c r="CC3982" s="200"/>
      <c r="CD3982" s="200"/>
      <c r="CE3982" s="200"/>
      <c r="CF3982" s="200"/>
    </row>
    <row r="3983" spans="3:84" s="197" customFormat="1" ht="16.5">
      <c r="C3983" s="198"/>
      <c r="D3983" s="198"/>
      <c r="L3983" s="198"/>
      <c r="BH3983" s="200"/>
      <c r="BI3983" s="200"/>
      <c r="BJ3983" s="200"/>
      <c r="BK3983" s="200"/>
      <c r="BL3983" s="200"/>
      <c r="BM3983" s="200"/>
      <c r="BN3983" s="200"/>
      <c r="BO3983" s="200"/>
      <c r="BP3983" s="200"/>
      <c r="BQ3983" s="200"/>
      <c r="BR3983" s="200"/>
      <c r="BS3983" s="200"/>
      <c r="BT3983" s="200"/>
      <c r="BU3983" s="200"/>
      <c r="BV3983" s="200"/>
      <c r="BW3983" s="200"/>
      <c r="BX3983" s="200"/>
      <c r="BY3983" s="200"/>
      <c r="BZ3983" s="200"/>
      <c r="CA3983" s="200"/>
      <c r="CB3983" s="200"/>
      <c r="CC3983" s="200"/>
      <c r="CD3983" s="200"/>
      <c r="CE3983" s="200"/>
      <c r="CF3983" s="200"/>
    </row>
    <row r="3984" spans="3:84" s="197" customFormat="1" ht="16.5">
      <c r="C3984" s="198"/>
      <c r="D3984" s="198"/>
      <c r="L3984" s="198"/>
      <c r="BH3984" s="200"/>
      <c r="BI3984" s="200"/>
      <c r="BJ3984" s="200"/>
      <c r="BK3984" s="200"/>
      <c r="BL3984" s="200"/>
      <c r="BM3984" s="200"/>
      <c r="BN3984" s="200"/>
      <c r="BO3984" s="200"/>
      <c r="BP3984" s="200"/>
      <c r="BQ3984" s="200"/>
      <c r="BR3984" s="200"/>
      <c r="BS3984" s="200"/>
      <c r="BT3984" s="200"/>
      <c r="BU3984" s="200"/>
      <c r="BV3984" s="200"/>
      <c r="BW3984" s="200"/>
      <c r="BX3984" s="200"/>
      <c r="BY3984" s="200"/>
      <c r="BZ3984" s="200"/>
      <c r="CA3984" s="200"/>
      <c r="CB3984" s="200"/>
      <c r="CC3984" s="200"/>
      <c r="CD3984" s="200"/>
      <c r="CE3984" s="200"/>
      <c r="CF3984" s="200"/>
    </row>
    <row r="3985" spans="3:84" s="197" customFormat="1" ht="16.5">
      <c r="C3985" s="198"/>
      <c r="D3985" s="198"/>
      <c r="L3985" s="198"/>
      <c r="BH3985" s="200"/>
      <c r="BI3985" s="200"/>
      <c r="BJ3985" s="200"/>
      <c r="BK3985" s="200"/>
      <c r="BL3985" s="200"/>
      <c r="BM3985" s="200"/>
      <c r="BN3985" s="200"/>
      <c r="BO3985" s="200"/>
      <c r="BP3985" s="200"/>
      <c r="BQ3985" s="200"/>
      <c r="BR3985" s="200"/>
      <c r="BS3985" s="200"/>
      <c r="BT3985" s="200"/>
      <c r="BU3985" s="200"/>
      <c r="BV3985" s="200"/>
      <c r="BW3985" s="200"/>
      <c r="BX3985" s="200"/>
      <c r="BY3985" s="200"/>
      <c r="BZ3985" s="200"/>
      <c r="CA3985" s="200"/>
      <c r="CB3985" s="200"/>
      <c r="CC3985" s="200"/>
      <c r="CD3985" s="200"/>
      <c r="CE3985" s="200"/>
      <c r="CF3985" s="200"/>
    </row>
    <row r="3986" spans="3:84" s="197" customFormat="1" ht="16.5">
      <c r="C3986" s="198"/>
      <c r="D3986" s="198"/>
      <c r="L3986" s="198"/>
      <c r="BH3986" s="200"/>
      <c r="BI3986" s="200"/>
      <c r="BJ3986" s="200"/>
      <c r="BK3986" s="200"/>
      <c r="BL3986" s="200"/>
      <c r="BM3986" s="200"/>
      <c r="BN3986" s="200"/>
      <c r="BO3986" s="200"/>
      <c r="BP3986" s="200"/>
      <c r="BQ3986" s="200"/>
      <c r="BR3986" s="200"/>
      <c r="BS3986" s="200"/>
      <c r="BT3986" s="200"/>
      <c r="BU3986" s="200"/>
      <c r="BV3986" s="200"/>
      <c r="BW3986" s="200"/>
      <c r="BX3986" s="200"/>
      <c r="BY3986" s="200"/>
      <c r="BZ3986" s="200"/>
      <c r="CA3986" s="200"/>
      <c r="CB3986" s="200"/>
      <c r="CC3986" s="200"/>
      <c r="CD3986" s="200"/>
      <c r="CE3986" s="200"/>
      <c r="CF3986" s="200"/>
    </row>
    <row r="3987" spans="3:84" s="197" customFormat="1" ht="16.5">
      <c r="C3987" s="198"/>
      <c r="D3987" s="198"/>
      <c r="L3987" s="198"/>
      <c r="BH3987" s="200"/>
      <c r="BI3987" s="200"/>
      <c r="BJ3987" s="200"/>
      <c r="BK3987" s="200"/>
      <c r="BL3987" s="200"/>
      <c r="BM3987" s="200"/>
      <c r="BN3987" s="200"/>
      <c r="BO3987" s="200"/>
      <c r="BP3987" s="200"/>
      <c r="BQ3987" s="200"/>
      <c r="BR3987" s="200"/>
      <c r="BS3987" s="200"/>
      <c r="BT3987" s="200"/>
      <c r="BU3987" s="200"/>
      <c r="BV3987" s="200"/>
      <c r="BW3987" s="200"/>
      <c r="BX3987" s="200"/>
      <c r="BY3987" s="200"/>
      <c r="BZ3987" s="200"/>
      <c r="CA3987" s="200"/>
      <c r="CB3987" s="200"/>
      <c r="CC3987" s="200"/>
      <c r="CD3987" s="200"/>
      <c r="CE3987" s="200"/>
      <c r="CF3987" s="200"/>
    </row>
    <row r="3988" spans="3:84" s="197" customFormat="1" ht="16.5">
      <c r="C3988" s="198"/>
      <c r="D3988" s="198"/>
      <c r="L3988" s="198"/>
      <c r="BH3988" s="200"/>
      <c r="BI3988" s="200"/>
      <c r="BJ3988" s="200"/>
      <c r="BK3988" s="200"/>
      <c r="BL3988" s="200"/>
      <c r="BM3988" s="200"/>
      <c r="BN3988" s="200"/>
      <c r="BO3988" s="200"/>
      <c r="BP3988" s="200"/>
      <c r="BQ3988" s="200"/>
      <c r="BR3988" s="200"/>
      <c r="BS3988" s="200"/>
      <c r="BT3988" s="200"/>
      <c r="BU3988" s="200"/>
      <c r="BV3988" s="200"/>
      <c r="BW3988" s="200"/>
      <c r="BX3988" s="200"/>
      <c r="BY3988" s="200"/>
      <c r="BZ3988" s="200"/>
      <c r="CA3988" s="200"/>
      <c r="CB3988" s="200"/>
      <c r="CC3988" s="200"/>
      <c r="CD3988" s="200"/>
      <c r="CE3988" s="200"/>
      <c r="CF3988" s="200"/>
    </row>
    <row r="3989" spans="3:84" s="197" customFormat="1" ht="16.5">
      <c r="C3989" s="198"/>
      <c r="D3989" s="198"/>
      <c r="L3989" s="198"/>
      <c r="BH3989" s="200"/>
      <c r="BI3989" s="200"/>
      <c r="BJ3989" s="200"/>
      <c r="BK3989" s="200"/>
      <c r="BL3989" s="200"/>
      <c r="BM3989" s="200"/>
      <c r="BN3989" s="200"/>
      <c r="BO3989" s="200"/>
      <c r="BP3989" s="200"/>
      <c r="BQ3989" s="200"/>
      <c r="BR3989" s="200"/>
      <c r="BS3989" s="200"/>
      <c r="BT3989" s="200"/>
      <c r="BU3989" s="200"/>
      <c r="BV3989" s="200"/>
      <c r="BW3989" s="200"/>
      <c r="BX3989" s="200"/>
      <c r="BY3989" s="200"/>
      <c r="BZ3989" s="200"/>
      <c r="CA3989" s="200"/>
      <c r="CB3989" s="200"/>
      <c r="CC3989" s="200"/>
      <c r="CD3989" s="200"/>
      <c r="CE3989" s="200"/>
      <c r="CF3989" s="200"/>
    </row>
    <row r="3990" spans="3:84" s="197" customFormat="1" ht="16.5">
      <c r="C3990" s="198"/>
      <c r="D3990" s="198"/>
      <c r="L3990" s="198"/>
      <c r="BH3990" s="200"/>
      <c r="BI3990" s="200"/>
      <c r="BJ3990" s="200"/>
      <c r="BK3990" s="200"/>
      <c r="BL3990" s="200"/>
      <c r="BM3990" s="200"/>
      <c r="BN3990" s="200"/>
      <c r="BO3990" s="200"/>
      <c r="BP3990" s="200"/>
      <c r="BQ3990" s="200"/>
      <c r="BR3990" s="200"/>
      <c r="BS3990" s="200"/>
      <c r="BT3990" s="200"/>
      <c r="BU3990" s="200"/>
      <c r="BV3990" s="200"/>
      <c r="BW3990" s="200"/>
      <c r="BX3990" s="200"/>
      <c r="BY3990" s="200"/>
      <c r="BZ3990" s="200"/>
      <c r="CA3990" s="200"/>
      <c r="CB3990" s="200"/>
      <c r="CC3990" s="200"/>
      <c r="CD3990" s="200"/>
      <c r="CE3990" s="200"/>
      <c r="CF3990" s="200"/>
    </row>
    <row r="3991" spans="3:84" s="197" customFormat="1" ht="16.5">
      <c r="C3991" s="198"/>
      <c r="D3991" s="198"/>
      <c r="L3991" s="198"/>
      <c r="BH3991" s="200"/>
      <c r="BI3991" s="200"/>
      <c r="BJ3991" s="200"/>
      <c r="BK3991" s="200"/>
      <c r="BL3991" s="200"/>
      <c r="BM3991" s="200"/>
      <c r="BN3991" s="200"/>
      <c r="BO3991" s="200"/>
      <c r="BP3991" s="200"/>
      <c r="BQ3991" s="200"/>
      <c r="BR3991" s="200"/>
      <c r="BS3991" s="200"/>
      <c r="BT3991" s="200"/>
      <c r="BU3991" s="200"/>
      <c r="BV3991" s="200"/>
      <c r="BW3991" s="200"/>
      <c r="BX3991" s="200"/>
      <c r="BY3991" s="200"/>
      <c r="BZ3991" s="200"/>
      <c r="CA3991" s="200"/>
      <c r="CB3991" s="200"/>
      <c r="CC3991" s="200"/>
      <c r="CD3991" s="200"/>
      <c r="CE3991" s="200"/>
      <c r="CF3991" s="200"/>
    </row>
    <row r="3992" spans="3:84" s="197" customFormat="1" ht="16.5">
      <c r="C3992" s="198"/>
      <c r="D3992" s="198"/>
      <c r="L3992" s="198"/>
      <c r="BH3992" s="200"/>
      <c r="BI3992" s="200"/>
      <c r="BJ3992" s="200"/>
      <c r="BK3992" s="200"/>
      <c r="BL3992" s="200"/>
      <c r="BM3992" s="200"/>
      <c r="BN3992" s="200"/>
      <c r="BO3992" s="200"/>
      <c r="BP3992" s="200"/>
      <c r="BQ3992" s="200"/>
      <c r="BR3992" s="200"/>
      <c r="BS3992" s="200"/>
      <c r="BT3992" s="200"/>
      <c r="BU3992" s="200"/>
      <c r="BV3992" s="200"/>
      <c r="BW3992" s="200"/>
      <c r="BX3992" s="200"/>
      <c r="BY3992" s="200"/>
      <c r="BZ3992" s="200"/>
      <c r="CA3992" s="200"/>
      <c r="CB3992" s="200"/>
      <c r="CC3992" s="200"/>
      <c r="CD3992" s="200"/>
      <c r="CE3992" s="200"/>
      <c r="CF3992" s="200"/>
    </row>
    <row r="3993" spans="3:84" s="197" customFormat="1" ht="16.5">
      <c r="C3993" s="198"/>
      <c r="D3993" s="198"/>
      <c r="L3993" s="198"/>
      <c r="BH3993" s="200"/>
      <c r="BI3993" s="200"/>
      <c r="BJ3993" s="200"/>
      <c r="BK3993" s="200"/>
      <c r="BL3993" s="200"/>
      <c r="BM3993" s="200"/>
      <c r="BN3993" s="200"/>
      <c r="BO3993" s="200"/>
      <c r="BP3993" s="200"/>
      <c r="BQ3993" s="200"/>
      <c r="BR3993" s="200"/>
      <c r="BS3993" s="200"/>
      <c r="BT3993" s="200"/>
      <c r="BU3993" s="200"/>
      <c r="BV3993" s="200"/>
      <c r="BW3993" s="200"/>
      <c r="BX3993" s="200"/>
      <c r="BY3993" s="200"/>
      <c r="BZ3993" s="200"/>
      <c r="CA3993" s="200"/>
      <c r="CB3993" s="200"/>
      <c r="CC3993" s="200"/>
      <c r="CD3993" s="200"/>
      <c r="CE3993" s="200"/>
      <c r="CF3993" s="200"/>
    </row>
    <row r="3994" spans="3:84" s="197" customFormat="1" ht="16.5">
      <c r="C3994" s="198"/>
      <c r="D3994" s="198"/>
      <c r="L3994" s="198"/>
      <c r="BH3994" s="200"/>
      <c r="BI3994" s="200"/>
      <c r="BJ3994" s="200"/>
      <c r="BK3994" s="200"/>
      <c r="BL3994" s="200"/>
      <c r="BM3994" s="200"/>
      <c r="BN3994" s="200"/>
      <c r="BO3994" s="200"/>
      <c r="BP3994" s="200"/>
      <c r="BQ3994" s="200"/>
      <c r="BR3994" s="200"/>
      <c r="BS3994" s="200"/>
      <c r="BT3994" s="200"/>
      <c r="BU3994" s="200"/>
      <c r="BV3994" s="200"/>
      <c r="BW3994" s="200"/>
      <c r="BX3994" s="200"/>
      <c r="BY3994" s="200"/>
      <c r="BZ3994" s="200"/>
      <c r="CA3994" s="200"/>
      <c r="CB3994" s="200"/>
      <c r="CC3994" s="200"/>
      <c r="CD3994" s="200"/>
      <c r="CE3994" s="200"/>
      <c r="CF3994" s="200"/>
    </row>
    <row r="3995" spans="3:84" s="197" customFormat="1" ht="16.5">
      <c r="C3995" s="198"/>
      <c r="D3995" s="198"/>
      <c r="L3995" s="198"/>
      <c r="BH3995" s="200"/>
      <c r="BI3995" s="200"/>
      <c r="BJ3995" s="200"/>
      <c r="BK3995" s="200"/>
      <c r="BL3995" s="200"/>
      <c r="BM3995" s="200"/>
      <c r="BN3995" s="200"/>
      <c r="BO3995" s="200"/>
      <c r="BP3995" s="200"/>
      <c r="BQ3995" s="200"/>
      <c r="BR3995" s="200"/>
      <c r="BS3995" s="200"/>
      <c r="BT3995" s="200"/>
      <c r="BU3995" s="200"/>
      <c r="BV3995" s="200"/>
      <c r="BW3995" s="200"/>
      <c r="BX3995" s="200"/>
      <c r="BY3995" s="200"/>
      <c r="BZ3995" s="200"/>
      <c r="CA3995" s="200"/>
      <c r="CB3995" s="200"/>
      <c r="CC3995" s="200"/>
      <c r="CD3995" s="200"/>
      <c r="CE3995" s="200"/>
      <c r="CF3995" s="200"/>
    </row>
    <row r="3996" spans="3:84" s="197" customFormat="1" ht="16.5">
      <c r="C3996" s="198"/>
      <c r="D3996" s="198"/>
      <c r="L3996" s="198"/>
      <c r="BH3996" s="200"/>
      <c r="BI3996" s="200"/>
      <c r="BJ3996" s="200"/>
      <c r="BK3996" s="200"/>
      <c r="BL3996" s="200"/>
      <c r="BM3996" s="200"/>
      <c r="BN3996" s="200"/>
      <c r="BO3996" s="200"/>
      <c r="BP3996" s="200"/>
      <c r="BQ3996" s="200"/>
      <c r="BR3996" s="200"/>
      <c r="BS3996" s="200"/>
      <c r="BT3996" s="200"/>
      <c r="BU3996" s="200"/>
      <c r="BV3996" s="200"/>
      <c r="BW3996" s="200"/>
      <c r="BX3996" s="200"/>
      <c r="BY3996" s="200"/>
      <c r="BZ3996" s="200"/>
      <c r="CA3996" s="200"/>
      <c r="CB3996" s="200"/>
      <c r="CC3996" s="200"/>
      <c r="CD3996" s="200"/>
      <c r="CE3996" s="200"/>
      <c r="CF3996" s="200"/>
    </row>
    <row r="3997" spans="3:84" s="197" customFormat="1" ht="16.5">
      <c r="C3997" s="198"/>
      <c r="D3997" s="198"/>
      <c r="L3997" s="198"/>
      <c r="BH3997" s="200"/>
      <c r="BI3997" s="200"/>
      <c r="BJ3997" s="200"/>
      <c r="BK3997" s="200"/>
      <c r="BL3997" s="200"/>
      <c r="BM3997" s="200"/>
      <c r="BN3997" s="200"/>
      <c r="BO3997" s="200"/>
      <c r="BP3997" s="200"/>
      <c r="BQ3997" s="200"/>
      <c r="BR3997" s="200"/>
      <c r="BS3997" s="200"/>
      <c r="BT3997" s="200"/>
      <c r="BU3997" s="200"/>
      <c r="BV3997" s="200"/>
      <c r="BW3997" s="200"/>
      <c r="BX3997" s="200"/>
      <c r="BY3997" s="200"/>
      <c r="BZ3997" s="200"/>
      <c r="CA3997" s="200"/>
      <c r="CB3997" s="200"/>
      <c r="CC3997" s="200"/>
      <c r="CD3997" s="200"/>
      <c r="CE3997" s="200"/>
      <c r="CF3997" s="200"/>
    </row>
    <row r="3998" spans="3:84" s="197" customFormat="1" ht="16.5">
      <c r="C3998" s="198"/>
      <c r="D3998" s="198"/>
      <c r="L3998" s="198"/>
      <c r="BH3998" s="200"/>
      <c r="BI3998" s="200"/>
      <c r="BJ3998" s="200"/>
      <c r="BK3998" s="200"/>
      <c r="BL3998" s="200"/>
      <c r="BM3998" s="200"/>
      <c r="BN3998" s="200"/>
      <c r="BO3998" s="200"/>
      <c r="BP3998" s="200"/>
      <c r="BQ3998" s="200"/>
      <c r="BR3998" s="200"/>
      <c r="BS3998" s="200"/>
      <c r="BT3998" s="200"/>
      <c r="BU3998" s="200"/>
      <c r="BV3998" s="200"/>
      <c r="BW3998" s="200"/>
      <c r="BX3998" s="200"/>
      <c r="BY3998" s="200"/>
      <c r="BZ3998" s="200"/>
      <c r="CA3998" s="200"/>
      <c r="CB3998" s="200"/>
      <c r="CC3998" s="200"/>
      <c r="CD3998" s="200"/>
      <c r="CE3998" s="200"/>
      <c r="CF3998" s="200"/>
    </row>
    <row r="3999" spans="3:84" s="197" customFormat="1" ht="16.5">
      <c r="C3999" s="198"/>
      <c r="D3999" s="198"/>
      <c r="L3999" s="198"/>
      <c r="BH3999" s="200"/>
      <c r="BI3999" s="200"/>
      <c r="BJ3999" s="200"/>
      <c r="BK3999" s="200"/>
      <c r="BL3999" s="200"/>
      <c r="BM3999" s="200"/>
      <c r="BN3999" s="200"/>
      <c r="BO3999" s="200"/>
      <c r="BP3999" s="200"/>
      <c r="BQ3999" s="200"/>
      <c r="BR3999" s="200"/>
      <c r="BS3999" s="200"/>
      <c r="BT3999" s="200"/>
      <c r="BU3999" s="200"/>
      <c r="BV3999" s="200"/>
      <c r="BW3999" s="200"/>
      <c r="BX3999" s="200"/>
      <c r="BY3999" s="200"/>
      <c r="BZ3999" s="200"/>
      <c r="CA3999" s="200"/>
      <c r="CB3999" s="200"/>
      <c r="CC3999" s="200"/>
      <c r="CD3999" s="200"/>
      <c r="CE3999" s="200"/>
      <c r="CF3999" s="200"/>
    </row>
    <row r="4000" spans="3:84" s="197" customFormat="1" ht="16.5">
      <c r="C4000" s="198"/>
      <c r="D4000" s="198"/>
      <c r="L4000" s="198"/>
      <c r="BH4000" s="200"/>
      <c r="BI4000" s="200"/>
      <c r="BJ4000" s="200"/>
      <c r="BK4000" s="200"/>
      <c r="BL4000" s="200"/>
      <c r="BM4000" s="200"/>
      <c r="BN4000" s="200"/>
      <c r="BO4000" s="200"/>
      <c r="BP4000" s="200"/>
      <c r="BQ4000" s="200"/>
      <c r="BR4000" s="200"/>
      <c r="BS4000" s="200"/>
      <c r="BT4000" s="200"/>
      <c r="BU4000" s="200"/>
      <c r="BV4000" s="200"/>
      <c r="BW4000" s="200"/>
      <c r="BX4000" s="200"/>
      <c r="BY4000" s="200"/>
      <c r="BZ4000" s="200"/>
      <c r="CA4000" s="200"/>
      <c r="CB4000" s="200"/>
      <c r="CC4000" s="200"/>
      <c r="CD4000" s="200"/>
      <c r="CE4000" s="200"/>
      <c r="CF4000" s="200"/>
    </row>
    <row r="4001" spans="3:84" s="197" customFormat="1" ht="16.5">
      <c r="C4001" s="198"/>
      <c r="D4001" s="198"/>
      <c r="L4001" s="198"/>
      <c r="BH4001" s="200"/>
      <c r="BI4001" s="200"/>
      <c r="BJ4001" s="200"/>
      <c r="BK4001" s="200"/>
      <c r="BL4001" s="200"/>
      <c r="BM4001" s="200"/>
      <c r="BN4001" s="200"/>
      <c r="BO4001" s="200"/>
      <c r="BP4001" s="200"/>
      <c r="BQ4001" s="200"/>
      <c r="BR4001" s="200"/>
      <c r="BS4001" s="200"/>
      <c r="BT4001" s="200"/>
      <c r="BU4001" s="200"/>
      <c r="BV4001" s="200"/>
      <c r="BW4001" s="200"/>
      <c r="BX4001" s="200"/>
      <c r="BY4001" s="200"/>
      <c r="BZ4001" s="200"/>
      <c r="CA4001" s="200"/>
      <c r="CB4001" s="200"/>
      <c r="CC4001" s="200"/>
      <c r="CD4001" s="200"/>
      <c r="CE4001" s="200"/>
      <c r="CF4001" s="200"/>
    </row>
    <row r="4002" spans="3:84" s="197" customFormat="1" ht="16.5">
      <c r="C4002" s="198"/>
      <c r="D4002" s="198"/>
      <c r="L4002" s="198"/>
      <c r="BH4002" s="200"/>
      <c r="BI4002" s="200"/>
      <c r="BJ4002" s="200"/>
      <c r="BK4002" s="200"/>
      <c r="BL4002" s="200"/>
      <c r="BM4002" s="200"/>
      <c r="BN4002" s="200"/>
      <c r="BO4002" s="200"/>
      <c r="BP4002" s="200"/>
      <c r="BQ4002" s="200"/>
      <c r="BR4002" s="200"/>
      <c r="BS4002" s="200"/>
      <c r="BT4002" s="200"/>
      <c r="BU4002" s="200"/>
      <c r="BV4002" s="200"/>
      <c r="BW4002" s="200"/>
      <c r="BX4002" s="200"/>
      <c r="BY4002" s="200"/>
      <c r="BZ4002" s="200"/>
      <c r="CA4002" s="200"/>
      <c r="CB4002" s="200"/>
      <c r="CC4002" s="200"/>
      <c r="CD4002" s="200"/>
      <c r="CE4002" s="200"/>
      <c r="CF4002" s="200"/>
    </row>
    <row r="4003" spans="3:84" s="197" customFormat="1" ht="16.5">
      <c r="C4003" s="198"/>
      <c r="D4003" s="198"/>
      <c r="L4003" s="198"/>
      <c r="BH4003" s="200"/>
      <c r="BI4003" s="200"/>
      <c r="BJ4003" s="200"/>
      <c r="BK4003" s="200"/>
      <c r="BL4003" s="200"/>
      <c r="BM4003" s="200"/>
      <c r="BN4003" s="200"/>
      <c r="BO4003" s="200"/>
      <c r="BP4003" s="200"/>
      <c r="BQ4003" s="200"/>
      <c r="BR4003" s="200"/>
      <c r="BS4003" s="200"/>
      <c r="BT4003" s="200"/>
      <c r="BU4003" s="200"/>
      <c r="BV4003" s="200"/>
      <c r="BW4003" s="200"/>
      <c r="BX4003" s="200"/>
      <c r="BY4003" s="200"/>
      <c r="BZ4003" s="200"/>
      <c r="CA4003" s="200"/>
      <c r="CB4003" s="200"/>
      <c r="CC4003" s="200"/>
      <c r="CD4003" s="200"/>
      <c r="CE4003" s="200"/>
      <c r="CF4003" s="200"/>
    </row>
    <row r="4004" spans="3:84" s="197" customFormat="1" ht="16.5">
      <c r="C4004" s="198"/>
      <c r="D4004" s="198"/>
      <c r="L4004" s="198"/>
      <c r="BH4004" s="200"/>
      <c r="BI4004" s="200"/>
      <c r="BJ4004" s="200"/>
      <c r="BK4004" s="200"/>
      <c r="BL4004" s="200"/>
      <c r="BM4004" s="200"/>
      <c r="BN4004" s="200"/>
      <c r="BO4004" s="200"/>
      <c r="BP4004" s="200"/>
      <c r="BQ4004" s="200"/>
      <c r="BR4004" s="200"/>
      <c r="BS4004" s="200"/>
      <c r="BT4004" s="200"/>
      <c r="BU4004" s="200"/>
      <c r="BV4004" s="200"/>
      <c r="BW4004" s="200"/>
      <c r="BX4004" s="200"/>
      <c r="BY4004" s="200"/>
      <c r="BZ4004" s="200"/>
      <c r="CA4004" s="200"/>
      <c r="CB4004" s="200"/>
      <c r="CC4004" s="200"/>
      <c r="CD4004" s="200"/>
      <c r="CE4004" s="200"/>
      <c r="CF4004" s="200"/>
    </row>
    <row r="4005" spans="3:84" s="197" customFormat="1" ht="16.5">
      <c r="C4005" s="198"/>
      <c r="D4005" s="198"/>
      <c r="L4005" s="198"/>
      <c r="BH4005" s="200"/>
      <c r="BI4005" s="200"/>
      <c r="BJ4005" s="200"/>
      <c r="BK4005" s="200"/>
      <c r="BL4005" s="200"/>
      <c r="BM4005" s="200"/>
      <c r="BN4005" s="200"/>
      <c r="BO4005" s="200"/>
      <c r="BP4005" s="200"/>
      <c r="BQ4005" s="200"/>
      <c r="BR4005" s="200"/>
      <c r="BS4005" s="200"/>
      <c r="BT4005" s="200"/>
      <c r="BU4005" s="200"/>
      <c r="BV4005" s="200"/>
      <c r="BW4005" s="200"/>
      <c r="BX4005" s="200"/>
      <c r="BY4005" s="200"/>
      <c r="BZ4005" s="200"/>
      <c r="CA4005" s="200"/>
      <c r="CB4005" s="200"/>
      <c r="CC4005" s="200"/>
      <c r="CD4005" s="200"/>
      <c r="CE4005" s="200"/>
      <c r="CF4005" s="200"/>
    </row>
    <row r="4006" spans="3:84" s="197" customFormat="1" ht="16.5">
      <c r="C4006" s="198"/>
      <c r="D4006" s="198"/>
      <c r="L4006" s="198"/>
      <c r="BH4006" s="200"/>
      <c r="BI4006" s="200"/>
      <c r="BJ4006" s="200"/>
      <c r="BK4006" s="200"/>
      <c r="BL4006" s="200"/>
      <c r="BM4006" s="200"/>
      <c r="BN4006" s="200"/>
      <c r="BO4006" s="200"/>
      <c r="BP4006" s="200"/>
      <c r="BQ4006" s="200"/>
      <c r="BR4006" s="200"/>
      <c r="BS4006" s="200"/>
      <c r="BT4006" s="200"/>
      <c r="BU4006" s="200"/>
      <c r="BV4006" s="200"/>
      <c r="BW4006" s="200"/>
      <c r="BX4006" s="200"/>
      <c r="BY4006" s="200"/>
      <c r="BZ4006" s="200"/>
      <c r="CA4006" s="200"/>
      <c r="CB4006" s="200"/>
      <c r="CC4006" s="200"/>
      <c r="CD4006" s="200"/>
      <c r="CE4006" s="200"/>
      <c r="CF4006" s="200"/>
    </row>
    <row r="4007" spans="3:84" s="197" customFormat="1" ht="16.5">
      <c r="C4007" s="198"/>
      <c r="D4007" s="198"/>
      <c r="L4007" s="198"/>
      <c r="BH4007" s="200"/>
      <c r="BI4007" s="200"/>
      <c r="BJ4007" s="200"/>
      <c r="BK4007" s="200"/>
      <c r="BL4007" s="200"/>
      <c r="BM4007" s="200"/>
      <c r="BN4007" s="200"/>
      <c r="BO4007" s="200"/>
      <c r="BP4007" s="200"/>
      <c r="BQ4007" s="200"/>
      <c r="BR4007" s="200"/>
      <c r="BS4007" s="200"/>
      <c r="BT4007" s="200"/>
      <c r="BU4007" s="200"/>
      <c r="BV4007" s="200"/>
      <c r="BW4007" s="200"/>
      <c r="BX4007" s="200"/>
      <c r="BY4007" s="200"/>
      <c r="BZ4007" s="200"/>
      <c r="CA4007" s="200"/>
      <c r="CB4007" s="200"/>
      <c r="CC4007" s="200"/>
      <c r="CD4007" s="200"/>
      <c r="CE4007" s="200"/>
      <c r="CF4007" s="200"/>
    </row>
    <row r="4008" spans="3:84" s="197" customFormat="1" ht="16.5">
      <c r="C4008" s="198"/>
      <c r="D4008" s="198"/>
      <c r="L4008" s="198"/>
      <c r="BH4008" s="200"/>
      <c r="BI4008" s="200"/>
      <c r="BJ4008" s="200"/>
      <c r="BK4008" s="200"/>
      <c r="BL4008" s="200"/>
      <c r="BM4008" s="200"/>
      <c r="BN4008" s="200"/>
      <c r="BO4008" s="200"/>
      <c r="BP4008" s="200"/>
      <c r="BQ4008" s="200"/>
      <c r="BR4008" s="200"/>
      <c r="BS4008" s="200"/>
      <c r="BT4008" s="200"/>
      <c r="BU4008" s="200"/>
      <c r="BV4008" s="200"/>
      <c r="BW4008" s="200"/>
      <c r="BX4008" s="200"/>
      <c r="BY4008" s="200"/>
      <c r="BZ4008" s="200"/>
      <c r="CA4008" s="200"/>
      <c r="CB4008" s="200"/>
      <c r="CC4008" s="200"/>
      <c r="CD4008" s="200"/>
      <c r="CE4008" s="200"/>
      <c r="CF4008" s="200"/>
    </row>
    <row r="4009" spans="3:84" s="197" customFormat="1" ht="16.5">
      <c r="C4009" s="198"/>
      <c r="D4009" s="198"/>
      <c r="L4009" s="198"/>
      <c r="BH4009" s="200"/>
      <c r="BI4009" s="200"/>
      <c r="BJ4009" s="200"/>
      <c r="BK4009" s="200"/>
      <c r="BL4009" s="200"/>
      <c r="BM4009" s="200"/>
      <c r="BN4009" s="200"/>
      <c r="BO4009" s="200"/>
      <c r="BP4009" s="200"/>
      <c r="BQ4009" s="200"/>
      <c r="BR4009" s="200"/>
      <c r="BS4009" s="200"/>
      <c r="BT4009" s="200"/>
      <c r="BU4009" s="200"/>
      <c r="BV4009" s="200"/>
      <c r="BW4009" s="200"/>
      <c r="BX4009" s="200"/>
      <c r="BY4009" s="200"/>
      <c r="BZ4009" s="200"/>
      <c r="CA4009" s="200"/>
      <c r="CB4009" s="200"/>
      <c r="CC4009" s="200"/>
      <c r="CD4009" s="200"/>
      <c r="CE4009" s="200"/>
      <c r="CF4009" s="200"/>
    </row>
    <row r="4010" spans="3:84" s="197" customFormat="1" ht="16.5">
      <c r="C4010" s="198"/>
      <c r="D4010" s="198"/>
      <c r="L4010" s="198"/>
      <c r="BH4010" s="200"/>
      <c r="BI4010" s="200"/>
      <c r="BJ4010" s="200"/>
      <c r="BK4010" s="200"/>
      <c r="BL4010" s="200"/>
      <c r="BM4010" s="200"/>
      <c r="BN4010" s="200"/>
      <c r="BO4010" s="200"/>
      <c r="BP4010" s="200"/>
      <c r="BQ4010" s="200"/>
      <c r="BR4010" s="200"/>
      <c r="BS4010" s="200"/>
      <c r="BT4010" s="200"/>
      <c r="BU4010" s="200"/>
      <c r="BV4010" s="200"/>
      <c r="BW4010" s="200"/>
      <c r="BX4010" s="200"/>
      <c r="BY4010" s="200"/>
      <c r="BZ4010" s="200"/>
      <c r="CA4010" s="200"/>
      <c r="CB4010" s="200"/>
      <c r="CC4010" s="200"/>
      <c r="CD4010" s="200"/>
      <c r="CE4010" s="200"/>
      <c r="CF4010" s="200"/>
    </row>
    <row r="4011" spans="3:84" s="197" customFormat="1" ht="16.5">
      <c r="C4011" s="198"/>
      <c r="D4011" s="198"/>
      <c r="L4011" s="198"/>
      <c r="BH4011" s="200"/>
      <c r="BI4011" s="200"/>
      <c r="BJ4011" s="200"/>
      <c r="BK4011" s="200"/>
      <c r="BL4011" s="200"/>
      <c r="BM4011" s="200"/>
      <c r="BN4011" s="200"/>
      <c r="BO4011" s="200"/>
      <c r="BP4011" s="200"/>
      <c r="BQ4011" s="200"/>
      <c r="BR4011" s="200"/>
      <c r="BS4011" s="200"/>
      <c r="BT4011" s="200"/>
      <c r="BU4011" s="200"/>
      <c r="BV4011" s="200"/>
      <c r="BW4011" s="200"/>
      <c r="BX4011" s="200"/>
      <c r="BY4011" s="200"/>
      <c r="BZ4011" s="200"/>
      <c r="CA4011" s="200"/>
      <c r="CB4011" s="200"/>
      <c r="CC4011" s="200"/>
      <c r="CD4011" s="200"/>
      <c r="CE4011" s="200"/>
      <c r="CF4011" s="200"/>
    </row>
    <row r="4012" spans="3:84" s="197" customFormat="1" ht="16.5">
      <c r="C4012" s="198"/>
      <c r="D4012" s="198"/>
      <c r="L4012" s="198"/>
      <c r="BH4012" s="200"/>
      <c r="BI4012" s="200"/>
      <c r="BJ4012" s="200"/>
      <c r="BK4012" s="200"/>
      <c r="BL4012" s="200"/>
      <c r="BM4012" s="200"/>
      <c r="BN4012" s="200"/>
      <c r="BO4012" s="200"/>
      <c r="BP4012" s="200"/>
      <c r="BQ4012" s="200"/>
      <c r="BR4012" s="200"/>
      <c r="BS4012" s="200"/>
      <c r="BT4012" s="200"/>
      <c r="BU4012" s="200"/>
      <c r="BV4012" s="200"/>
      <c r="BW4012" s="200"/>
      <c r="BX4012" s="200"/>
      <c r="BY4012" s="200"/>
      <c r="BZ4012" s="200"/>
      <c r="CA4012" s="200"/>
      <c r="CB4012" s="200"/>
      <c r="CC4012" s="200"/>
      <c r="CD4012" s="200"/>
      <c r="CE4012" s="200"/>
      <c r="CF4012" s="200"/>
    </row>
    <row r="4013" spans="3:84" s="197" customFormat="1" ht="16.5">
      <c r="C4013" s="198"/>
      <c r="D4013" s="198"/>
      <c r="L4013" s="198"/>
      <c r="BH4013" s="200"/>
      <c r="BI4013" s="200"/>
      <c r="BJ4013" s="200"/>
      <c r="BK4013" s="200"/>
      <c r="BL4013" s="200"/>
      <c r="BM4013" s="200"/>
      <c r="BN4013" s="200"/>
      <c r="BO4013" s="200"/>
      <c r="BP4013" s="200"/>
      <c r="BQ4013" s="200"/>
      <c r="BR4013" s="200"/>
      <c r="BS4013" s="200"/>
      <c r="BT4013" s="200"/>
      <c r="BU4013" s="200"/>
      <c r="BV4013" s="200"/>
      <c r="BW4013" s="200"/>
      <c r="BX4013" s="200"/>
      <c r="BY4013" s="200"/>
      <c r="BZ4013" s="200"/>
      <c r="CA4013" s="200"/>
      <c r="CB4013" s="200"/>
      <c r="CC4013" s="200"/>
      <c r="CD4013" s="200"/>
      <c r="CE4013" s="200"/>
      <c r="CF4013" s="200"/>
    </row>
    <row r="4014" spans="3:84" s="197" customFormat="1" ht="16.5">
      <c r="C4014" s="198"/>
      <c r="D4014" s="198"/>
      <c r="L4014" s="198"/>
      <c r="BH4014" s="200"/>
      <c r="BI4014" s="200"/>
      <c r="BJ4014" s="200"/>
      <c r="BK4014" s="200"/>
      <c r="BL4014" s="200"/>
      <c r="BM4014" s="200"/>
      <c r="BN4014" s="200"/>
      <c r="BO4014" s="200"/>
      <c r="BP4014" s="200"/>
      <c r="BQ4014" s="200"/>
      <c r="BR4014" s="200"/>
      <c r="BS4014" s="200"/>
      <c r="BT4014" s="200"/>
      <c r="BU4014" s="200"/>
      <c r="BV4014" s="200"/>
      <c r="BW4014" s="200"/>
      <c r="BX4014" s="200"/>
      <c r="BY4014" s="200"/>
      <c r="BZ4014" s="200"/>
      <c r="CA4014" s="200"/>
      <c r="CB4014" s="200"/>
      <c r="CC4014" s="200"/>
      <c r="CD4014" s="200"/>
      <c r="CE4014" s="200"/>
      <c r="CF4014" s="200"/>
    </row>
    <row r="4015" spans="3:84" s="197" customFormat="1" ht="16.5">
      <c r="C4015" s="198"/>
      <c r="D4015" s="198"/>
      <c r="L4015" s="198"/>
      <c r="BH4015" s="200"/>
      <c r="BI4015" s="200"/>
      <c r="BJ4015" s="200"/>
      <c r="BK4015" s="200"/>
      <c r="BL4015" s="200"/>
      <c r="BM4015" s="200"/>
      <c r="BN4015" s="200"/>
      <c r="BO4015" s="200"/>
      <c r="BP4015" s="200"/>
      <c r="BQ4015" s="200"/>
      <c r="BR4015" s="200"/>
      <c r="BS4015" s="200"/>
      <c r="BT4015" s="200"/>
      <c r="BU4015" s="200"/>
      <c r="BV4015" s="200"/>
      <c r="BW4015" s="200"/>
      <c r="BX4015" s="200"/>
      <c r="BY4015" s="200"/>
      <c r="BZ4015" s="200"/>
      <c r="CA4015" s="200"/>
      <c r="CB4015" s="200"/>
      <c r="CC4015" s="200"/>
      <c r="CD4015" s="200"/>
      <c r="CE4015" s="200"/>
      <c r="CF4015" s="200"/>
    </row>
    <row r="4016" spans="3:84" s="197" customFormat="1" ht="16.5">
      <c r="C4016" s="198"/>
      <c r="D4016" s="198"/>
      <c r="L4016" s="198"/>
      <c r="BH4016" s="200"/>
      <c r="BI4016" s="200"/>
      <c r="BJ4016" s="200"/>
      <c r="BK4016" s="200"/>
      <c r="BL4016" s="200"/>
      <c r="BM4016" s="200"/>
      <c r="BN4016" s="200"/>
      <c r="BO4016" s="200"/>
      <c r="BP4016" s="200"/>
      <c r="BQ4016" s="200"/>
      <c r="BR4016" s="200"/>
      <c r="BS4016" s="200"/>
      <c r="BT4016" s="200"/>
      <c r="BU4016" s="200"/>
      <c r="BV4016" s="200"/>
      <c r="BW4016" s="200"/>
      <c r="BX4016" s="200"/>
      <c r="BY4016" s="200"/>
      <c r="BZ4016" s="200"/>
      <c r="CA4016" s="200"/>
      <c r="CB4016" s="200"/>
      <c r="CC4016" s="200"/>
      <c r="CD4016" s="200"/>
      <c r="CE4016" s="200"/>
      <c r="CF4016" s="200"/>
    </row>
    <row r="4017" spans="3:84" s="197" customFormat="1" ht="16.5">
      <c r="C4017" s="198"/>
      <c r="D4017" s="198"/>
      <c r="L4017" s="198"/>
      <c r="BH4017" s="200"/>
      <c r="BI4017" s="200"/>
      <c r="BJ4017" s="200"/>
      <c r="BK4017" s="200"/>
      <c r="BL4017" s="200"/>
      <c r="BM4017" s="200"/>
      <c r="BN4017" s="200"/>
      <c r="BO4017" s="200"/>
      <c r="BP4017" s="200"/>
      <c r="BQ4017" s="200"/>
      <c r="BR4017" s="200"/>
      <c r="BS4017" s="200"/>
      <c r="BT4017" s="200"/>
      <c r="BU4017" s="200"/>
      <c r="BV4017" s="200"/>
      <c r="BW4017" s="200"/>
      <c r="BX4017" s="200"/>
      <c r="BY4017" s="200"/>
      <c r="BZ4017" s="200"/>
      <c r="CA4017" s="200"/>
      <c r="CB4017" s="200"/>
      <c r="CC4017" s="200"/>
      <c r="CD4017" s="200"/>
      <c r="CE4017" s="200"/>
      <c r="CF4017" s="200"/>
    </row>
    <row r="4018" spans="3:84" s="197" customFormat="1" ht="16.5">
      <c r="C4018" s="198"/>
      <c r="D4018" s="198"/>
      <c r="L4018" s="198"/>
      <c r="BH4018" s="200"/>
      <c r="BI4018" s="200"/>
      <c r="BJ4018" s="200"/>
      <c r="BK4018" s="200"/>
      <c r="BL4018" s="200"/>
      <c r="BM4018" s="200"/>
      <c r="BN4018" s="200"/>
      <c r="BO4018" s="200"/>
      <c r="BP4018" s="200"/>
      <c r="BQ4018" s="200"/>
      <c r="BR4018" s="200"/>
      <c r="BS4018" s="200"/>
      <c r="BT4018" s="200"/>
      <c r="BU4018" s="200"/>
      <c r="BV4018" s="200"/>
      <c r="BW4018" s="200"/>
      <c r="BX4018" s="200"/>
      <c r="BY4018" s="200"/>
      <c r="BZ4018" s="200"/>
      <c r="CA4018" s="200"/>
      <c r="CB4018" s="200"/>
      <c r="CC4018" s="200"/>
      <c r="CD4018" s="200"/>
      <c r="CE4018" s="200"/>
      <c r="CF4018" s="200"/>
    </row>
    <row r="4019" spans="3:84" s="197" customFormat="1" ht="16.5">
      <c r="C4019" s="198"/>
      <c r="D4019" s="198"/>
      <c r="L4019" s="198"/>
      <c r="BH4019" s="200"/>
      <c r="BI4019" s="200"/>
      <c r="BJ4019" s="200"/>
      <c r="BK4019" s="200"/>
      <c r="BL4019" s="200"/>
      <c r="BM4019" s="200"/>
      <c r="BN4019" s="200"/>
      <c r="BO4019" s="200"/>
      <c r="BP4019" s="200"/>
      <c r="BQ4019" s="200"/>
      <c r="BR4019" s="200"/>
      <c r="BS4019" s="200"/>
      <c r="BT4019" s="200"/>
      <c r="BU4019" s="200"/>
      <c r="BV4019" s="200"/>
      <c r="BW4019" s="200"/>
      <c r="BX4019" s="200"/>
      <c r="BY4019" s="200"/>
      <c r="BZ4019" s="200"/>
      <c r="CA4019" s="200"/>
      <c r="CB4019" s="200"/>
      <c r="CC4019" s="200"/>
      <c r="CD4019" s="200"/>
      <c r="CE4019" s="200"/>
      <c r="CF4019" s="200"/>
    </row>
    <row r="4020" spans="3:84" s="197" customFormat="1" ht="16.5">
      <c r="C4020" s="198"/>
      <c r="D4020" s="198"/>
      <c r="L4020" s="198"/>
      <c r="BH4020" s="200"/>
      <c r="BI4020" s="200"/>
      <c r="BJ4020" s="200"/>
      <c r="BK4020" s="200"/>
      <c r="BL4020" s="200"/>
      <c r="BM4020" s="200"/>
      <c r="BN4020" s="200"/>
      <c r="BO4020" s="200"/>
      <c r="BP4020" s="200"/>
      <c r="BQ4020" s="200"/>
      <c r="BR4020" s="200"/>
      <c r="BS4020" s="200"/>
      <c r="BT4020" s="200"/>
      <c r="BU4020" s="200"/>
      <c r="BV4020" s="200"/>
      <c r="BW4020" s="200"/>
      <c r="BX4020" s="200"/>
      <c r="BY4020" s="200"/>
      <c r="BZ4020" s="200"/>
      <c r="CA4020" s="200"/>
      <c r="CB4020" s="200"/>
      <c r="CC4020" s="200"/>
      <c r="CD4020" s="200"/>
      <c r="CE4020" s="200"/>
      <c r="CF4020" s="200"/>
    </row>
    <row r="4021" spans="3:84" s="197" customFormat="1" ht="16.5">
      <c r="C4021" s="198"/>
      <c r="D4021" s="198"/>
      <c r="L4021" s="198"/>
      <c r="BH4021" s="200"/>
      <c r="BI4021" s="200"/>
      <c r="BJ4021" s="200"/>
      <c r="BK4021" s="200"/>
      <c r="BL4021" s="200"/>
      <c r="BM4021" s="200"/>
      <c r="BN4021" s="200"/>
      <c r="BO4021" s="200"/>
      <c r="BP4021" s="200"/>
      <c r="BQ4021" s="200"/>
      <c r="BR4021" s="200"/>
      <c r="BS4021" s="200"/>
      <c r="BT4021" s="200"/>
      <c r="BU4021" s="200"/>
      <c r="BV4021" s="200"/>
      <c r="BW4021" s="200"/>
      <c r="BX4021" s="200"/>
      <c r="BY4021" s="200"/>
      <c r="BZ4021" s="200"/>
      <c r="CA4021" s="200"/>
      <c r="CB4021" s="200"/>
      <c r="CC4021" s="200"/>
      <c r="CD4021" s="200"/>
      <c r="CE4021" s="200"/>
      <c r="CF4021" s="200"/>
    </row>
    <row r="4022" spans="3:84" s="197" customFormat="1" ht="16.5">
      <c r="C4022" s="198"/>
      <c r="D4022" s="198"/>
      <c r="L4022" s="198"/>
      <c r="BH4022" s="200"/>
      <c r="BI4022" s="200"/>
      <c r="BJ4022" s="200"/>
      <c r="BK4022" s="200"/>
      <c r="BL4022" s="200"/>
      <c r="BM4022" s="200"/>
      <c r="BN4022" s="200"/>
      <c r="BO4022" s="200"/>
      <c r="BP4022" s="200"/>
      <c r="BQ4022" s="200"/>
      <c r="BR4022" s="200"/>
      <c r="BS4022" s="200"/>
      <c r="BT4022" s="200"/>
      <c r="BU4022" s="200"/>
      <c r="BV4022" s="200"/>
      <c r="BW4022" s="200"/>
      <c r="BX4022" s="200"/>
      <c r="BY4022" s="200"/>
      <c r="BZ4022" s="200"/>
      <c r="CA4022" s="200"/>
      <c r="CB4022" s="200"/>
      <c r="CC4022" s="200"/>
      <c r="CD4022" s="200"/>
      <c r="CE4022" s="200"/>
      <c r="CF4022" s="200"/>
    </row>
    <row r="4023" spans="3:84" s="197" customFormat="1" ht="16.5">
      <c r="C4023" s="198"/>
      <c r="D4023" s="198"/>
      <c r="L4023" s="198"/>
      <c r="BH4023" s="200"/>
      <c r="BI4023" s="200"/>
      <c r="BJ4023" s="200"/>
      <c r="BK4023" s="200"/>
      <c r="BL4023" s="200"/>
      <c r="BM4023" s="200"/>
      <c r="BN4023" s="200"/>
      <c r="BO4023" s="200"/>
      <c r="BP4023" s="200"/>
      <c r="BQ4023" s="200"/>
      <c r="BR4023" s="200"/>
      <c r="BS4023" s="200"/>
      <c r="BT4023" s="200"/>
      <c r="BU4023" s="200"/>
      <c r="BV4023" s="200"/>
      <c r="BW4023" s="200"/>
      <c r="BX4023" s="200"/>
      <c r="BY4023" s="200"/>
      <c r="BZ4023" s="200"/>
      <c r="CA4023" s="200"/>
      <c r="CB4023" s="200"/>
      <c r="CC4023" s="200"/>
      <c r="CD4023" s="200"/>
      <c r="CE4023" s="200"/>
      <c r="CF4023" s="200"/>
    </row>
    <row r="4024" spans="3:84" s="197" customFormat="1" ht="16.5">
      <c r="C4024" s="198"/>
      <c r="D4024" s="198"/>
      <c r="L4024" s="198"/>
      <c r="BH4024" s="200"/>
      <c r="BI4024" s="200"/>
      <c r="BJ4024" s="200"/>
      <c r="BK4024" s="200"/>
      <c r="BL4024" s="200"/>
      <c r="BM4024" s="200"/>
      <c r="BN4024" s="200"/>
      <c r="BO4024" s="200"/>
      <c r="BP4024" s="200"/>
      <c r="BQ4024" s="200"/>
      <c r="BR4024" s="200"/>
      <c r="BS4024" s="200"/>
      <c r="BT4024" s="200"/>
      <c r="BU4024" s="200"/>
      <c r="BV4024" s="200"/>
      <c r="BW4024" s="200"/>
      <c r="BX4024" s="200"/>
      <c r="BY4024" s="200"/>
      <c r="BZ4024" s="200"/>
      <c r="CA4024" s="200"/>
      <c r="CB4024" s="200"/>
      <c r="CC4024" s="200"/>
      <c r="CD4024" s="200"/>
      <c r="CE4024" s="200"/>
      <c r="CF4024" s="200"/>
    </row>
    <row r="4025" spans="3:84" s="197" customFormat="1" ht="16.5">
      <c r="C4025" s="198"/>
      <c r="D4025" s="198"/>
      <c r="L4025" s="198"/>
      <c r="BH4025" s="200"/>
      <c r="BI4025" s="200"/>
      <c r="BJ4025" s="200"/>
      <c r="BK4025" s="200"/>
      <c r="BL4025" s="200"/>
      <c r="BM4025" s="200"/>
      <c r="BN4025" s="200"/>
      <c r="BO4025" s="200"/>
      <c r="BP4025" s="200"/>
      <c r="BQ4025" s="200"/>
      <c r="BR4025" s="200"/>
      <c r="BS4025" s="200"/>
      <c r="BT4025" s="200"/>
      <c r="BU4025" s="200"/>
      <c r="BV4025" s="200"/>
      <c r="BW4025" s="200"/>
      <c r="BX4025" s="200"/>
      <c r="BY4025" s="200"/>
      <c r="BZ4025" s="200"/>
      <c r="CA4025" s="200"/>
      <c r="CB4025" s="200"/>
      <c r="CC4025" s="200"/>
      <c r="CD4025" s="200"/>
      <c r="CE4025" s="200"/>
      <c r="CF4025" s="200"/>
    </row>
    <row r="4026" spans="3:84" s="197" customFormat="1" ht="16.5">
      <c r="C4026" s="198"/>
      <c r="D4026" s="198"/>
      <c r="L4026" s="198"/>
      <c r="BH4026" s="200"/>
      <c r="BI4026" s="200"/>
      <c r="BJ4026" s="200"/>
      <c r="BK4026" s="200"/>
      <c r="BL4026" s="200"/>
      <c r="BM4026" s="200"/>
      <c r="BN4026" s="200"/>
      <c r="BO4026" s="200"/>
      <c r="BP4026" s="200"/>
      <c r="BQ4026" s="200"/>
      <c r="BR4026" s="200"/>
      <c r="BS4026" s="200"/>
      <c r="BT4026" s="200"/>
      <c r="BU4026" s="200"/>
      <c r="BV4026" s="200"/>
      <c r="BW4026" s="200"/>
      <c r="BX4026" s="200"/>
      <c r="BY4026" s="200"/>
      <c r="BZ4026" s="200"/>
      <c r="CA4026" s="200"/>
      <c r="CB4026" s="200"/>
      <c r="CC4026" s="200"/>
      <c r="CD4026" s="200"/>
      <c r="CE4026" s="200"/>
      <c r="CF4026" s="200"/>
    </row>
    <row r="4027" spans="3:84" s="197" customFormat="1" ht="16.5">
      <c r="C4027" s="198"/>
      <c r="D4027" s="198"/>
      <c r="L4027" s="198"/>
      <c r="BH4027" s="200"/>
      <c r="BI4027" s="200"/>
      <c r="BJ4027" s="200"/>
      <c r="BK4027" s="200"/>
      <c r="BL4027" s="200"/>
      <c r="BM4027" s="200"/>
      <c r="BN4027" s="200"/>
      <c r="BO4027" s="200"/>
      <c r="BP4027" s="200"/>
      <c r="BQ4027" s="200"/>
      <c r="BR4027" s="200"/>
      <c r="BS4027" s="200"/>
      <c r="BT4027" s="200"/>
      <c r="BU4027" s="200"/>
      <c r="BV4027" s="200"/>
      <c r="BW4027" s="200"/>
      <c r="BX4027" s="200"/>
      <c r="BY4027" s="200"/>
      <c r="BZ4027" s="200"/>
      <c r="CA4027" s="200"/>
      <c r="CB4027" s="200"/>
      <c r="CC4027" s="200"/>
      <c r="CD4027" s="200"/>
      <c r="CE4027" s="200"/>
      <c r="CF4027" s="200"/>
    </row>
    <row r="4028" spans="3:84" s="197" customFormat="1" ht="16.5">
      <c r="C4028" s="198"/>
      <c r="D4028" s="198"/>
      <c r="L4028" s="198"/>
      <c r="BH4028" s="200"/>
      <c r="BI4028" s="200"/>
      <c r="BJ4028" s="200"/>
      <c r="BK4028" s="200"/>
      <c r="BL4028" s="200"/>
      <c r="BM4028" s="200"/>
      <c r="BN4028" s="200"/>
      <c r="BO4028" s="200"/>
      <c r="BP4028" s="200"/>
      <c r="BQ4028" s="200"/>
      <c r="BR4028" s="200"/>
      <c r="BS4028" s="200"/>
      <c r="BT4028" s="200"/>
      <c r="BU4028" s="200"/>
      <c r="BV4028" s="200"/>
      <c r="BW4028" s="200"/>
      <c r="BX4028" s="200"/>
      <c r="BY4028" s="200"/>
      <c r="BZ4028" s="200"/>
      <c r="CA4028" s="200"/>
      <c r="CB4028" s="200"/>
      <c r="CC4028" s="200"/>
      <c r="CD4028" s="200"/>
      <c r="CE4028" s="200"/>
      <c r="CF4028" s="200"/>
    </row>
    <row r="4029" spans="3:84" s="197" customFormat="1" ht="16.5">
      <c r="C4029" s="198"/>
      <c r="D4029" s="198"/>
      <c r="L4029" s="198"/>
      <c r="BH4029" s="200"/>
      <c r="BI4029" s="200"/>
      <c r="BJ4029" s="200"/>
      <c r="BK4029" s="200"/>
      <c r="BL4029" s="200"/>
      <c r="BM4029" s="200"/>
      <c r="BN4029" s="200"/>
      <c r="BO4029" s="200"/>
      <c r="BP4029" s="200"/>
      <c r="BQ4029" s="200"/>
      <c r="BR4029" s="200"/>
      <c r="BS4029" s="200"/>
      <c r="BT4029" s="200"/>
      <c r="BU4029" s="200"/>
      <c r="BV4029" s="200"/>
      <c r="BW4029" s="200"/>
      <c r="BX4029" s="200"/>
      <c r="BY4029" s="200"/>
      <c r="BZ4029" s="200"/>
      <c r="CA4029" s="200"/>
      <c r="CB4029" s="200"/>
      <c r="CC4029" s="200"/>
      <c r="CD4029" s="200"/>
      <c r="CE4029" s="200"/>
      <c r="CF4029" s="200"/>
    </row>
    <row r="4030" spans="3:84" s="197" customFormat="1" ht="16.5">
      <c r="C4030" s="198"/>
      <c r="D4030" s="198"/>
      <c r="L4030" s="198"/>
      <c r="BH4030" s="200"/>
      <c r="BI4030" s="200"/>
      <c r="BJ4030" s="200"/>
      <c r="BK4030" s="200"/>
      <c r="BL4030" s="200"/>
      <c r="BM4030" s="200"/>
      <c r="BN4030" s="200"/>
      <c r="BO4030" s="200"/>
      <c r="BP4030" s="200"/>
      <c r="BQ4030" s="200"/>
      <c r="BR4030" s="200"/>
      <c r="BS4030" s="200"/>
      <c r="BT4030" s="200"/>
      <c r="BU4030" s="200"/>
      <c r="BV4030" s="200"/>
      <c r="BW4030" s="200"/>
      <c r="BX4030" s="200"/>
      <c r="BY4030" s="200"/>
      <c r="BZ4030" s="200"/>
      <c r="CA4030" s="200"/>
      <c r="CB4030" s="200"/>
      <c r="CC4030" s="200"/>
      <c r="CD4030" s="200"/>
      <c r="CE4030" s="200"/>
      <c r="CF4030" s="200"/>
    </row>
    <row r="4031" spans="3:84" s="197" customFormat="1" ht="16.5">
      <c r="C4031" s="198"/>
      <c r="D4031" s="198"/>
      <c r="L4031" s="198"/>
      <c r="BH4031" s="200"/>
      <c r="BI4031" s="200"/>
      <c r="BJ4031" s="200"/>
      <c r="BK4031" s="200"/>
      <c r="BL4031" s="200"/>
      <c r="BM4031" s="200"/>
      <c r="BN4031" s="200"/>
      <c r="BO4031" s="200"/>
      <c r="BP4031" s="200"/>
      <c r="BQ4031" s="200"/>
      <c r="BR4031" s="200"/>
      <c r="BS4031" s="200"/>
      <c r="BT4031" s="200"/>
      <c r="BU4031" s="200"/>
      <c r="BV4031" s="200"/>
      <c r="BW4031" s="200"/>
      <c r="BX4031" s="200"/>
      <c r="BY4031" s="200"/>
      <c r="BZ4031" s="200"/>
      <c r="CA4031" s="200"/>
      <c r="CB4031" s="200"/>
      <c r="CC4031" s="200"/>
      <c r="CD4031" s="200"/>
      <c r="CE4031" s="200"/>
      <c r="CF4031" s="200"/>
    </row>
    <row r="4032" spans="3:84" s="197" customFormat="1" ht="16.5">
      <c r="C4032" s="198"/>
      <c r="D4032" s="198"/>
      <c r="L4032" s="198"/>
      <c r="BH4032" s="200"/>
      <c r="BI4032" s="200"/>
      <c r="BJ4032" s="200"/>
      <c r="BK4032" s="200"/>
      <c r="BL4032" s="200"/>
      <c r="BM4032" s="200"/>
      <c r="BN4032" s="200"/>
      <c r="BO4032" s="200"/>
      <c r="BP4032" s="200"/>
      <c r="BQ4032" s="200"/>
      <c r="BR4032" s="200"/>
      <c r="BS4032" s="200"/>
      <c r="BT4032" s="200"/>
      <c r="BU4032" s="200"/>
      <c r="BV4032" s="200"/>
      <c r="BW4032" s="200"/>
      <c r="BX4032" s="200"/>
      <c r="BY4032" s="200"/>
      <c r="BZ4032" s="200"/>
      <c r="CA4032" s="200"/>
      <c r="CB4032" s="200"/>
      <c r="CC4032" s="200"/>
      <c r="CD4032" s="200"/>
      <c r="CE4032" s="200"/>
      <c r="CF4032" s="200"/>
    </row>
    <row r="4033" spans="3:84" s="197" customFormat="1" ht="16.5">
      <c r="C4033" s="198"/>
      <c r="D4033" s="198"/>
      <c r="L4033" s="198"/>
      <c r="BH4033" s="200"/>
      <c r="BI4033" s="200"/>
      <c r="BJ4033" s="200"/>
      <c r="BK4033" s="200"/>
      <c r="BL4033" s="200"/>
      <c r="BM4033" s="200"/>
      <c r="BN4033" s="200"/>
      <c r="BO4033" s="200"/>
      <c r="BP4033" s="200"/>
      <c r="BQ4033" s="200"/>
      <c r="BR4033" s="200"/>
      <c r="BS4033" s="200"/>
      <c r="BT4033" s="200"/>
      <c r="BU4033" s="200"/>
      <c r="BV4033" s="200"/>
      <c r="BW4033" s="200"/>
      <c r="BX4033" s="200"/>
      <c r="BY4033" s="200"/>
      <c r="BZ4033" s="200"/>
      <c r="CA4033" s="200"/>
      <c r="CB4033" s="200"/>
      <c r="CC4033" s="200"/>
      <c r="CD4033" s="200"/>
      <c r="CE4033" s="200"/>
      <c r="CF4033" s="200"/>
    </row>
    <row r="4034" spans="3:84" s="197" customFormat="1" ht="16.5">
      <c r="C4034" s="198"/>
      <c r="D4034" s="198"/>
      <c r="L4034" s="198"/>
      <c r="BH4034" s="200"/>
      <c r="BI4034" s="200"/>
      <c r="BJ4034" s="200"/>
      <c r="BK4034" s="200"/>
      <c r="BL4034" s="200"/>
      <c r="BM4034" s="200"/>
      <c r="BN4034" s="200"/>
      <c r="BO4034" s="200"/>
      <c r="BP4034" s="200"/>
      <c r="BQ4034" s="200"/>
      <c r="BR4034" s="200"/>
      <c r="BS4034" s="200"/>
      <c r="BT4034" s="200"/>
      <c r="BU4034" s="200"/>
      <c r="BV4034" s="200"/>
      <c r="BW4034" s="200"/>
      <c r="BX4034" s="200"/>
      <c r="BY4034" s="200"/>
      <c r="BZ4034" s="200"/>
      <c r="CA4034" s="200"/>
      <c r="CB4034" s="200"/>
      <c r="CC4034" s="200"/>
      <c r="CD4034" s="200"/>
      <c r="CE4034" s="200"/>
      <c r="CF4034" s="200"/>
    </row>
    <row r="4035" spans="3:84" s="197" customFormat="1" ht="16.5">
      <c r="C4035" s="198"/>
      <c r="D4035" s="198"/>
      <c r="L4035" s="198"/>
      <c r="BH4035" s="200"/>
      <c r="BI4035" s="200"/>
      <c r="BJ4035" s="200"/>
      <c r="BK4035" s="200"/>
      <c r="BL4035" s="200"/>
      <c r="BM4035" s="200"/>
      <c r="BN4035" s="200"/>
      <c r="BO4035" s="200"/>
      <c r="BP4035" s="200"/>
      <c r="BQ4035" s="200"/>
      <c r="BR4035" s="200"/>
      <c r="BS4035" s="200"/>
      <c r="BT4035" s="200"/>
      <c r="BU4035" s="200"/>
      <c r="BV4035" s="200"/>
      <c r="BW4035" s="200"/>
      <c r="BX4035" s="200"/>
      <c r="BY4035" s="200"/>
      <c r="BZ4035" s="200"/>
      <c r="CA4035" s="200"/>
      <c r="CB4035" s="200"/>
      <c r="CC4035" s="200"/>
      <c r="CD4035" s="200"/>
      <c r="CE4035" s="200"/>
      <c r="CF4035" s="200"/>
    </row>
    <row r="4036" spans="3:84" s="197" customFormat="1" ht="16.5">
      <c r="C4036" s="198"/>
      <c r="D4036" s="198"/>
      <c r="L4036" s="198"/>
      <c r="BH4036" s="200"/>
      <c r="BI4036" s="200"/>
      <c r="BJ4036" s="200"/>
      <c r="BK4036" s="200"/>
      <c r="BL4036" s="200"/>
      <c r="BM4036" s="200"/>
      <c r="BN4036" s="200"/>
      <c r="BO4036" s="200"/>
      <c r="BP4036" s="200"/>
      <c r="BQ4036" s="200"/>
      <c r="BR4036" s="200"/>
      <c r="BS4036" s="200"/>
      <c r="BT4036" s="200"/>
      <c r="BU4036" s="200"/>
      <c r="BV4036" s="200"/>
      <c r="BW4036" s="200"/>
      <c r="BX4036" s="200"/>
      <c r="BY4036" s="200"/>
      <c r="BZ4036" s="200"/>
      <c r="CA4036" s="200"/>
      <c r="CB4036" s="200"/>
      <c r="CC4036" s="200"/>
      <c r="CD4036" s="200"/>
      <c r="CE4036" s="200"/>
      <c r="CF4036" s="200"/>
    </row>
    <row r="4037" spans="3:84" s="197" customFormat="1" ht="16.5">
      <c r="C4037" s="198"/>
      <c r="D4037" s="198"/>
      <c r="L4037" s="198"/>
      <c r="BH4037" s="200"/>
      <c r="BI4037" s="200"/>
      <c r="BJ4037" s="200"/>
      <c r="BK4037" s="200"/>
      <c r="BL4037" s="200"/>
      <c r="BM4037" s="200"/>
      <c r="BN4037" s="200"/>
      <c r="BO4037" s="200"/>
      <c r="BP4037" s="200"/>
      <c r="BQ4037" s="200"/>
      <c r="BR4037" s="200"/>
      <c r="BS4037" s="200"/>
      <c r="BT4037" s="200"/>
      <c r="BU4037" s="200"/>
      <c r="BV4037" s="200"/>
      <c r="BW4037" s="200"/>
      <c r="BX4037" s="200"/>
      <c r="BY4037" s="200"/>
      <c r="BZ4037" s="200"/>
      <c r="CA4037" s="200"/>
      <c r="CB4037" s="200"/>
      <c r="CC4037" s="200"/>
      <c r="CD4037" s="200"/>
      <c r="CE4037" s="200"/>
      <c r="CF4037" s="200"/>
    </row>
    <row r="4038" spans="3:84" s="197" customFormat="1" ht="16.5">
      <c r="C4038" s="198"/>
      <c r="D4038" s="198"/>
      <c r="L4038" s="198"/>
      <c r="BH4038" s="200"/>
      <c r="BI4038" s="200"/>
      <c r="BJ4038" s="200"/>
      <c r="BK4038" s="200"/>
      <c r="BL4038" s="200"/>
      <c r="BM4038" s="200"/>
      <c r="BN4038" s="200"/>
      <c r="BO4038" s="200"/>
      <c r="BP4038" s="200"/>
      <c r="BQ4038" s="200"/>
      <c r="BR4038" s="200"/>
      <c r="BS4038" s="200"/>
      <c r="BT4038" s="200"/>
      <c r="BU4038" s="200"/>
      <c r="BV4038" s="200"/>
      <c r="BW4038" s="200"/>
      <c r="BX4038" s="200"/>
      <c r="BY4038" s="200"/>
      <c r="BZ4038" s="200"/>
      <c r="CA4038" s="200"/>
      <c r="CB4038" s="200"/>
      <c r="CC4038" s="200"/>
      <c r="CD4038" s="200"/>
      <c r="CE4038" s="200"/>
      <c r="CF4038" s="200"/>
    </row>
    <row r="4039" spans="3:84" s="197" customFormat="1" ht="16.5">
      <c r="C4039" s="198"/>
      <c r="D4039" s="198"/>
      <c r="L4039" s="198"/>
      <c r="BH4039" s="200"/>
      <c r="BI4039" s="200"/>
      <c r="BJ4039" s="200"/>
      <c r="BK4039" s="200"/>
      <c r="BL4039" s="200"/>
      <c r="BM4039" s="200"/>
      <c r="BN4039" s="200"/>
      <c r="BO4039" s="200"/>
      <c r="BP4039" s="200"/>
      <c r="BQ4039" s="200"/>
      <c r="BR4039" s="200"/>
      <c r="BS4039" s="200"/>
      <c r="BT4039" s="200"/>
      <c r="BU4039" s="200"/>
      <c r="BV4039" s="200"/>
      <c r="BW4039" s="200"/>
      <c r="BX4039" s="200"/>
      <c r="BY4039" s="200"/>
      <c r="BZ4039" s="200"/>
      <c r="CA4039" s="200"/>
      <c r="CB4039" s="200"/>
      <c r="CC4039" s="200"/>
      <c r="CD4039" s="200"/>
      <c r="CE4039" s="200"/>
      <c r="CF4039" s="200"/>
    </row>
    <row r="4040" spans="3:84" s="197" customFormat="1" ht="16.5">
      <c r="C4040" s="198"/>
      <c r="D4040" s="198"/>
      <c r="L4040" s="198"/>
      <c r="BH4040" s="200"/>
      <c r="BI4040" s="200"/>
      <c r="BJ4040" s="200"/>
      <c r="BK4040" s="200"/>
      <c r="BL4040" s="200"/>
      <c r="BM4040" s="200"/>
      <c r="BN4040" s="200"/>
      <c r="BO4040" s="200"/>
      <c r="BP4040" s="200"/>
      <c r="BQ4040" s="200"/>
      <c r="BR4040" s="200"/>
      <c r="BS4040" s="200"/>
      <c r="BT4040" s="200"/>
      <c r="BU4040" s="200"/>
      <c r="BV4040" s="200"/>
      <c r="BW4040" s="200"/>
      <c r="BX4040" s="200"/>
      <c r="BY4040" s="200"/>
      <c r="BZ4040" s="200"/>
      <c r="CA4040" s="200"/>
      <c r="CB4040" s="200"/>
      <c r="CC4040" s="200"/>
      <c r="CD4040" s="200"/>
      <c r="CE4040" s="200"/>
      <c r="CF4040" s="200"/>
    </row>
    <row r="4041" spans="3:84" s="197" customFormat="1" ht="16.5">
      <c r="C4041" s="198"/>
      <c r="D4041" s="198"/>
      <c r="L4041" s="198"/>
      <c r="BH4041" s="200"/>
      <c r="BI4041" s="200"/>
      <c r="BJ4041" s="200"/>
      <c r="BK4041" s="200"/>
      <c r="BL4041" s="200"/>
      <c r="BM4041" s="200"/>
      <c r="BN4041" s="200"/>
      <c r="BO4041" s="200"/>
      <c r="BP4041" s="200"/>
      <c r="BQ4041" s="200"/>
      <c r="BR4041" s="200"/>
      <c r="BS4041" s="200"/>
      <c r="BT4041" s="200"/>
      <c r="BU4041" s="200"/>
      <c r="BV4041" s="200"/>
      <c r="BW4041" s="200"/>
      <c r="BX4041" s="200"/>
      <c r="BY4041" s="200"/>
      <c r="BZ4041" s="200"/>
      <c r="CA4041" s="200"/>
      <c r="CB4041" s="200"/>
      <c r="CC4041" s="200"/>
      <c r="CD4041" s="200"/>
      <c r="CE4041" s="200"/>
      <c r="CF4041" s="200"/>
    </row>
    <row r="4042" spans="3:84" s="197" customFormat="1" ht="16.5">
      <c r="C4042" s="198"/>
      <c r="D4042" s="198"/>
      <c r="L4042" s="198"/>
      <c r="BH4042" s="200"/>
      <c r="BI4042" s="200"/>
      <c r="BJ4042" s="200"/>
      <c r="BK4042" s="200"/>
      <c r="BL4042" s="200"/>
      <c r="BM4042" s="200"/>
      <c r="BN4042" s="200"/>
      <c r="BO4042" s="200"/>
      <c r="BP4042" s="200"/>
      <c r="BQ4042" s="200"/>
      <c r="BR4042" s="200"/>
      <c r="BS4042" s="200"/>
      <c r="BT4042" s="200"/>
      <c r="BU4042" s="200"/>
      <c r="BV4042" s="200"/>
      <c r="BW4042" s="200"/>
      <c r="BX4042" s="200"/>
      <c r="BY4042" s="200"/>
      <c r="BZ4042" s="200"/>
      <c r="CA4042" s="200"/>
      <c r="CB4042" s="200"/>
      <c r="CC4042" s="200"/>
      <c r="CD4042" s="200"/>
      <c r="CE4042" s="200"/>
      <c r="CF4042" s="200"/>
    </row>
    <row r="4043" spans="3:84" s="197" customFormat="1" ht="16.5">
      <c r="C4043" s="198"/>
      <c r="D4043" s="198"/>
      <c r="L4043" s="198"/>
      <c r="BH4043" s="200"/>
      <c r="BI4043" s="200"/>
      <c r="BJ4043" s="200"/>
      <c r="BK4043" s="200"/>
      <c r="BL4043" s="200"/>
      <c r="BM4043" s="200"/>
      <c r="BN4043" s="200"/>
      <c r="BO4043" s="200"/>
      <c r="BP4043" s="200"/>
      <c r="BQ4043" s="200"/>
      <c r="BR4043" s="200"/>
      <c r="BS4043" s="200"/>
      <c r="BT4043" s="200"/>
      <c r="BU4043" s="200"/>
      <c r="BV4043" s="200"/>
      <c r="BW4043" s="200"/>
      <c r="BX4043" s="200"/>
      <c r="BY4043" s="200"/>
      <c r="BZ4043" s="200"/>
      <c r="CA4043" s="200"/>
      <c r="CB4043" s="200"/>
      <c r="CC4043" s="200"/>
      <c r="CD4043" s="200"/>
      <c r="CE4043" s="200"/>
      <c r="CF4043" s="200"/>
    </row>
    <row r="4044" spans="3:84" s="197" customFormat="1" ht="16.5">
      <c r="C4044" s="198"/>
      <c r="D4044" s="198"/>
      <c r="L4044" s="198"/>
      <c r="BH4044" s="200"/>
      <c r="BI4044" s="200"/>
      <c r="BJ4044" s="200"/>
      <c r="BK4044" s="200"/>
      <c r="BL4044" s="200"/>
      <c r="BM4044" s="200"/>
      <c r="BN4044" s="200"/>
      <c r="BO4044" s="200"/>
      <c r="BP4044" s="200"/>
      <c r="BQ4044" s="200"/>
      <c r="BR4044" s="200"/>
      <c r="BS4044" s="200"/>
      <c r="BT4044" s="200"/>
      <c r="BU4044" s="200"/>
      <c r="BV4044" s="200"/>
      <c r="BW4044" s="200"/>
      <c r="BX4044" s="200"/>
      <c r="BY4044" s="200"/>
      <c r="BZ4044" s="200"/>
      <c r="CA4044" s="200"/>
      <c r="CB4044" s="200"/>
      <c r="CC4044" s="200"/>
      <c r="CD4044" s="200"/>
      <c r="CE4044" s="200"/>
      <c r="CF4044" s="200"/>
    </row>
    <row r="4045" spans="3:84" s="197" customFormat="1" ht="16.5">
      <c r="C4045" s="198"/>
      <c r="D4045" s="198"/>
      <c r="L4045" s="198"/>
      <c r="BH4045" s="200"/>
      <c r="BI4045" s="200"/>
      <c r="BJ4045" s="200"/>
      <c r="BK4045" s="200"/>
      <c r="BL4045" s="200"/>
      <c r="BM4045" s="200"/>
      <c r="BN4045" s="200"/>
      <c r="BO4045" s="200"/>
      <c r="BP4045" s="200"/>
      <c r="BQ4045" s="200"/>
      <c r="BR4045" s="200"/>
      <c r="BS4045" s="200"/>
      <c r="BT4045" s="200"/>
      <c r="BU4045" s="200"/>
      <c r="BV4045" s="200"/>
      <c r="BW4045" s="200"/>
      <c r="BX4045" s="200"/>
      <c r="BY4045" s="200"/>
      <c r="BZ4045" s="200"/>
      <c r="CA4045" s="200"/>
      <c r="CB4045" s="200"/>
      <c r="CC4045" s="200"/>
      <c r="CD4045" s="200"/>
      <c r="CE4045" s="200"/>
      <c r="CF4045" s="200"/>
    </row>
    <row r="4046" spans="3:84" s="197" customFormat="1" ht="16.5">
      <c r="C4046" s="198"/>
      <c r="D4046" s="198"/>
      <c r="L4046" s="198"/>
      <c r="BH4046" s="200"/>
      <c r="BI4046" s="200"/>
      <c r="BJ4046" s="200"/>
      <c r="BK4046" s="200"/>
      <c r="BL4046" s="200"/>
      <c r="BM4046" s="200"/>
      <c r="BN4046" s="200"/>
      <c r="BO4046" s="200"/>
      <c r="BP4046" s="200"/>
      <c r="BQ4046" s="200"/>
      <c r="BR4046" s="200"/>
      <c r="BS4046" s="200"/>
      <c r="BT4046" s="200"/>
      <c r="BU4046" s="200"/>
      <c r="BV4046" s="200"/>
      <c r="BW4046" s="200"/>
      <c r="BX4046" s="200"/>
      <c r="BY4046" s="200"/>
      <c r="BZ4046" s="200"/>
      <c r="CA4046" s="200"/>
      <c r="CB4046" s="200"/>
      <c r="CC4046" s="200"/>
      <c r="CD4046" s="200"/>
      <c r="CE4046" s="200"/>
      <c r="CF4046" s="200"/>
    </row>
    <row r="4047" spans="3:84" s="197" customFormat="1" ht="16.5">
      <c r="C4047" s="198"/>
      <c r="D4047" s="198"/>
      <c r="L4047" s="198"/>
      <c r="BH4047" s="200"/>
      <c r="BI4047" s="200"/>
      <c r="BJ4047" s="200"/>
      <c r="BK4047" s="200"/>
      <c r="BL4047" s="200"/>
      <c r="BM4047" s="200"/>
      <c r="BN4047" s="200"/>
      <c r="BO4047" s="200"/>
      <c r="BP4047" s="200"/>
      <c r="BQ4047" s="200"/>
      <c r="BR4047" s="200"/>
      <c r="BS4047" s="200"/>
      <c r="BT4047" s="200"/>
      <c r="BU4047" s="200"/>
      <c r="BV4047" s="200"/>
      <c r="BW4047" s="200"/>
      <c r="BX4047" s="200"/>
      <c r="BY4047" s="200"/>
      <c r="BZ4047" s="200"/>
      <c r="CA4047" s="200"/>
      <c r="CB4047" s="200"/>
      <c r="CC4047" s="200"/>
      <c r="CD4047" s="200"/>
      <c r="CE4047" s="200"/>
      <c r="CF4047" s="200"/>
    </row>
    <row r="4048" spans="3:84" s="197" customFormat="1" ht="16.5">
      <c r="C4048" s="198"/>
      <c r="D4048" s="198"/>
      <c r="L4048" s="198"/>
      <c r="BH4048" s="200"/>
      <c r="BI4048" s="200"/>
      <c r="BJ4048" s="200"/>
      <c r="BK4048" s="200"/>
      <c r="BL4048" s="200"/>
      <c r="BM4048" s="200"/>
      <c r="BN4048" s="200"/>
      <c r="BO4048" s="200"/>
      <c r="BP4048" s="200"/>
      <c r="BQ4048" s="200"/>
      <c r="BR4048" s="200"/>
      <c r="BS4048" s="200"/>
      <c r="BT4048" s="200"/>
      <c r="BU4048" s="200"/>
      <c r="BV4048" s="200"/>
      <c r="BW4048" s="200"/>
      <c r="BX4048" s="200"/>
      <c r="BY4048" s="200"/>
      <c r="BZ4048" s="200"/>
      <c r="CA4048" s="200"/>
      <c r="CB4048" s="200"/>
      <c r="CC4048" s="200"/>
      <c r="CD4048" s="200"/>
      <c r="CE4048" s="200"/>
      <c r="CF4048" s="200"/>
    </row>
    <row r="4049" spans="3:84" s="197" customFormat="1" ht="16.5">
      <c r="C4049" s="198"/>
      <c r="D4049" s="198"/>
      <c r="L4049" s="198"/>
      <c r="BH4049" s="200"/>
      <c r="BI4049" s="200"/>
      <c r="BJ4049" s="200"/>
      <c r="BK4049" s="200"/>
      <c r="BL4049" s="200"/>
      <c r="BM4049" s="200"/>
      <c r="BN4049" s="200"/>
      <c r="BO4049" s="200"/>
      <c r="BP4049" s="200"/>
      <c r="BQ4049" s="200"/>
      <c r="BR4049" s="200"/>
      <c r="BS4049" s="200"/>
      <c r="BT4049" s="200"/>
      <c r="BU4049" s="200"/>
      <c r="BV4049" s="200"/>
      <c r="BW4049" s="200"/>
      <c r="BX4049" s="200"/>
      <c r="BY4049" s="200"/>
      <c r="BZ4049" s="200"/>
      <c r="CA4049" s="200"/>
      <c r="CB4049" s="200"/>
      <c r="CC4049" s="200"/>
      <c r="CD4049" s="200"/>
      <c r="CE4049" s="200"/>
      <c r="CF4049" s="200"/>
    </row>
    <row r="4050" spans="3:84" s="197" customFormat="1" ht="16.5">
      <c r="C4050" s="198"/>
      <c r="D4050" s="198"/>
      <c r="L4050" s="198"/>
      <c r="BH4050" s="200"/>
      <c r="BI4050" s="200"/>
      <c r="BJ4050" s="200"/>
      <c r="BK4050" s="200"/>
      <c r="BL4050" s="200"/>
      <c r="BM4050" s="200"/>
      <c r="BN4050" s="200"/>
      <c r="BO4050" s="200"/>
      <c r="BP4050" s="200"/>
      <c r="BQ4050" s="200"/>
      <c r="BR4050" s="200"/>
      <c r="BS4050" s="200"/>
      <c r="BT4050" s="200"/>
      <c r="BU4050" s="200"/>
      <c r="BV4050" s="200"/>
      <c r="BW4050" s="200"/>
      <c r="BX4050" s="200"/>
      <c r="BY4050" s="200"/>
      <c r="BZ4050" s="200"/>
      <c r="CA4050" s="200"/>
      <c r="CB4050" s="200"/>
      <c r="CC4050" s="200"/>
      <c r="CD4050" s="200"/>
      <c r="CE4050" s="200"/>
      <c r="CF4050" s="200"/>
    </row>
    <row r="4051" spans="3:84" s="197" customFormat="1" ht="16.5">
      <c r="C4051" s="198"/>
      <c r="D4051" s="198"/>
      <c r="L4051" s="198"/>
      <c r="BH4051" s="200"/>
      <c r="BI4051" s="200"/>
      <c r="BJ4051" s="200"/>
      <c r="BK4051" s="200"/>
      <c r="BL4051" s="200"/>
      <c r="BM4051" s="200"/>
      <c r="BN4051" s="200"/>
      <c r="BO4051" s="200"/>
      <c r="BP4051" s="200"/>
      <c r="BQ4051" s="200"/>
      <c r="BR4051" s="200"/>
      <c r="BS4051" s="200"/>
      <c r="BT4051" s="200"/>
      <c r="BU4051" s="200"/>
      <c r="BV4051" s="200"/>
      <c r="BW4051" s="200"/>
      <c r="BX4051" s="200"/>
      <c r="BY4051" s="200"/>
      <c r="BZ4051" s="200"/>
      <c r="CA4051" s="200"/>
      <c r="CB4051" s="200"/>
      <c r="CC4051" s="200"/>
      <c r="CD4051" s="200"/>
      <c r="CE4051" s="200"/>
      <c r="CF4051" s="200"/>
    </row>
    <row r="4052" spans="3:84" s="197" customFormat="1" ht="16.5">
      <c r="C4052" s="198"/>
      <c r="D4052" s="198"/>
      <c r="L4052" s="198"/>
      <c r="BH4052" s="200"/>
      <c r="BI4052" s="200"/>
      <c r="BJ4052" s="200"/>
      <c r="BK4052" s="200"/>
      <c r="BL4052" s="200"/>
      <c r="BM4052" s="200"/>
      <c r="BN4052" s="200"/>
      <c r="BO4052" s="200"/>
      <c r="BP4052" s="200"/>
      <c r="BQ4052" s="200"/>
      <c r="BR4052" s="200"/>
      <c r="BS4052" s="200"/>
      <c r="BT4052" s="200"/>
      <c r="BU4052" s="200"/>
      <c r="BV4052" s="200"/>
      <c r="BW4052" s="200"/>
      <c r="BX4052" s="200"/>
      <c r="BY4052" s="200"/>
      <c r="BZ4052" s="200"/>
      <c r="CA4052" s="200"/>
      <c r="CB4052" s="200"/>
      <c r="CC4052" s="200"/>
      <c r="CD4052" s="200"/>
      <c r="CE4052" s="200"/>
      <c r="CF4052" s="200"/>
    </row>
    <row r="4053" spans="3:84" s="197" customFormat="1" ht="16.5">
      <c r="C4053" s="198"/>
      <c r="D4053" s="198"/>
      <c r="L4053" s="198"/>
      <c r="BH4053" s="200"/>
      <c r="BI4053" s="200"/>
      <c r="BJ4053" s="200"/>
      <c r="BK4053" s="200"/>
      <c r="BL4053" s="200"/>
      <c r="BM4053" s="200"/>
      <c r="BN4053" s="200"/>
      <c r="BO4053" s="200"/>
      <c r="BP4053" s="200"/>
      <c r="BQ4053" s="200"/>
      <c r="BR4053" s="200"/>
      <c r="BS4053" s="200"/>
      <c r="BT4053" s="200"/>
      <c r="BU4053" s="200"/>
      <c r="BV4053" s="200"/>
      <c r="BW4053" s="200"/>
      <c r="BX4053" s="200"/>
      <c r="BY4053" s="200"/>
      <c r="BZ4053" s="200"/>
      <c r="CA4053" s="200"/>
      <c r="CB4053" s="200"/>
      <c r="CC4053" s="200"/>
      <c r="CD4053" s="200"/>
      <c r="CE4053" s="200"/>
      <c r="CF4053" s="200"/>
    </row>
    <row r="4054" spans="3:84" s="197" customFormat="1" ht="16.5">
      <c r="C4054" s="198"/>
      <c r="D4054" s="198"/>
      <c r="L4054" s="198"/>
      <c r="BH4054" s="200"/>
      <c r="BI4054" s="200"/>
      <c r="BJ4054" s="200"/>
      <c r="BK4054" s="200"/>
      <c r="BL4054" s="200"/>
      <c r="BM4054" s="200"/>
      <c r="BN4054" s="200"/>
      <c r="BO4054" s="200"/>
      <c r="BP4054" s="200"/>
      <c r="BQ4054" s="200"/>
      <c r="BR4054" s="200"/>
      <c r="BS4054" s="200"/>
      <c r="BT4054" s="200"/>
      <c r="BU4054" s="200"/>
      <c r="BV4054" s="200"/>
      <c r="BW4054" s="200"/>
      <c r="BX4054" s="200"/>
      <c r="BY4054" s="200"/>
      <c r="BZ4054" s="200"/>
      <c r="CA4054" s="200"/>
      <c r="CB4054" s="200"/>
      <c r="CC4054" s="200"/>
      <c r="CD4054" s="200"/>
      <c r="CE4054" s="200"/>
      <c r="CF4054" s="200"/>
    </row>
    <row r="4055" spans="3:84" s="197" customFormat="1" ht="16.5">
      <c r="C4055" s="198"/>
      <c r="D4055" s="198"/>
      <c r="L4055" s="198"/>
      <c r="BH4055" s="200"/>
      <c r="BI4055" s="200"/>
      <c r="BJ4055" s="200"/>
      <c r="BK4055" s="200"/>
      <c r="BL4055" s="200"/>
      <c r="BM4055" s="200"/>
      <c r="BN4055" s="200"/>
      <c r="BO4055" s="200"/>
      <c r="BP4055" s="200"/>
      <c r="BQ4055" s="200"/>
      <c r="BR4055" s="200"/>
      <c r="BS4055" s="200"/>
      <c r="BT4055" s="200"/>
      <c r="BU4055" s="200"/>
      <c r="BV4055" s="200"/>
      <c r="BW4055" s="200"/>
      <c r="BX4055" s="200"/>
      <c r="BY4055" s="200"/>
      <c r="BZ4055" s="200"/>
      <c r="CA4055" s="200"/>
      <c r="CB4055" s="200"/>
      <c r="CC4055" s="200"/>
      <c r="CD4055" s="200"/>
      <c r="CE4055" s="200"/>
      <c r="CF4055" s="200"/>
    </row>
    <row r="4056" spans="3:84" s="197" customFormat="1" ht="16.5">
      <c r="C4056" s="198"/>
      <c r="D4056" s="198"/>
      <c r="L4056" s="198"/>
      <c r="BH4056" s="200"/>
      <c r="BI4056" s="200"/>
      <c r="BJ4056" s="200"/>
      <c r="BK4056" s="200"/>
      <c r="BL4056" s="200"/>
      <c r="BM4056" s="200"/>
      <c r="BN4056" s="200"/>
      <c r="BO4056" s="200"/>
      <c r="BP4056" s="200"/>
      <c r="BQ4056" s="200"/>
      <c r="BR4056" s="200"/>
      <c r="BS4056" s="200"/>
      <c r="BT4056" s="200"/>
      <c r="BU4056" s="200"/>
      <c r="BV4056" s="200"/>
      <c r="BW4056" s="200"/>
      <c r="BX4056" s="200"/>
      <c r="BY4056" s="200"/>
      <c r="BZ4056" s="200"/>
      <c r="CA4056" s="200"/>
      <c r="CB4056" s="200"/>
      <c r="CC4056" s="200"/>
      <c r="CD4056" s="200"/>
      <c r="CE4056" s="200"/>
      <c r="CF4056" s="200"/>
    </row>
    <row r="4057" spans="3:84" s="197" customFormat="1" ht="16.5">
      <c r="C4057" s="198"/>
      <c r="D4057" s="198"/>
      <c r="L4057" s="198"/>
      <c r="BH4057" s="200"/>
      <c r="BI4057" s="200"/>
      <c r="BJ4057" s="200"/>
      <c r="BK4057" s="200"/>
      <c r="BL4057" s="200"/>
      <c r="BM4057" s="200"/>
      <c r="BN4057" s="200"/>
      <c r="BO4057" s="200"/>
      <c r="BP4057" s="200"/>
      <c r="BQ4057" s="200"/>
      <c r="BR4057" s="200"/>
      <c r="BS4057" s="200"/>
      <c r="BT4057" s="200"/>
      <c r="BU4057" s="200"/>
      <c r="BV4057" s="200"/>
      <c r="BW4057" s="200"/>
      <c r="BX4057" s="200"/>
      <c r="BY4057" s="200"/>
      <c r="BZ4057" s="200"/>
      <c r="CA4057" s="200"/>
      <c r="CB4057" s="200"/>
      <c r="CC4057" s="200"/>
      <c r="CD4057" s="200"/>
      <c r="CE4057" s="200"/>
      <c r="CF4057" s="200"/>
    </row>
    <row r="4058" spans="3:84" s="197" customFormat="1" ht="16.5">
      <c r="C4058" s="198"/>
      <c r="D4058" s="198"/>
      <c r="L4058" s="198"/>
      <c r="BH4058" s="200"/>
      <c r="BI4058" s="200"/>
      <c r="BJ4058" s="200"/>
      <c r="BK4058" s="200"/>
      <c r="BL4058" s="200"/>
      <c r="BM4058" s="200"/>
      <c r="BN4058" s="200"/>
      <c r="BO4058" s="200"/>
      <c r="BP4058" s="200"/>
      <c r="BQ4058" s="200"/>
      <c r="BR4058" s="200"/>
      <c r="BS4058" s="200"/>
      <c r="BT4058" s="200"/>
      <c r="BU4058" s="200"/>
      <c r="BV4058" s="200"/>
      <c r="BW4058" s="200"/>
      <c r="BX4058" s="200"/>
      <c r="BY4058" s="200"/>
      <c r="BZ4058" s="200"/>
      <c r="CA4058" s="200"/>
      <c r="CB4058" s="200"/>
      <c r="CC4058" s="200"/>
      <c r="CD4058" s="200"/>
      <c r="CE4058" s="200"/>
      <c r="CF4058" s="200"/>
    </row>
    <row r="4059" spans="3:84" s="197" customFormat="1" ht="16.5">
      <c r="C4059" s="198"/>
      <c r="D4059" s="198"/>
      <c r="L4059" s="198"/>
      <c r="BH4059" s="200"/>
      <c r="BI4059" s="200"/>
      <c r="BJ4059" s="200"/>
      <c r="BK4059" s="200"/>
      <c r="BL4059" s="200"/>
      <c r="BM4059" s="200"/>
      <c r="BN4059" s="200"/>
      <c r="BO4059" s="200"/>
      <c r="BP4059" s="200"/>
      <c r="BQ4059" s="200"/>
      <c r="BR4059" s="200"/>
      <c r="BS4059" s="200"/>
      <c r="BT4059" s="200"/>
      <c r="BU4059" s="200"/>
      <c r="BV4059" s="200"/>
      <c r="BW4059" s="200"/>
      <c r="BX4059" s="200"/>
      <c r="BY4059" s="200"/>
      <c r="BZ4059" s="200"/>
      <c r="CA4059" s="200"/>
      <c r="CB4059" s="200"/>
      <c r="CC4059" s="200"/>
      <c r="CD4059" s="200"/>
      <c r="CE4059" s="200"/>
      <c r="CF4059" s="200"/>
    </row>
    <row r="4060" spans="3:84" s="197" customFormat="1" ht="16.5">
      <c r="C4060" s="198"/>
      <c r="D4060" s="198"/>
      <c r="L4060" s="198"/>
      <c r="BH4060" s="200"/>
      <c r="BI4060" s="200"/>
      <c r="BJ4060" s="200"/>
      <c r="BK4060" s="200"/>
      <c r="BL4060" s="200"/>
      <c r="BM4060" s="200"/>
      <c r="BN4060" s="200"/>
      <c r="BO4060" s="200"/>
      <c r="BP4060" s="200"/>
      <c r="BQ4060" s="200"/>
      <c r="BR4060" s="200"/>
      <c r="BS4060" s="200"/>
      <c r="BT4060" s="200"/>
      <c r="BU4060" s="200"/>
      <c r="BV4060" s="200"/>
      <c r="BW4060" s="200"/>
      <c r="BX4060" s="200"/>
      <c r="BY4060" s="200"/>
      <c r="BZ4060" s="200"/>
      <c r="CA4060" s="200"/>
      <c r="CB4060" s="200"/>
      <c r="CC4060" s="200"/>
      <c r="CD4060" s="200"/>
      <c r="CE4060" s="200"/>
      <c r="CF4060" s="200"/>
    </row>
    <row r="4061" spans="3:84" s="197" customFormat="1" ht="16.5">
      <c r="C4061" s="198"/>
      <c r="D4061" s="198"/>
      <c r="L4061" s="198"/>
      <c r="BH4061" s="200"/>
      <c r="BI4061" s="200"/>
      <c r="BJ4061" s="200"/>
      <c r="BK4061" s="200"/>
      <c r="BL4061" s="200"/>
      <c r="BM4061" s="200"/>
      <c r="BN4061" s="200"/>
      <c r="BO4061" s="200"/>
      <c r="BP4061" s="200"/>
      <c r="BQ4061" s="200"/>
      <c r="BR4061" s="200"/>
      <c r="BS4061" s="200"/>
      <c r="BT4061" s="200"/>
      <c r="BU4061" s="200"/>
      <c r="BV4061" s="200"/>
      <c r="BW4061" s="200"/>
      <c r="BX4061" s="200"/>
      <c r="BY4061" s="200"/>
      <c r="BZ4061" s="200"/>
      <c r="CA4061" s="200"/>
      <c r="CB4061" s="200"/>
      <c r="CC4061" s="200"/>
      <c r="CD4061" s="200"/>
      <c r="CE4061" s="200"/>
      <c r="CF4061" s="200"/>
    </row>
    <row r="4062" spans="3:84" s="197" customFormat="1" ht="16.5">
      <c r="C4062" s="198"/>
      <c r="D4062" s="198"/>
      <c r="L4062" s="198"/>
      <c r="BH4062" s="200"/>
      <c r="BI4062" s="200"/>
      <c r="BJ4062" s="200"/>
      <c r="BK4062" s="200"/>
      <c r="BL4062" s="200"/>
      <c r="BM4062" s="200"/>
      <c r="BN4062" s="200"/>
      <c r="BO4062" s="200"/>
      <c r="BP4062" s="200"/>
      <c r="BQ4062" s="200"/>
      <c r="BR4062" s="200"/>
      <c r="BS4062" s="200"/>
      <c r="BT4062" s="200"/>
      <c r="BU4062" s="200"/>
      <c r="BV4062" s="200"/>
      <c r="BW4062" s="200"/>
      <c r="BX4062" s="200"/>
      <c r="BY4062" s="200"/>
      <c r="BZ4062" s="200"/>
      <c r="CA4062" s="200"/>
      <c r="CB4062" s="200"/>
      <c r="CC4062" s="200"/>
      <c r="CD4062" s="200"/>
      <c r="CE4062" s="200"/>
      <c r="CF4062" s="200"/>
    </row>
    <row r="4063" spans="3:84" s="197" customFormat="1" ht="16.5">
      <c r="C4063" s="198"/>
      <c r="D4063" s="198"/>
      <c r="L4063" s="198"/>
      <c r="BH4063" s="200"/>
      <c r="BI4063" s="200"/>
      <c r="BJ4063" s="200"/>
      <c r="BK4063" s="200"/>
      <c r="BL4063" s="200"/>
      <c r="BM4063" s="200"/>
      <c r="BN4063" s="200"/>
      <c r="BO4063" s="200"/>
      <c r="BP4063" s="200"/>
      <c r="BQ4063" s="200"/>
      <c r="BR4063" s="200"/>
      <c r="BS4063" s="200"/>
      <c r="BT4063" s="200"/>
      <c r="BU4063" s="200"/>
      <c r="BV4063" s="200"/>
      <c r="BW4063" s="200"/>
      <c r="BX4063" s="200"/>
      <c r="BY4063" s="200"/>
      <c r="BZ4063" s="200"/>
      <c r="CA4063" s="200"/>
      <c r="CB4063" s="200"/>
      <c r="CC4063" s="200"/>
      <c r="CD4063" s="200"/>
      <c r="CE4063" s="200"/>
      <c r="CF4063" s="200"/>
    </row>
    <row r="4064" spans="3:84" s="197" customFormat="1" ht="16.5">
      <c r="C4064" s="198"/>
      <c r="D4064" s="198"/>
      <c r="L4064" s="198"/>
      <c r="BH4064" s="200"/>
      <c r="BI4064" s="200"/>
      <c r="BJ4064" s="200"/>
      <c r="BK4064" s="200"/>
      <c r="BL4064" s="200"/>
      <c r="BM4064" s="200"/>
      <c r="BN4064" s="200"/>
      <c r="BO4064" s="200"/>
      <c r="BP4064" s="200"/>
      <c r="BQ4064" s="200"/>
      <c r="BR4064" s="200"/>
      <c r="BS4064" s="200"/>
      <c r="BT4064" s="200"/>
      <c r="BU4064" s="200"/>
      <c r="BV4064" s="200"/>
      <c r="BW4064" s="200"/>
      <c r="BX4064" s="200"/>
      <c r="BY4064" s="200"/>
      <c r="BZ4064" s="200"/>
      <c r="CA4064" s="200"/>
      <c r="CB4064" s="200"/>
      <c r="CC4064" s="200"/>
      <c r="CD4064" s="200"/>
      <c r="CE4064" s="200"/>
      <c r="CF4064" s="200"/>
    </row>
    <row r="4065" spans="3:84" s="197" customFormat="1" ht="16.5">
      <c r="C4065" s="198"/>
      <c r="D4065" s="198"/>
      <c r="L4065" s="198"/>
      <c r="BH4065" s="200"/>
      <c r="BI4065" s="200"/>
      <c r="BJ4065" s="200"/>
      <c r="BK4065" s="200"/>
      <c r="BL4065" s="200"/>
      <c r="BM4065" s="200"/>
      <c r="BN4065" s="200"/>
      <c r="BO4065" s="200"/>
      <c r="BP4065" s="200"/>
      <c r="BQ4065" s="200"/>
      <c r="BR4065" s="200"/>
      <c r="BS4065" s="200"/>
      <c r="BT4065" s="200"/>
      <c r="BU4065" s="200"/>
      <c r="BV4065" s="200"/>
      <c r="BW4065" s="200"/>
      <c r="BX4065" s="200"/>
      <c r="BY4065" s="200"/>
      <c r="BZ4065" s="200"/>
      <c r="CA4065" s="200"/>
      <c r="CB4065" s="200"/>
      <c r="CC4065" s="200"/>
      <c r="CD4065" s="200"/>
      <c r="CE4065" s="200"/>
      <c r="CF4065" s="200"/>
    </row>
    <row r="4066" spans="3:84" s="197" customFormat="1" ht="16.5">
      <c r="C4066" s="198"/>
      <c r="D4066" s="198"/>
      <c r="L4066" s="198"/>
      <c r="BH4066" s="200"/>
      <c r="BI4066" s="200"/>
      <c r="BJ4066" s="200"/>
      <c r="BK4066" s="200"/>
      <c r="BL4066" s="200"/>
      <c r="BM4066" s="200"/>
      <c r="BN4066" s="200"/>
      <c r="BO4066" s="200"/>
      <c r="BP4066" s="200"/>
      <c r="BQ4066" s="200"/>
      <c r="BR4066" s="200"/>
      <c r="BS4066" s="200"/>
      <c r="BT4066" s="200"/>
      <c r="BU4066" s="200"/>
      <c r="BV4066" s="200"/>
      <c r="BW4066" s="200"/>
      <c r="BX4066" s="200"/>
      <c r="BY4066" s="200"/>
      <c r="BZ4066" s="200"/>
      <c r="CA4066" s="200"/>
      <c r="CB4066" s="200"/>
      <c r="CC4066" s="200"/>
      <c r="CD4066" s="200"/>
      <c r="CE4066" s="200"/>
      <c r="CF4066" s="200"/>
    </row>
    <row r="4067" spans="3:84" s="197" customFormat="1" ht="16.5">
      <c r="C4067" s="198"/>
      <c r="D4067" s="198"/>
      <c r="L4067" s="198"/>
      <c r="BH4067" s="200"/>
      <c r="BI4067" s="200"/>
      <c r="BJ4067" s="200"/>
      <c r="BK4067" s="200"/>
      <c r="BL4067" s="200"/>
      <c r="BM4067" s="200"/>
      <c r="BN4067" s="200"/>
      <c r="BO4067" s="200"/>
      <c r="BP4067" s="200"/>
      <c r="BQ4067" s="200"/>
      <c r="BR4067" s="200"/>
      <c r="BS4067" s="200"/>
      <c r="BT4067" s="200"/>
      <c r="BU4067" s="200"/>
      <c r="BV4067" s="200"/>
      <c r="BW4067" s="200"/>
      <c r="BX4067" s="200"/>
      <c r="BY4067" s="200"/>
      <c r="BZ4067" s="200"/>
      <c r="CA4067" s="200"/>
      <c r="CB4067" s="200"/>
      <c r="CC4067" s="200"/>
      <c r="CD4067" s="200"/>
      <c r="CE4067" s="200"/>
      <c r="CF4067" s="200"/>
    </row>
    <row r="4068" spans="3:84" s="197" customFormat="1" ht="16.5">
      <c r="C4068" s="198"/>
      <c r="D4068" s="198"/>
      <c r="L4068" s="198"/>
      <c r="BH4068" s="200"/>
      <c r="BI4068" s="200"/>
      <c r="BJ4068" s="200"/>
      <c r="BK4068" s="200"/>
      <c r="BL4068" s="200"/>
      <c r="BM4068" s="200"/>
      <c r="BN4068" s="200"/>
      <c r="BO4068" s="200"/>
      <c r="BP4068" s="200"/>
      <c r="BQ4068" s="200"/>
      <c r="BR4068" s="200"/>
      <c r="BS4068" s="200"/>
      <c r="BT4068" s="200"/>
      <c r="BU4068" s="200"/>
      <c r="BV4068" s="200"/>
      <c r="BW4068" s="200"/>
      <c r="BX4068" s="200"/>
      <c r="BY4068" s="200"/>
      <c r="BZ4068" s="200"/>
      <c r="CA4068" s="200"/>
      <c r="CB4068" s="200"/>
      <c r="CC4068" s="200"/>
      <c r="CD4068" s="200"/>
      <c r="CE4068" s="200"/>
      <c r="CF4068" s="200"/>
    </row>
    <row r="4069" spans="3:84" s="197" customFormat="1" ht="16.5">
      <c r="C4069" s="198"/>
      <c r="D4069" s="198"/>
      <c r="L4069" s="198"/>
      <c r="BH4069" s="200"/>
      <c r="BI4069" s="200"/>
      <c r="BJ4069" s="200"/>
      <c r="BK4069" s="200"/>
      <c r="BL4069" s="200"/>
      <c r="BM4069" s="200"/>
      <c r="BN4069" s="200"/>
      <c r="BO4069" s="200"/>
      <c r="BP4069" s="200"/>
      <c r="BQ4069" s="200"/>
      <c r="BR4069" s="200"/>
      <c r="BS4069" s="200"/>
      <c r="BT4069" s="200"/>
      <c r="BU4069" s="200"/>
      <c r="BV4069" s="200"/>
      <c r="BW4069" s="200"/>
      <c r="BX4069" s="200"/>
      <c r="BY4069" s="200"/>
      <c r="BZ4069" s="200"/>
      <c r="CA4069" s="200"/>
      <c r="CB4069" s="200"/>
      <c r="CC4069" s="200"/>
      <c r="CD4069" s="200"/>
      <c r="CE4069" s="200"/>
      <c r="CF4069" s="200"/>
    </row>
    <row r="4070" spans="3:84" s="197" customFormat="1" ht="16.5">
      <c r="C4070" s="198"/>
      <c r="D4070" s="198"/>
      <c r="L4070" s="198"/>
      <c r="BH4070" s="200"/>
      <c r="BI4070" s="200"/>
      <c r="BJ4070" s="200"/>
      <c r="BK4070" s="200"/>
      <c r="BL4070" s="200"/>
      <c r="BM4070" s="200"/>
      <c r="BN4070" s="200"/>
      <c r="BO4070" s="200"/>
      <c r="BP4070" s="200"/>
      <c r="BQ4070" s="200"/>
      <c r="BR4070" s="200"/>
      <c r="BS4070" s="200"/>
      <c r="BT4070" s="200"/>
      <c r="BU4070" s="200"/>
      <c r="BV4070" s="200"/>
      <c r="BW4070" s="200"/>
      <c r="BX4070" s="200"/>
      <c r="BY4070" s="200"/>
      <c r="BZ4070" s="200"/>
      <c r="CA4070" s="200"/>
      <c r="CB4070" s="200"/>
      <c r="CC4070" s="200"/>
      <c r="CD4070" s="200"/>
      <c r="CE4070" s="200"/>
      <c r="CF4070" s="200"/>
    </row>
    <row r="4071" spans="3:84" s="197" customFormat="1" ht="16.5">
      <c r="C4071" s="198"/>
      <c r="D4071" s="198"/>
      <c r="L4071" s="198"/>
      <c r="BH4071" s="200"/>
      <c r="BI4071" s="200"/>
      <c r="BJ4071" s="200"/>
      <c r="BK4071" s="200"/>
      <c r="BL4071" s="200"/>
      <c r="BM4071" s="200"/>
      <c r="BN4071" s="200"/>
      <c r="BO4071" s="200"/>
      <c r="BP4071" s="200"/>
      <c r="BQ4071" s="200"/>
      <c r="BR4071" s="200"/>
      <c r="BS4071" s="200"/>
      <c r="BT4071" s="200"/>
      <c r="BU4071" s="200"/>
      <c r="BV4071" s="200"/>
      <c r="BW4071" s="200"/>
      <c r="BX4071" s="200"/>
      <c r="BY4071" s="200"/>
      <c r="BZ4071" s="200"/>
      <c r="CA4071" s="200"/>
      <c r="CB4071" s="200"/>
      <c r="CC4071" s="200"/>
      <c r="CD4071" s="200"/>
      <c r="CE4071" s="200"/>
      <c r="CF4071" s="200"/>
    </row>
    <row r="4072" spans="3:84" s="197" customFormat="1" ht="16.5">
      <c r="C4072" s="198"/>
      <c r="D4072" s="198"/>
      <c r="L4072" s="198"/>
      <c r="BH4072" s="200"/>
      <c r="BI4072" s="200"/>
      <c r="BJ4072" s="200"/>
      <c r="BK4072" s="200"/>
      <c r="BL4072" s="200"/>
      <c r="BM4072" s="200"/>
      <c r="BN4072" s="200"/>
      <c r="BO4072" s="200"/>
      <c r="BP4072" s="200"/>
      <c r="BQ4072" s="200"/>
      <c r="BR4072" s="200"/>
      <c r="BS4072" s="200"/>
      <c r="BT4072" s="200"/>
      <c r="BU4072" s="200"/>
      <c r="BV4072" s="200"/>
      <c r="BW4072" s="200"/>
      <c r="BX4072" s="200"/>
      <c r="BY4072" s="200"/>
      <c r="BZ4072" s="200"/>
      <c r="CA4072" s="200"/>
      <c r="CB4072" s="200"/>
      <c r="CC4072" s="200"/>
      <c r="CD4072" s="200"/>
      <c r="CE4072" s="200"/>
      <c r="CF4072" s="200"/>
    </row>
    <row r="4073" spans="3:84" s="197" customFormat="1" ht="16.5">
      <c r="C4073" s="198"/>
      <c r="D4073" s="198"/>
      <c r="L4073" s="198"/>
      <c r="BH4073" s="200"/>
      <c r="BI4073" s="200"/>
      <c r="BJ4073" s="200"/>
      <c r="BK4073" s="200"/>
      <c r="BL4073" s="200"/>
      <c r="BM4073" s="200"/>
      <c r="BN4073" s="200"/>
      <c r="BO4073" s="200"/>
      <c r="BP4073" s="200"/>
      <c r="BQ4073" s="200"/>
      <c r="BR4073" s="200"/>
      <c r="BS4073" s="200"/>
      <c r="BT4073" s="200"/>
      <c r="BU4073" s="200"/>
      <c r="BV4073" s="200"/>
      <c r="BW4073" s="200"/>
      <c r="BX4073" s="200"/>
      <c r="BY4073" s="200"/>
      <c r="BZ4073" s="200"/>
      <c r="CA4073" s="200"/>
      <c r="CB4073" s="200"/>
      <c r="CC4073" s="200"/>
      <c r="CD4073" s="200"/>
      <c r="CE4073" s="200"/>
      <c r="CF4073" s="200"/>
    </row>
    <row r="4074" spans="3:84" s="197" customFormat="1" ht="16.5">
      <c r="C4074" s="198"/>
      <c r="D4074" s="198"/>
      <c r="L4074" s="198"/>
      <c r="BH4074" s="200"/>
      <c r="BI4074" s="200"/>
      <c r="BJ4074" s="200"/>
      <c r="BK4074" s="200"/>
      <c r="BL4074" s="200"/>
      <c r="BM4074" s="200"/>
      <c r="BN4074" s="200"/>
      <c r="BO4074" s="200"/>
      <c r="BP4074" s="200"/>
      <c r="BQ4074" s="200"/>
      <c r="BR4074" s="200"/>
      <c r="BS4074" s="200"/>
      <c r="BT4074" s="200"/>
      <c r="BU4074" s="200"/>
      <c r="BV4074" s="200"/>
      <c r="BW4074" s="200"/>
      <c r="BX4074" s="200"/>
      <c r="BY4074" s="200"/>
      <c r="BZ4074" s="200"/>
      <c r="CA4074" s="200"/>
      <c r="CB4074" s="200"/>
      <c r="CC4074" s="200"/>
      <c r="CD4074" s="200"/>
      <c r="CE4074" s="200"/>
      <c r="CF4074" s="200"/>
    </row>
    <row r="4075" spans="3:84" s="197" customFormat="1" ht="16.5">
      <c r="C4075" s="198"/>
      <c r="D4075" s="198"/>
      <c r="L4075" s="198"/>
      <c r="BH4075" s="200"/>
      <c r="BI4075" s="200"/>
      <c r="BJ4075" s="200"/>
      <c r="BK4075" s="200"/>
      <c r="BL4075" s="200"/>
      <c r="BM4075" s="200"/>
      <c r="BN4075" s="200"/>
      <c r="BO4075" s="200"/>
      <c r="BP4075" s="200"/>
      <c r="BQ4075" s="200"/>
      <c r="BR4075" s="200"/>
      <c r="BS4075" s="200"/>
      <c r="BT4075" s="200"/>
      <c r="BU4075" s="200"/>
      <c r="BV4075" s="200"/>
      <c r="BW4075" s="200"/>
      <c r="BX4075" s="200"/>
      <c r="BY4075" s="200"/>
      <c r="BZ4075" s="200"/>
      <c r="CA4075" s="200"/>
      <c r="CB4075" s="200"/>
      <c r="CC4075" s="200"/>
      <c r="CD4075" s="200"/>
      <c r="CE4075" s="200"/>
      <c r="CF4075" s="200"/>
    </row>
    <row r="4076" spans="3:84" s="197" customFormat="1" ht="16.5">
      <c r="C4076" s="198"/>
      <c r="D4076" s="198"/>
      <c r="L4076" s="198"/>
      <c r="BH4076" s="200"/>
      <c r="BI4076" s="200"/>
      <c r="BJ4076" s="200"/>
      <c r="BK4076" s="200"/>
      <c r="BL4076" s="200"/>
      <c r="BM4076" s="200"/>
      <c r="BN4076" s="200"/>
      <c r="BO4076" s="200"/>
      <c r="BP4076" s="200"/>
      <c r="BQ4076" s="200"/>
      <c r="BR4076" s="200"/>
      <c r="BS4076" s="200"/>
      <c r="BT4076" s="200"/>
      <c r="BU4076" s="200"/>
      <c r="BV4076" s="200"/>
      <c r="BW4076" s="200"/>
      <c r="BX4076" s="200"/>
      <c r="BY4076" s="200"/>
      <c r="BZ4076" s="200"/>
      <c r="CA4076" s="200"/>
      <c r="CB4076" s="200"/>
      <c r="CC4076" s="200"/>
      <c r="CD4076" s="200"/>
      <c r="CE4076" s="200"/>
      <c r="CF4076" s="200"/>
    </row>
    <row r="4077" spans="3:84" s="197" customFormat="1" ht="16.5">
      <c r="C4077" s="198"/>
      <c r="D4077" s="198"/>
      <c r="L4077" s="198"/>
      <c r="BH4077" s="200"/>
      <c r="BI4077" s="200"/>
      <c r="BJ4077" s="200"/>
      <c r="BK4077" s="200"/>
      <c r="BL4077" s="200"/>
      <c r="BM4077" s="200"/>
      <c r="BN4077" s="200"/>
      <c r="BO4077" s="200"/>
      <c r="BP4077" s="200"/>
      <c r="BQ4077" s="200"/>
      <c r="BR4077" s="200"/>
      <c r="BS4077" s="200"/>
      <c r="BT4077" s="200"/>
      <c r="BU4077" s="200"/>
      <c r="BV4077" s="200"/>
      <c r="BW4077" s="200"/>
      <c r="BX4077" s="200"/>
      <c r="BY4077" s="200"/>
      <c r="BZ4077" s="200"/>
      <c r="CA4077" s="200"/>
      <c r="CB4077" s="200"/>
      <c r="CC4077" s="200"/>
      <c r="CD4077" s="200"/>
      <c r="CE4077" s="200"/>
      <c r="CF4077" s="200"/>
    </row>
    <row r="4078" spans="3:84" s="197" customFormat="1" ht="16.5">
      <c r="C4078" s="198"/>
      <c r="D4078" s="198"/>
      <c r="L4078" s="198"/>
      <c r="BH4078" s="200"/>
      <c r="BI4078" s="200"/>
      <c r="BJ4078" s="200"/>
      <c r="BK4078" s="200"/>
      <c r="BL4078" s="200"/>
      <c r="BM4078" s="200"/>
      <c r="BN4078" s="200"/>
      <c r="BO4078" s="200"/>
      <c r="BP4078" s="200"/>
      <c r="BQ4078" s="200"/>
      <c r="BR4078" s="200"/>
      <c r="BS4078" s="200"/>
      <c r="BT4078" s="200"/>
      <c r="BU4078" s="200"/>
      <c r="BV4078" s="200"/>
      <c r="BW4078" s="200"/>
      <c r="BX4078" s="200"/>
      <c r="BY4078" s="200"/>
      <c r="BZ4078" s="200"/>
      <c r="CA4078" s="200"/>
      <c r="CB4078" s="200"/>
      <c r="CC4078" s="200"/>
      <c r="CD4078" s="200"/>
      <c r="CE4078" s="200"/>
      <c r="CF4078" s="200"/>
    </row>
    <row r="4079" spans="3:84" s="197" customFormat="1" ht="16.5">
      <c r="C4079" s="198"/>
      <c r="D4079" s="198"/>
      <c r="L4079" s="198"/>
      <c r="BH4079" s="200"/>
      <c r="BI4079" s="200"/>
      <c r="BJ4079" s="200"/>
      <c r="BK4079" s="200"/>
      <c r="BL4079" s="200"/>
      <c r="BM4079" s="200"/>
      <c r="BN4079" s="200"/>
      <c r="BO4079" s="200"/>
      <c r="BP4079" s="200"/>
      <c r="BQ4079" s="200"/>
      <c r="BR4079" s="200"/>
      <c r="BS4079" s="200"/>
      <c r="BT4079" s="200"/>
      <c r="BU4079" s="200"/>
      <c r="BV4079" s="200"/>
      <c r="BW4079" s="200"/>
      <c r="BX4079" s="200"/>
      <c r="BY4079" s="200"/>
      <c r="BZ4079" s="200"/>
      <c r="CA4079" s="200"/>
      <c r="CB4079" s="200"/>
      <c r="CC4079" s="200"/>
      <c r="CD4079" s="200"/>
      <c r="CE4079" s="200"/>
      <c r="CF4079" s="200"/>
    </row>
    <row r="4080" spans="3:84" s="197" customFormat="1" ht="16.5">
      <c r="C4080" s="198"/>
      <c r="D4080" s="198"/>
      <c r="L4080" s="198"/>
      <c r="BH4080" s="200"/>
      <c r="BI4080" s="200"/>
      <c r="BJ4080" s="200"/>
      <c r="BK4080" s="200"/>
      <c r="BL4080" s="200"/>
      <c r="BM4080" s="200"/>
      <c r="BN4080" s="200"/>
      <c r="BO4080" s="200"/>
      <c r="BP4080" s="200"/>
      <c r="BQ4080" s="200"/>
      <c r="BR4080" s="200"/>
      <c r="BS4080" s="200"/>
      <c r="BT4080" s="200"/>
      <c r="BU4080" s="200"/>
      <c r="BV4080" s="200"/>
      <c r="BW4080" s="200"/>
      <c r="BX4080" s="200"/>
      <c r="BY4080" s="200"/>
      <c r="BZ4080" s="200"/>
      <c r="CA4080" s="200"/>
      <c r="CB4080" s="200"/>
      <c r="CC4080" s="200"/>
      <c r="CD4080" s="200"/>
      <c r="CE4080" s="200"/>
      <c r="CF4080" s="200"/>
    </row>
    <row r="4081" spans="3:84" s="197" customFormat="1" ht="16.5">
      <c r="C4081" s="198"/>
      <c r="D4081" s="198"/>
      <c r="L4081" s="198"/>
      <c r="BH4081" s="200"/>
      <c r="BI4081" s="200"/>
      <c r="BJ4081" s="200"/>
      <c r="BK4081" s="200"/>
      <c r="BL4081" s="200"/>
      <c r="BM4081" s="200"/>
      <c r="BN4081" s="200"/>
      <c r="BO4081" s="200"/>
      <c r="BP4081" s="200"/>
      <c r="BQ4081" s="200"/>
      <c r="BR4081" s="200"/>
      <c r="BS4081" s="200"/>
      <c r="BT4081" s="200"/>
      <c r="BU4081" s="200"/>
      <c r="BV4081" s="200"/>
      <c r="BW4081" s="200"/>
      <c r="BX4081" s="200"/>
      <c r="BY4081" s="200"/>
      <c r="BZ4081" s="200"/>
      <c r="CA4081" s="200"/>
      <c r="CB4081" s="200"/>
      <c r="CC4081" s="200"/>
      <c r="CD4081" s="200"/>
      <c r="CE4081" s="200"/>
      <c r="CF4081" s="200"/>
    </row>
    <row r="4082" spans="3:84" s="197" customFormat="1" ht="16.5">
      <c r="C4082" s="198"/>
      <c r="D4082" s="198"/>
      <c r="L4082" s="198"/>
      <c r="BH4082" s="200"/>
      <c r="BI4082" s="200"/>
      <c r="BJ4082" s="200"/>
      <c r="BK4082" s="200"/>
      <c r="BL4082" s="200"/>
      <c r="BM4082" s="200"/>
      <c r="BN4082" s="200"/>
      <c r="BO4082" s="200"/>
      <c r="BP4082" s="200"/>
      <c r="BQ4082" s="200"/>
      <c r="BR4082" s="200"/>
      <c r="BS4082" s="200"/>
      <c r="BT4082" s="200"/>
      <c r="BU4082" s="200"/>
      <c r="BV4082" s="200"/>
      <c r="BW4082" s="200"/>
      <c r="BX4082" s="200"/>
      <c r="BY4082" s="200"/>
      <c r="BZ4082" s="200"/>
      <c r="CA4082" s="200"/>
      <c r="CB4082" s="200"/>
      <c r="CC4082" s="200"/>
      <c r="CD4082" s="200"/>
      <c r="CE4082" s="200"/>
      <c r="CF4082" s="200"/>
    </row>
    <row r="4083" spans="3:84" s="197" customFormat="1" ht="16.5">
      <c r="C4083" s="198"/>
      <c r="D4083" s="198"/>
      <c r="L4083" s="198"/>
      <c r="BH4083" s="200"/>
      <c r="BI4083" s="200"/>
      <c r="BJ4083" s="200"/>
      <c r="BK4083" s="200"/>
      <c r="BL4083" s="200"/>
      <c r="BM4083" s="200"/>
      <c r="BN4083" s="200"/>
      <c r="BO4083" s="200"/>
      <c r="BP4083" s="200"/>
      <c r="BQ4083" s="200"/>
      <c r="BR4083" s="200"/>
      <c r="BS4083" s="200"/>
      <c r="BT4083" s="200"/>
      <c r="BU4083" s="200"/>
      <c r="BV4083" s="200"/>
      <c r="BW4083" s="200"/>
      <c r="BX4083" s="200"/>
      <c r="BY4083" s="200"/>
      <c r="BZ4083" s="200"/>
      <c r="CA4083" s="200"/>
      <c r="CB4083" s="200"/>
      <c r="CC4083" s="200"/>
      <c r="CD4083" s="200"/>
      <c r="CE4083" s="200"/>
      <c r="CF4083" s="200"/>
    </row>
    <row r="4084" spans="3:84" s="197" customFormat="1" ht="16.5">
      <c r="C4084" s="198"/>
      <c r="D4084" s="198"/>
      <c r="L4084" s="198"/>
      <c r="BH4084" s="200"/>
      <c r="BI4084" s="200"/>
      <c r="BJ4084" s="200"/>
      <c r="BK4084" s="200"/>
      <c r="BL4084" s="200"/>
      <c r="BM4084" s="200"/>
      <c r="BN4084" s="200"/>
      <c r="BO4084" s="200"/>
      <c r="BP4084" s="200"/>
      <c r="BQ4084" s="200"/>
      <c r="BR4084" s="200"/>
      <c r="BS4084" s="200"/>
      <c r="BT4084" s="200"/>
      <c r="BU4084" s="200"/>
      <c r="BV4084" s="200"/>
      <c r="BW4084" s="200"/>
      <c r="BX4084" s="200"/>
      <c r="BY4084" s="200"/>
      <c r="BZ4084" s="200"/>
      <c r="CA4084" s="200"/>
      <c r="CB4084" s="200"/>
      <c r="CC4084" s="200"/>
      <c r="CD4084" s="200"/>
      <c r="CE4084" s="200"/>
      <c r="CF4084" s="200"/>
    </row>
    <row r="4085" spans="3:84" s="197" customFormat="1" ht="16.5">
      <c r="C4085" s="198"/>
      <c r="D4085" s="198"/>
      <c r="L4085" s="198"/>
      <c r="BH4085" s="200"/>
      <c r="BI4085" s="200"/>
      <c r="BJ4085" s="200"/>
      <c r="BK4085" s="200"/>
      <c r="BL4085" s="200"/>
      <c r="BM4085" s="200"/>
      <c r="BN4085" s="200"/>
      <c r="BO4085" s="200"/>
      <c r="BP4085" s="200"/>
      <c r="BQ4085" s="200"/>
      <c r="BR4085" s="200"/>
      <c r="BS4085" s="200"/>
      <c r="BT4085" s="200"/>
      <c r="BU4085" s="200"/>
      <c r="BV4085" s="200"/>
      <c r="BW4085" s="200"/>
      <c r="BX4085" s="200"/>
      <c r="BY4085" s="200"/>
      <c r="BZ4085" s="200"/>
      <c r="CA4085" s="200"/>
      <c r="CB4085" s="200"/>
      <c r="CC4085" s="200"/>
      <c r="CD4085" s="200"/>
      <c r="CE4085" s="200"/>
      <c r="CF4085" s="200"/>
    </row>
    <row r="4086" spans="3:84" s="197" customFormat="1" ht="16.5">
      <c r="C4086" s="198"/>
      <c r="D4086" s="198"/>
      <c r="L4086" s="198"/>
      <c r="BH4086" s="200"/>
      <c r="BI4086" s="200"/>
      <c r="BJ4086" s="200"/>
      <c r="BK4086" s="200"/>
      <c r="BL4086" s="200"/>
      <c r="BM4086" s="200"/>
      <c r="BN4086" s="200"/>
      <c r="BO4086" s="200"/>
      <c r="BP4086" s="200"/>
      <c r="BQ4086" s="200"/>
      <c r="BR4086" s="200"/>
      <c r="BS4086" s="200"/>
      <c r="BT4086" s="200"/>
      <c r="BU4086" s="200"/>
      <c r="BV4086" s="200"/>
      <c r="BW4086" s="200"/>
      <c r="BX4086" s="200"/>
      <c r="BY4086" s="200"/>
      <c r="BZ4086" s="200"/>
      <c r="CA4086" s="200"/>
      <c r="CB4086" s="200"/>
      <c r="CC4086" s="200"/>
      <c r="CD4086" s="200"/>
      <c r="CE4086" s="200"/>
      <c r="CF4086" s="200"/>
    </row>
    <row r="4087" spans="3:84" s="197" customFormat="1" ht="16.5">
      <c r="C4087" s="198"/>
      <c r="D4087" s="198"/>
      <c r="L4087" s="198"/>
      <c r="BH4087" s="200"/>
      <c r="BI4087" s="200"/>
      <c r="BJ4087" s="200"/>
      <c r="BK4087" s="200"/>
      <c r="BL4087" s="200"/>
      <c r="BM4087" s="200"/>
      <c r="BN4087" s="200"/>
      <c r="BO4087" s="200"/>
      <c r="BP4087" s="200"/>
      <c r="BQ4087" s="200"/>
      <c r="BR4087" s="200"/>
      <c r="BS4087" s="200"/>
      <c r="BT4087" s="200"/>
      <c r="BU4087" s="200"/>
      <c r="BV4087" s="200"/>
      <c r="BW4087" s="200"/>
      <c r="BX4087" s="200"/>
      <c r="BY4087" s="200"/>
      <c r="BZ4087" s="200"/>
      <c r="CA4087" s="200"/>
      <c r="CB4087" s="200"/>
      <c r="CC4087" s="200"/>
      <c r="CD4087" s="200"/>
      <c r="CE4087" s="200"/>
      <c r="CF4087" s="200"/>
    </row>
    <row r="4088" spans="3:84" s="197" customFormat="1" ht="16.5">
      <c r="C4088" s="198"/>
      <c r="D4088" s="198"/>
      <c r="L4088" s="198"/>
      <c r="BH4088" s="200"/>
      <c r="BI4088" s="200"/>
      <c r="BJ4088" s="200"/>
      <c r="BK4088" s="200"/>
      <c r="BL4088" s="200"/>
      <c r="BM4088" s="200"/>
      <c r="BN4088" s="200"/>
      <c r="BO4088" s="200"/>
      <c r="BP4088" s="200"/>
      <c r="BQ4088" s="200"/>
      <c r="BR4088" s="200"/>
      <c r="BS4088" s="200"/>
      <c r="BT4088" s="200"/>
      <c r="BU4088" s="200"/>
      <c r="BV4088" s="200"/>
      <c r="BW4088" s="200"/>
      <c r="BX4088" s="200"/>
      <c r="BY4088" s="200"/>
      <c r="BZ4088" s="200"/>
      <c r="CA4088" s="200"/>
      <c r="CB4088" s="200"/>
      <c r="CC4088" s="200"/>
      <c r="CD4088" s="200"/>
      <c r="CE4088" s="200"/>
      <c r="CF4088" s="200"/>
    </row>
    <row r="4089" spans="3:84" s="197" customFormat="1" ht="16.5">
      <c r="C4089" s="198"/>
      <c r="D4089" s="198"/>
      <c r="L4089" s="198"/>
      <c r="BH4089" s="200"/>
      <c r="BI4089" s="200"/>
      <c r="BJ4089" s="200"/>
      <c r="BK4089" s="200"/>
      <c r="BL4089" s="200"/>
      <c r="BM4089" s="200"/>
      <c r="BN4089" s="200"/>
      <c r="BO4089" s="200"/>
      <c r="BP4089" s="200"/>
      <c r="BQ4089" s="200"/>
      <c r="BR4089" s="200"/>
      <c r="BS4089" s="200"/>
      <c r="BT4089" s="200"/>
      <c r="BU4089" s="200"/>
      <c r="BV4089" s="200"/>
      <c r="BW4089" s="200"/>
      <c r="BX4089" s="200"/>
      <c r="BY4089" s="200"/>
      <c r="BZ4089" s="200"/>
      <c r="CA4089" s="200"/>
      <c r="CB4089" s="200"/>
      <c r="CC4089" s="200"/>
      <c r="CD4089" s="200"/>
      <c r="CE4089" s="200"/>
      <c r="CF4089" s="200"/>
    </row>
    <row r="4090" spans="3:84" s="197" customFormat="1" ht="16.5">
      <c r="C4090" s="198"/>
      <c r="D4090" s="198"/>
      <c r="L4090" s="198"/>
      <c r="BH4090" s="200"/>
      <c r="BI4090" s="200"/>
      <c r="BJ4090" s="200"/>
      <c r="BK4090" s="200"/>
      <c r="BL4090" s="200"/>
      <c r="BM4090" s="200"/>
      <c r="BN4090" s="200"/>
      <c r="BO4090" s="200"/>
      <c r="BP4090" s="200"/>
      <c r="BQ4090" s="200"/>
      <c r="BR4090" s="200"/>
      <c r="BS4090" s="200"/>
      <c r="BT4090" s="200"/>
      <c r="BU4090" s="200"/>
      <c r="BV4090" s="200"/>
      <c r="BW4090" s="200"/>
      <c r="BX4090" s="200"/>
      <c r="BY4090" s="200"/>
      <c r="BZ4090" s="200"/>
      <c r="CA4090" s="200"/>
      <c r="CB4090" s="200"/>
      <c r="CC4090" s="200"/>
      <c r="CD4090" s="200"/>
      <c r="CE4090" s="200"/>
      <c r="CF4090" s="200"/>
    </row>
    <row r="4091" spans="3:84" s="197" customFormat="1" ht="16.5">
      <c r="C4091" s="198"/>
      <c r="D4091" s="198"/>
      <c r="L4091" s="198"/>
      <c r="BH4091" s="200"/>
      <c r="BI4091" s="200"/>
      <c r="BJ4091" s="200"/>
      <c r="BK4091" s="200"/>
      <c r="BL4091" s="200"/>
      <c r="BM4091" s="200"/>
      <c r="BN4091" s="200"/>
      <c r="BO4091" s="200"/>
      <c r="BP4091" s="200"/>
      <c r="BQ4091" s="200"/>
      <c r="BR4091" s="200"/>
      <c r="BS4091" s="200"/>
      <c r="BT4091" s="200"/>
      <c r="BU4091" s="200"/>
      <c r="BV4091" s="200"/>
      <c r="BW4091" s="200"/>
      <c r="BX4091" s="200"/>
      <c r="BY4091" s="200"/>
      <c r="BZ4091" s="200"/>
      <c r="CA4091" s="200"/>
      <c r="CB4091" s="200"/>
      <c r="CC4091" s="200"/>
      <c r="CD4091" s="200"/>
      <c r="CE4091" s="200"/>
      <c r="CF4091" s="200"/>
    </row>
    <row r="4092" spans="3:84" s="197" customFormat="1" ht="16.5">
      <c r="C4092" s="198"/>
      <c r="D4092" s="198"/>
      <c r="L4092" s="198"/>
      <c r="BH4092" s="200"/>
      <c r="BI4092" s="200"/>
      <c r="BJ4092" s="200"/>
      <c r="BK4092" s="200"/>
      <c r="BL4092" s="200"/>
      <c r="BM4092" s="200"/>
      <c r="BN4092" s="200"/>
      <c r="BO4092" s="200"/>
      <c r="BP4092" s="200"/>
      <c r="BQ4092" s="200"/>
      <c r="BR4092" s="200"/>
      <c r="BS4092" s="200"/>
      <c r="BT4092" s="200"/>
      <c r="BU4092" s="200"/>
      <c r="BV4092" s="200"/>
      <c r="BW4092" s="200"/>
      <c r="BX4092" s="200"/>
      <c r="BY4092" s="200"/>
      <c r="BZ4092" s="200"/>
      <c r="CA4092" s="200"/>
      <c r="CB4092" s="200"/>
      <c r="CC4092" s="200"/>
      <c r="CD4092" s="200"/>
      <c r="CE4092" s="200"/>
      <c r="CF4092" s="200"/>
    </row>
    <row r="4093" spans="3:84" s="197" customFormat="1" ht="16.5">
      <c r="C4093" s="198"/>
      <c r="D4093" s="198"/>
      <c r="L4093" s="198"/>
      <c r="BH4093" s="200"/>
      <c r="BI4093" s="200"/>
      <c r="BJ4093" s="200"/>
      <c r="BK4093" s="200"/>
      <c r="BL4093" s="200"/>
      <c r="BM4093" s="200"/>
      <c r="BN4093" s="200"/>
      <c r="BO4093" s="200"/>
      <c r="BP4093" s="200"/>
      <c r="BQ4093" s="200"/>
      <c r="BR4093" s="200"/>
      <c r="BS4093" s="200"/>
      <c r="BT4093" s="200"/>
      <c r="BU4093" s="200"/>
      <c r="BV4093" s="200"/>
      <c r="BW4093" s="200"/>
      <c r="BX4093" s="200"/>
      <c r="BY4093" s="200"/>
      <c r="BZ4093" s="200"/>
      <c r="CA4093" s="200"/>
      <c r="CB4093" s="200"/>
      <c r="CC4093" s="200"/>
      <c r="CD4093" s="200"/>
      <c r="CE4093" s="200"/>
      <c r="CF4093" s="200"/>
    </row>
    <row r="4094" spans="3:84" s="197" customFormat="1" ht="16.5">
      <c r="C4094" s="198"/>
      <c r="D4094" s="198"/>
      <c r="L4094" s="198"/>
      <c r="BH4094" s="200"/>
      <c r="BI4094" s="200"/>
      <c r="BJ4094" s="200"/>
      <c r="BK4094" s="200"/>
      <c r="BL4094" s="200"/>
      <c r="BM4094" s="200"/>
      <c r="BN4094" s="200"/>
      <c r="BO4094" s="200"/>
      <c r="BP4094" s="200"/>
      <c r="BQ4094" s="200"/>
      <c r="BR4094" s="200"/>
      <c r="BS4094" s="200"/>
      <c r="BT4094" s="200"/>
      <c r="BU4094" s="200"/>
      <c r="BV4094" s="200"/>
      <c r="BW4094" s="200"/>
      <c r="BX4094" s="200"/>
      <c r="BY4094" s="200"/>
      <c r="BZ4094" s="200"/>
      <c r="CA4094" s="200"/>
      <c r="CB4094" s="200"/>
      <c r="CC4094" s="200"/>
      <c r="CD4094" s="200"/>
      <c r="CE4094" s="200"/>
      <c r="CF4094" s="200"/>
    </row>
    <row r="4095" spans="3:84" s="197" customFormat="1" ht="16.5">
      <c r="C4095" s="198"/>
      <c r="D4095" s="198"/>
      <c r="L4095" s="198"/>
      <c r="BH4095" s="200"/>
      <c r="BI4095" s="200"/>
      <c r="BJ4095" s="200"/>
      <c r="BK4095" s="200"/>
      <c r="BL4095" s="200"/>
      <c r="BM4095" s="200"/>
      <c r="BN4095" s="200"/>
      <c r="BO4095" s="200"/>
      <c r="BP4095" s="200"/>
      <c r="BQ4095" s="200"/>
      <c r="BR4095" s="200"/>
      <c r="BS4095" s="200"/>
      <c r="BT4095" s="200"/>
      <c r="BU4095" s="200"/>
      <c r="BV4095" s="200"/>
      <c r="BW4095" s="200"/>
      <c r="BX4095" s="200"/>
      <c r="BY4095" s="200"/>
      <c r="BZ4095" s="200"/>
      <c r="CA4095" s="200"/>
      <c r="CB4095" s="200"/>
      <c r="CC4095" s="200"/>
      <c r="CD4095" s="200"/>
      <c r="CE4095" s="200"/>
      <c r="CF4095" s="200"/>
    </row>
    <row r="4096" spans="3:84" s="197" customFormat="1" ht="16.5">
      <c r="C4096" s="198"/>
      <c r="D4096" s="198"/>
      <c r="L4096" s="198"/>
      <c r="BH4096" s="200"/>
      <c r="BI4096" s="200"/>
      <c r="BJ4096" s="200"/>
      <c r="BK4096" s="200"/>
      <c r="BL4096" s="200"/>
      <c r="BM4096" s="200"/>
      <c r="BN4096" s="200"/>
      <c r="BO4096" s="200"/>
      <c r="BP4096" s="200"/>
      <c r="BQ4096" s="200"/>
      <c r="BR4096" s="200"/>
      <c r="BS4096" s="200"/>
      <c r="BT4096" s="200"/>
      <c r="BU4096" s="200"/>
      <c r="BV4096" s="200"/>
      <c r="BW4096" s="200"/>
      <c r="BX4096" s="200"/>
      <c r="BY4096" s="200"/>
      <c r="BZ4096" s="200"/>
      <c r="CA4096" s="200"/>
      <c r="CB4096" s="200"/>
      <c r="CC4096" s="200"/>
      <c r="CD4096" s="200"/>
      <c r="CE4096" s="200"/>
      <c r="CF4096" s="200"/>
    </row>
    <row r="4097" spans="3:84" s="197" customFormat="1" ht="16.5">
      <c r="C4097" s="198"/>
      <c r="D4097" s="198"/>
      <c r="L4097" s="198"/>
      <c r="BH4097" s="200"/>
      <c r="BI4097" s="200"/>
      <c r="BJ4097" s="200"/>
      <c r="BK4097" s="200"/>
      <c r="BL4097" s="200"/>
      <c r="BM4097" s="200"/>
      <c r="BN4097" s="200"/>
      <c r="BO4097" s="200"/>
      <c r="BP4097" s="200"/>
      <c r="BQ4097" s="200"/>
      <c r="BR4097" s="200"/>
      <c r="BS4097" s="200"/>
      <c r="BT4097" s="200"/>
      <c r="BU4097" s="200"/>
      <c r="BV4097" s="200"/>
      <c r="BW4097" s="200"/>
      <c r="BX4097" s="200"/>
      <c r="BY4097" s="200"/>
      <c r="BZ4097" s="200"/>
      <c r="CA4097" s="200"/>
      <c r="CB4097" s="200"/>
      <c r="CC4097" s="200"/>
      <c r="CD4097" s="200"/>
      <c r="CE4097" s="200"/>
      <c r="CF4097" s="200"/>
    </row>
    <row r="4098" spans="3:84" s="197" customFormat="1" ht="16.5">
      <c r="C4098" s="198"/>
      <c r="D4098" s="198"/>
      <c r="L4098" s="198"/>
      <c r="BH4098" s="200"/>
      <c r="BI4098" s="200"/>
      <c r="BJ4098" s="200"/>
      <c r="BK4098" s="200"/>
      <c r="BL4098" s="200"/>
      <c r="BM4098" s="200"/>
      <c r="BN4098" s="200"/>
      <c r="BO4098" s="200"/>
      <c r="BP4098" s="200"/>
      <c r="BQ4098" s="200"/>
      <c r="BR4098" s="200"/>
      <c r="BS4098" s="200"/>
      <c r="BT4098" s="200"/>
      <c r="BU4098" s="200"/>
      <c r="BV4098" s="200"/>
      <c r="BW4098" s="200"/>
      <c r="BX4098" s="200"/>
      <c r="BY4098" s="200"/>
      <c r="BZ4098" s="200"/>
      <c r="CA4098" s="200"/>
      <c r="CB4098" s="200"/>
      <c r="CC4098" s="200"/>
      <c r="CD4098" s="200"/>
      <c r="CE4098" s="200"/>
      <c r="CF4098" s="200"/>
    </row>
    <row r="4099" spans="3:84" s="197" customFormat="1" ht="16.5">
      <c r="C4099" s="198"/>
      <c r="D4099" s="198"/>
      <c r="L4099" s="198"/>
      <c r="BH4099" s="200"/>
      <c r="BI4099" s="200"/>
      <c r="BJ4099" s="200"/>
      <c r="BK4099" s="200"/>
      <c r="BL4099" s="200"/>
      <c r="BM4099" s="200"/>
      <c r="BN4099" s="200"/>
      <c r="BO4099" s="200"/>
      <c r="BP4099" s="200"/>
      <c r="BQ4099" s="200"/>
      <c r="BR4099" s="200"/>
      <c r="BS4099" s="200"/>
      <c r="BT4099" s="200"/>
      <c r="BU4099" s="200"/>
      <c r="BV4099" s="200"/>
      <c r="BW4099" s="200"/>
      <c r="BX4099" s="200"/>
      <c r="BY4099" s="200"/>
      <c r="BZ4099" s="200"/>
      <c r="CA4099" s="200"/>
      <c r="CB4099" s="200"/>
      <c r="CC4099" s="200"/>
      <c r="CD4099" s="200"/>
      <c r="CE4099" s="200"/>
      <c r="CF4099" s="200"/>
    </row>
    <row r="4100" spans="3:84" s="197" customFormat="1" ht="16.5">
      <c r="C4100" s="198"/>
      <c r="D4100" s="198"/>
      <c r="L4100" s="198"/>
      <c r="BH4100" s="200"/>
      <c r="BI4100" s="200"/>
      <c r="BJ4100" s="200"/>
      <c r="BK4100" s="200"/>
      <c r="BL4100" s="200"/>
      <c r="BM4100" s="200"/>
      <c r="BN4100" s="200"/>
      <c r="BO4100" s="200"/>
      <c r="BP4100" s="200"/>
      <c r="BQ4100" s="200"/>
      <c r="BR4100" s="200"/>
      <c r="BS4100" s="200"/>
      <c r="BT4100" s="200"/>
      <c r="BU4100" s="200"/>
      <c r="BV4100" s="200"/>
      <c r="BW4100" s="200"/>
      <c r="BX4100" s="200"/>
      <c r="BY4100" s="200"/>
      <c r="BZ4100" s="200"/>
      <c r="CA4100" s="200"/>
      <c r="CB4100" s="200"/>
      <c r="CC4100" s="200"/>
      <c r="CD4100" s="200"/>
      <c r="CE4100" s="200"/>
      <c r="CF4100" s="200"/>
    </row>
    <row r="4101" spans="3:84" s="197" customFormat="1" ht="16.5">
      <c r="C4101" s="198"/>
      <c r="D4101" s="198"/>
      <c r="L4101" s="198"/>
      <c r="BH4101" s="200"/>
      <c r="BI4101" s="200"/>
      <c r="BJ4101" s="200"/>
      <c r="BK4101" s="200"/>
      <c r="BL4101" s="200"/>
      <c r="BM4101" s="200"/>
      <c r="BN4101" s="200"/>
      <c r="BO4101" s="200"/>
      <c r="BP4101" s="200"/>
      <c r="BQ4101" s="200"/>
      <c r="BR4101" s="200"/>
      <c r="BS4101" s="200"/>
      <c r="BT4101" s="200"/>
      <c r="BU4101" s="200"/>
      <c r="BV4101" s="200"/>
      <c r="BW4101" s="200"/>
      <c r="BX4101" s="200"/>
      <c r="BY4101" s="200"/>
      <c r="BZ4101" s="200"/>
      <c r="CA4101" s="200"/>
      <c r="CB4101" s="200"/>
      <c r="CC4101" s="200"/>
      <c r="CD4101" s="200"/>
      <c r="CE4101" s="200"/>
      <c r="CF4101" s="200"/>
    </row>
    <row r="4102" spans="3:84" s="197" customFormat="1" ht="16.5">
      <c r="C4102" s="198"/>
      <c r="D4102" s="198"/>
      <c r="L4102" s="198"/>
      <c r="BH4102" s="200"/>
      <c r="BI4102" s="200"/>
      <c r="BJ4102" s="200"/>
      <c r="BK4102" s="200"/>
      <c r="BL4102" s="200"/>
      <c r="BM4102" s="200"/>
      <c r="BN4102" s="200"/>
      <c r="BO4102" s="200"/>
      <c r="BP4102" s="200"/>
      <c r="BQ4102" s="200"/>
      <c r="BR4102" s="200"/>
      <c r="BS4102" s="200"/>
      <c r="BT4102" s="200"/>
      <c r="BU4102" s="200"/>
      <c r="BV4102" s="200"/>
      <c r="BW4102" s="200"/>
      <c r="BX4102" s="200"/>
      <c r="BY4102" s="200"/>
      <c r="BZ4102" s="200"/>
      <c r="CA4102" s="200"/>
      <c r="CB4102" s="200"/>
      <c r="CC4102" s="200"/>
      <c r="CD4102" s="200"/>
      <c r="CE4102" s="200"/>
      <c r="CF4102" s="200"/>
    </row>
    <row r="4103" spans="3:84" s="197" customFormat="1" ht="16.5">
      <c r="C4103" s="198"/>
      <c r="D4103" s="198"/>
      <c r="L4103" s="198"/>
      <c r="BH4103" s="200"/>
      <c r="BI4103" s="200"/>
      <c r="BJ4103" s="200"/>
      <c r="BK4103" s="200"/>
      <c r="BL4103" s="200"/>
      <c r="BM4103" s="200"/>
      <c r="BN4103" s="200"/>
      <c r="BO4103" s="200"/>
      <c r="BP4103" s="200"/>
      <c r="BQ4103" s="200"/>
      <c r="BR4103" s="200"/>
      <c r="BS4103" s="200"/>
      <c r="BT4103" s="200"/>
      <c r="BU4103" s="200"/>
      <c r="BV4103" s="200"/>
      <c r="BW4103" s="200"/>
      <c r="BX4103" s="200"/>
      <c r="BY4103" s="200"/>
      <c r="BZ4103" s="200"/>
      <c r="CA4103" s="200"/>
      <c r="CB4103" s="200"/>
      <c r="CC4103" s="200"/>
      <c r="CD4103" s="200"/>
      <c r="CE4103" s="200"/>
      <c r="CF4103" s="200"/>
    </row>
    <row r="4104" spans="3:84" s="197" customFormat="1" ht="16.5">
      <c r="C4104" s="198"/>
      <c r="D4104" s="198"/>
      <c r="L4104" s="198"/>
      <c r="BH4104" s="200"/>
      <c r="BI4104" s="200"/>
      <c r="BJ4104" s="200"/>
      <c r="BK4104" s="200"/>
      <c r="BL4104" s="200"/>
      <c r="BM4104" s="200"/>
      <c r="BN4104" s="200"/>
      <c r="BO4104" s="200"/>
      <c r="BP4104" s="200"/>
      <c r="BQ4104" s="200"/>
      <c r="BR4104" s="200"/>
      <c r="BS4104" s="200"/>
      <c r="BT4104" s="200"/>
      <c r="BU4104" s="200"/>
      <c r="BV4104" s="200"/>
      <c r="BW4104" s="200"/>
      <c r="BX4104" s="200"/>
      <c r="BY4104" s="200"/>
      <c r="BZ4104" s="200"/>
      <c r="CA4104" s="200"/>
      <c r="CB4104" s="200"/>
      <c r="CC4104" s="200"/>
      <c r="CD4104" s="200"/>
      <c r="CE4104" s="200"/>
      <c r="CF4104" s="200"/>
    </row>
    <row r="4105" spans="3:84" s="197" customFormat="1" ht="16.5">
      <c r="C4105" s="198"/>
      <c r="D4105" s="198"/>
      <c r="L4105" s="198"/>
      <c r="BH4105" s="200"/>
      <c r="BI4105" s="200"/>
      <c r="BJ4105" s="200"/>
      <c r="BK4105" s="200"/>
      <c r="BL4105" s="200"/>
      <c r="BM4105" s="200"/>
      <c r="BN4105" s="200"/>
      <c r="BO4105" s="200"/>
      <c r="BP4105" s="200"/>
      <c r="BQ4105" s="200"/>
      <c r="BR4105" s="200"/>
      <c r="BS4105" s="200"/>
      <c r="BT4105" s="200"/>
      <c r="BU4105" s="200"/>
      <c r="BV4105" s="200"/>
      <c r="BW4105" s="200"/>
      <c r="BX4105" s="200"/>
      <c r="BY4105" s="200"/>
      <c r="BZ4105" s="200"/>
      <c r="CA4105" s="200"/>
      <c r="CB4105" s="200"/>
      <c r="CC4105" s="200"/>
      <c r="CD4105" s="200"/>
      <c r="CE4105" s="200"/>
      <c r="CF4105" s="200"/>
    </row>
    <row r="4106" spans="3:84" s="197" customFormat="1" ht="16.5">
      <c r="C4106" s="198"/>
      <c r="D4106" s="198"/>
      <c r="L4106" s="198"/>
      <c r="BH4106" s="200"/>
      <c r="BI4106" s="200"/>
      <c r="BJ4106" s="200"/>
      <c r="BK4106" s="200"/>
      <c r="BL4106" s="200"/>
      <c r="BM4106" s="200"/>
      <c r="BN4106" s="200"/>
      <c r="BO4106" s="200"/>
      <c r="BP4106" s="200"/>
      <c r="BQ4106" s="200"/>
      <c r="BR4106" s="200"/>
      <c r="BS4106" s="200"/>
      <c r="BT4106" s="200"/>
      <c r="BU4106" s="200"/>
      <c r="BV4106" s="200"/>
      <c r="BW4106" s="200"/>
      <c r="BX4106" s="200"/>
      <c r="BY4106" s="200"/>
      <c r="BZ4106" s="200"/>
      <c r="CA4106" s="200"/>
      <c r="CB4106" s="200"/>
      <c r="CC4106" s="200"/>
      <c r="CD4106" s="200"/>
      <c r="CE4106" s="200"/>
      <c r="CF4106" s="200"/>
    </row>
    <row r="4107" spans="3:84" s="197" customFormat="1" ht="16.5">
      <c r="C4107" s="198"/>
      <c r="D4107" s="198"/>
      <c r="L4107" s="198"/>
      <c r="BH4107" s="200"/>
      <c r="BI4107" s="200"/>
      <c r="BJ4107" s="200"/>
      <c r="BK4107" s="200"/>
      <c r="BL4107" s="200"/>
      <c r="BM4107" s="200"/>
      <c r="BN4107" s="200"/>
      <c r="BO4107" s="200"/>
      <c r="BP4107" s="200"/>
      <c r="BQ4107" s="200"/>
      <c r="BR4107" s="200"/>
      <c r="BS4107" s="200"/>
      <c r="BT4107" s="200"/>
      <c r="BU4107" s="200"/>
      <c r="BV4107" s="200"/>
      <c r="BW4107" s="200"/>
      <c r="BX4107" s="200"/>
      <c r="BY4107" s="200"/>
      <c r="BZ4107" s="200"/>
      <c r="CA4107" s="200"/>
      <c r="CB4107" s="200"/>
      <c r="CC4107" s="200"/>
      <c r="CD4107" s="200"/>
      <c r="CE4107" s="200"/>
      <c r="CF4107" s="200"/>
    </row>
    <row r="4108" spans="3:84" s="197" customFormat="1" ht="16.5">
      <c r="C4108" s="198"/>
      <c r="D4108" s="198"/>
      <c r="L4108" s="198"/>
      <c r="BH4108" s="200"/>
      <c r="BI4108" s="200"/>
      <c r="BJ4108" s="200"/>
      <c r="BK4108" s="200"/>
      <c r="BL4108" s="200"/>
      <c r="BM4108" s="200"/>
      <c r="BN4108" s="200"/>
      <c r="BO4108" s="200"/>
      <c r="BP4108" s="200"/>
      <c r="BQ4108" s="200"/>
      <c r="BR4108" s="200"/>
      <c r="BS4108" s="200"/>
      <c r="BT4108" s="200"/>
      <c r="BU4108" s="200"/>
      <c r="BV4108" s="200"/>
      <c r="BW4108" s="200"/>
      <c r="BX4108" s="200"/>
      <c r="BY4108" s="200"/>
      <c r="BZ4108" s="200"/>
      <c r="CA4108" s="200"/>
      <c r="CB4108" s="200"/>
      <c r="CC4108" s="200"/>
      <c r="CD4108" s="200"/>
      <c r="CE4108" s="200"/>
      <c r="CF4108" s="200"/>
    </row>
    <row r="4109" spans="3:84" s="197" customFormat="1" ht="16.5">
      <c r="C4109" s="198"/>
      <c r="D4109" s="198"/>
      <c r="L4109" s="198"/>
      <c r="BH4109" s="200"/>
      <c r="BI4109" s="200"/>
      <c r="BJ4109" s="200"/>
      <c r="BK4109" s="200"/>
      <c r="BL4109" s="200"/>
      <c r="BM4109" s="200"/>
      <c r="BN4109" s="200"/>
      <c r="BO4109" s="200"/>
      <c r="BP4109" s="200"/>
      <c r="BQ4109" s="200"/>
      <c r="BR4109" s="200"/>
      <c r="BS4109" s="200"/>
      <c r="BT4109" s="200"/>
      <c r="BU4109" s="200"/>
      <c r="BV4109" s="200"/>
      <c r="BW4109" s="200"/>
      <c r="BX4109" s="200"/>
      <c r="BY4109" s="200"/>
      <c r="BZ4109" s="200"/>
      <c r="CA4109" s="200"/>
      <c r="CB4109" s="200"/>
      <c r="CC4109" s="200"/>
      <c r="CD4109" s="200"/>
      <c r="CE4109" s="200"/>
      <c r="CF4109" s="200"/>
    </row>
    <row r="4110" spans="3:84" s="197" customFormat="1" ht="16.5">
      <c r="C4110" s="198"/>
      <c r="D4110" s="198"/>
      <c r="L4110" s="198"/>
      <c r="BH4110" s="200"/>
      <c r="BI4110" s="200"/>
      <c r="BJ4110" s="200"/>
      <c r="BK4110" s="200"/>
      <c r="BL4110" s="200"/>
      <c r="BM4110" s="200"/>
      <c r="BN4110" s="200"/>
      <c r="BO4110" s="200"/>
      <c r="BP4110" s="200"/>
      <c r="BQ4110" s="200"/>
      <c r="BR4110" s="200"/>
      <c r="BS4110" s="200"/>
      <c r="BT4110" s="200"/>
      <c r="BU4110" s="200"/>
      <c r="BV4110" s="200"/>
      <c r="BW4110" s="200"/>
      <c r="BX4110" s="200"/>
      <c r="BY4110" s="200"/>
      <c r="BZ4110" s="200"/>
      <c r="CA4110" s="200"/>
      <c r="CB4110" s="200"/>
      <c r="CC4110" s="200"/>
      <c r="CD4110" s="200"/>
      <c r="CE4110" s="200"/>
      <c r="CF4110" s="200"/>
    </row>
    <row r="4111" spans="3:84" s="197" customFormat="1" ht="16.5">
      <c r="C4111" s="198"/>
      <c r="D4111" s="198"/>
      <c r="L4111" s="198"/>
      <c r="BH4111" s="200"/>
      <c r="BI4111" s="200"/>
      <c r="BJ4111" s="200"/>
      <c r="BK4111" s="200"/>
      <c r="BL4111" s="200"/>
      <c r="BM4111" s="200"/>
      <c r="BN4111" s="200"/>
      <c r="BO4111" s="200"/>
      <c r="BP4111" s="200"/>
      <c r="BQ4111" s="200"/>
      <c r="BR4111" s="200"/>
      <c r="BS4111" s="200"/>
      <c r="BT4111" s="200"/>
      <c r="BU4111" s="200"/>
      <c r="BV4111" s="200"/>
      <c r="BW4111" s="200"/>
      <c r="BX4111" s="200"/>
      <c r="BY4111" s="200"/>
      <c r="BZ4111" s="200"/>
      <c r="CA4111" s="200"/>
      <c r="CB4111" s="200"/>
      <c r="CC4111" s="200"/>
      <c r="CD4111" s="200"/>
      <c r="CE4111" s="200"/>
      <c r="CF4111" s="200"/>
    </row>
    <row r="4112" spans="3:84" s="197" customFormat="1" ht="16.5">
      <c r="C4112" s="198"/>
      <c r="D4112" s="198"/>
      <c r="L4112" s="198"/>
      <c r="BH4112" s="200"/>
      <c r="BI4112" s="200"/>
      <c r="BJ4112" s="200"/>
      <c r="BK4112" s="200"/>
      <c r="BL4112" s="200"/>
      <c r="BM4112" s="200"/>
      <c r="BN4112" s="200"/>
      <c r="BO4112" s="200"/>
      <c r="BP4112" s="200"/>
      <c r="BQ4112" s="200"/>
      <c r="BR4112" s="200"/>
      <c r="BS4112" s="200"/>
      <c r="BT4112" s="200"/>
      <c r="BU4112" s="200"/>
      <c r="BV4112" s="200"/>
      <c r="BW4112" s="200"/>
      <c r="BX4112" s="200"/>
      <c r="BY4112" s="200"/>
      <c r="BZ4112" s="200"/>
      <c r="CA4112" s="200"/>
      <c r="CB4112" s="200"/>
      <c r="CC4112" s="200"/>
      <c r="CD4112" s="200"/>
      <c r="CE4112" s="200"/>
      <c r="CF4112" s="200"/>
    </row>
    <row r="4113" spans="3:84" s="197" customFormat="1" ht="16.5">
      <c r="C4113" s="198"/>
      <c r="D4113" s="198"/>
      <c r="L4113" s="198"/>
      <c r="BH4113" s="200"/>
      <c r="BI4113" s="200"/>
      <c r="BJ4113" s="200"/>
      <c r="BK4113" s="200"/>
      <c r="BL4113" s="200"/>
      <c r="BM4113" s="200"/>
      <c r="BN4113" s="200"/>
      <c r="BO4113" s="200"/>
      <c r="BP4113" s="200"/>
      <c r="BQ4113" s="200"/>
      <c r="BR4113" s="200"/>
      <c r="BS4113" s="200"/>
      <c r="BT4113" s="200"/>
      <c r="BU4113" s="200"/>
      <c r="BV4113" s="200"/>
      <c r="BW4113" s="200"/>
      <c r="BX4113" s="200"/>
      <c r="BY4113" s="200"/>
      <c r="BZ4113" s="200"/>
      <c r="CA4113" s="200"/>
      <c r="CB4113" s="200"/>
      <c r="CC4113" s="200"/>
      <c r="CD4113" s="200"/>
      <c r="CE4113" s="200"/>
      <c r="CF4113" s="200"/>
    </row>
    <row r="4114" spans="3:84" s="197" customFormat="1" ht="16.5">
      <c r="C4114" s="198"/>
      <c r="D4114" s="198"/>
      <c r="L4114" s="198"/>
      <c r="BH4114" s="200"/>
      <c r="BI4114" s="200"/>
      <c r="BJ4114" s="200"/>
      <c r="BK4114" s="200"/>
      <c r="BL4114" s="200"/>
      <c r="BM4114" s="200"/>
      <c r="BN4114" s="200"/>
      <c r="BO4114" s="200"/>
      <c r="BP4114" s="200"/>
      <c r="BQ4114" s="200"/>
      <c r="BR4114" s="200"/>
      <c r="BS4114" s="200"/>
      <c r="BT4114" s="200"/>
      <c r="BU4114" s="200"/>
      <c r="BV4114" s="200"/>
      <c r="BW4114" s="200"/>
      <c r="BX4114" s="200"/>
      <c r="BY4114" s="200"/>
      <c r="BZ4114" s="200"/>
      <c r="CA4114" s="200"/>
      <c r="CB4114" s="200"/>
      <c r="CC4114" s="200"/>
      <c r="CD4114" s="200"/>
      <c r="CE4114" s="200"/>
      <c r="CF4114" s="200"/>
    </row>
    <row r="4115" spans="3:84" s="197" customFormat="1" ht="16.5">
      <c r="C4115" s="198"/>
      <c r="D4115" s="198"/>
      <c r="L4115" s="198"/>
      <c r="BH4115" s="200"/>
      <c r="BI4115" s="200"/>
      <c r="BJ4115" s="200"/>
      <c r="BK4115" s="200"/>
      <c r="BL4115" s="200"/>
      <c r="BM4115" s="200"/>
      <c r="BN4115" s="200"/>
      <c r="BO4115" s="200"/>
      <c r="BP4115" s="200"/>
      <c r="BQ4115" s="200"/>
      <c r="BR4115" s="200"/>
      <c r="BS4115" s="200"/>
      <c r="BT4115" s="200"/>
      <c r="BU4115" s="200"/>
      <c r="BV4115" s="200"/>
      <c r="BW4115" s="200"/>
      <c r="BX4115" s="200"/>
      <c r="BY4115" s="200"/>
      <c r="BZ4115" s="200"/>
      <c r="CA4115" s="200"/>
      <c r="CB4115" s="200"/>
      <c r="CC4115" s="200"/>
      <c r="CD4115" s="200"/>
      <c r="CE4115" s="200"/>
      <c r="CF4115" s="200"/>
    </row>
    <row r="4116" spans="3:84" s="197" customFormat="1" ht="16.5">
      <c r="C4116" s="198"/>
      <c r="D4116" s="198"/>
      <c r="L4116" s="198"/>
      <c r="BH4116" s="200"/>
      <c r="BI4116" s="200"/>
      <c r="BJ4116" s="200"/>
      <c r="BK4116" s="200"/>
      <c r="BL4116" s="200"/>
      <c r="BM4116" s="200"/>
      <c r="BN4116" s="200"/>
      <c r="BO4116" s="200"/>
      <c r="BP4116" s="200"/>
      <c r="BQ4116" s="200"/>
      <c r="BR4116" s="200"/>
      <c r="BS4116" s="200"/>
      <c r="BT4116" s="200"/>
      <c r="BU4116" s="200"/>
      <c r="BV4116" s="200"/>
      <c r="BW4116" s="200"/>
      <c r="BX4116" s="200"/>
      <c r="BY4116" s="200"/>
      <c r="BZ4116" s="200"/>
      <c r="CA4116" s="200"/>
      <c r="CB4116" s="200"/>
      <c r="CC4116" s="200"/>
      <c r="CD4116" s="200"/>
      <c r="CE4116" s="200"/>
      <c r="CF4116" s="200"/>
    </row>
    <row r="4117" spans="3:84" s="197" customFormat="1" ht="16.5">
      <c r="C4117" s="198"/>
      <c r="D4117" s="198"/>
      <c r="L4117" s="198"/>
      <c r="BH4117" s="200"/>
      <c r="BI4117" s="200"/>
      <c r="BJ4117" s="200"/>
      <c r="BK4117" s="200"/>
      <c r="BL4117" s="200"/>
      <c r="BM4117" s="200"/>
      <c r="BN4117" s="200"/>
      <c r="BO4117" s="200"/>
      <c r="BP4117" s="200"/>
      <c r="BQ4117" s="200"/>
      <c r="BR4117" s="200"/>
      <c r="BS4117" s="200"/>
      <c r="BT4117" s="200"/>
      <c r="BU4117" s="200"/>
      <c r="BV4117" s="200"/>
      <c r="BW4117" s="200"/>
      <c r="BX4117" s="200"/>
      <c r="BY4117" s="200"/>
      <c r="BZ4117" s="200"/>
      <c r="CA4117" s="200"/>
      <c r="CB4117" s="200"/>
      <c r="CC4117" s="200"/>
      <c r="CD4117" s="200"/>
      <c r="CE4117" s="200"/>
      <c r="CF4117" s="200"/>
    </row>
    <row r="4118" spans="3:84" s="197" customFormat="1" ht="16.5">
      <c r="C4118" s="198"/>
      <c r="D4118" s="198"/>
      <c r="L4118" s="198"/>
      <c r="BH4118" s="200"/>
      <c r="BI4118" s="200"/>
      <c r="BJ4118" s="200"/>
      <c r="BK4118" s="200"/>
      <c r="BL4118" s="200"/>
      <c r="BM4118" s="200"/>
      <c r="BN4118" s="200"/>
      <c r="BO4118" s="200"/>
      <c r="BP4118" s="200"/>
      <c r="BQ4118" s="200"/>
      <c r="BR4118" s="200"/>
      <c r="BS4118" s="200"/>
      <c r="BT4118" s="200"/>
      <c r="BU4118" s="200"/>
      <c r="BV4118" s="200"/>
      <c r="BW4118" s="200"/>
      <c r="BX4118" s="200"/>
      <c r="BY4118" s="200"/>
      <c r="BZ4118" s="200"/>
      <c r="CA4118" s="200"/>
      <c r="CB4118" s="200"/>
      <c r="CC4118" s="200"/>
      <c r="CD4118" s="200"/>
      <c r="CE4118" s="200"/>
      <c r="CF4118" s="200"/>
    </row>
    <row r="4119" spans="3:84" s="197" customFormat="1" ht="16.5">
      <c r="C4119" s="198"/>
      <c r="D4119" s="198"/>
      <c r="L4119" s="198"/>
      <c r="BH4119" s="200"/>
      <c r="BI4119" s="200"/>
      <c r="BJ4119" s="200"/>
      <c r="BK4119" s="200"/>
      <c r="BL4119" s="200"/>
      <c r="BM4119" s="200"/>
      <c r="BN4119" s="200"/>
      <c r="BO4119" s="200"/>
      <c r="BP4119" s="200"/>
      <c r="BQ4119" s="200"/>
      <c r="BR4119" s="200"/>
      <c r="BS4119" s="200"/>
      <c r="BT4119" s="200"/>
      <c r="BU4119" s="200"/>
      <c r="BV4119" s="200"/>
      <c r="BW4119" s="200"/>
      <c r="BX4119" s="200"/>
      <c r="BY4119" s="200"/>
      <c r="BZ4119" s="200"/>
      <c r="CA4119" s="200"/>
      <c r="CB4119" s="200"/>
      <c r="CC4119" s="200"/>
      <c r="CD4119" s="200"/>
      <c r="CE4119" s="200"/>
      <c r="CF4119" s="200"/>
    </row>
    <row r="4120" spans="3:84" s="197" customFormat="1" ht="16.5">
      <c r="C4120" s="198"/>
      <c r="D4120" s="198"/>
      <c r="L4120" s="198"/>
      <c r="BH4120" s="200"/>
      <c r="BI4120" s="200"/>
      <c r="BJ4120" s="200"/>
      <c r="BK4120" s="200"/>
      <c r="BL4120" s="200"/>
      <c r="BM4120" s="200"/>
      <c r="BN4120" s="200"/>
      <c r="BO4120" s="200"/>
      <c r="BP4120" s="200"/>
      <c r="BQ4120" s="200"/>
      <c r="BR4120" s="200"/>
      <c r="BS4120" s="200"/>
      <c r="BT4120" s="200"/>
      <c r="BU4120" s="200"/>
      <c r="BV4120" s="200"/>
      <c r="BW4120" s="200"/>
      <c r="BX4120" s="200"/>
      <c r="BY4120" s="200"/>
      <c r="BZ4120" s="200"/>
      <c r="CA4120" s="200"/>
      <c r="CB4120" s="200"/>
      <c r="CC4120" s="200"/>
      <c r="CD4120" s="200"/>
      <c r="CE4120" s="200"/>
      <c r="CF4120" s="200"/>
    </row>
    <row r="4121" spans="3:84" s="197" customFormat="1" ht="16.5">
      <c r="C4121" s="198"/>
      <c r="D4121" s="198"/>
      <c r="L4121" s="198"/>
      <c r="BH4121" s="200"/>
      <c r="BI4121" s="200"/>
      <c r="BJ4121" s="200"/>
      <c r="BK4121" s="200"/>
      <c r="BL4121" s="200"/>
      <c r="BM4121" s="200"/>
      <c r="BN4121" s="200"/>
      <c r="BO4121" s="200"/>
      <c r="BP4121" s="200"/>
      <c r="BQ4121" s="200"/>
      <c r="BR4121" s="200"/>
      <c r="BS4121" s="200"/>
      <c r="BT4121" s="200"/>
      <c r="BU4121" s="200"/>
      <c r="BV4121" s="200"/>
      <c r="BW4121" s="200"/>
      <c r="BX4121" s="200"/>
      <c r="BY4121" s="200"/>
      <c r="BZ4121" s="200"/>
      <c r="CA4121" s="200"/>
      <c r="CB4121" s="200"/>
      <c r="CC4121" s="200"/>
      <c r="CD4121" s="200"/>
      <c r="CE4121" s="200"/>
      <c r="CF4121" s="200"/>
    </row>
    <row r="4122" spans="3:84" s="197" customFormat="1" ht="16.5">
      <c r="C4122" s="198"/>
      <c r="D4122" s="198"/>
      <c r="L4122" s="198"/>
      <c r="BH4122" s="200"/>
      <c r="BI4122" s="200"/>
      <c r="BJ4122" s="200"/>
      <c r="BK4122" s="200"/>
      <c r="BL4122" s="200"/>
      <c r="BM4122" s="200"/>
      <c r="BN4122" s="200"/>
      <c r="BO4122" s="200"/>
      <c r="BP4122" s="200"/>
      <c r="BQ4122" s="200"/>
      <c r="BR4122" s="200"/>
      <c r="BS4122" s="200"/>
      <c r="BT4122" s="200"/>
      <c r="BU4122" s="200"/>
      <c r="BV4122" s="200"/>
      <c r="BW4122" s="200"/>
      <c r="BX4122" s="200"/>
      <c r="BY4122" s="200"/>
      <c r="BZ4122" s="200"/>
      <c r="CA4122" s="200"/>
      <c r="CB4122" s="200"/>
      <c r="CC4122" s="200"/>
      <c r="CD4122" s="200"/>
      <c r="CE4122" s="200"/>
      <c r="CF4122" s="200"/>
    </row>
    <row r="4123" spans="3:84" s="197" customFormat="1" ht="16.5">
      <c r="C4123" s="198"/>
      <c r="D4123" s="198"/>
      <c r="L4123" s="198"/>
      <c r="BH4123" s="200"/>
      <c r="BI4123" s="200"/>
      <c r="BJ4123" s="200"/>
      <c r="BK4123" s="200"/>
      <c r="BL4123" s="200"/>
      <c r="BM4123" s="200"/>
      <c r="BN4123" s="200"/>
      <c r="BO4123" s="200"/>
      <c r="BP4123" s="200"/>
      <c r="BQ4123" s="200"/>
      <c r="BR4123" s="200"/>
      <c r="BS4123" s="200"/>
      <c r="BT4123" s="200"/>
      <c r="BU4123" s="200"/>
      <c r="BV4123" s="200"/>
      <c r="BW4123" s="200"/>
      <c r="BX4123" s="200"/>
      <c r="BY4123" s="200"/>
      <c r="BZ4123" s="200"/>
      <c r="CA4123" s="200"/>
      <c r="CB4123" s="200"/>
      <c r="CC4123" s="200"/>
      <c r="CD4123" s="200"/>
      <c r="CE4123" s="200"/>
      <c r="CF4123" s="200"/>
    </row>
    <row r="4124" spans="3:84" s="197" customFormat="1" ht="16.5">
      <c r="C4124" s="198"/>
      <c r="D4124" s="198"/>
      <c r="L4124" s="198"/>
      <c r="BH4124" s="200"/>
      <c r="BI4124" s="200"/>
      <c r="BJ4124" s="200"/>
      <c r="BK4124" s="200"/>
      <c r="BL4124" s="200"/>
      <c r="BM4124" s="200"/>
      <c r="BN4124" s="200"/>
      <c r="BO4124" s="200"/>
      <c r="BP4124" s="200"/>
      <c r="BQ4124" s="200"/>
      <c r="BR4124" s="200"/>
      <c r="BS4124" s="200"/>
      <c r="BT4124" s="200"/>
      <c r="BU4124" s="200"/>
      <c r="BV4124" s="200"/>
      <c r="BW4124" s="200"/>
      <c r="BX4124" s="200"/>
      <c r="BY4124" s="200"/>
      <c r="BZ4124" s="200"/>
      <c r="CA4124" s="200"/>
      <c r="CB4124" s="200"/>
      <c r="CC4124" s="200"/>
      <c r="CD4124" s="200"/>
      <c r="CE4124" s="200"/>
      <c r="CF4124" s="200"/>
    </row>
    <row r="4125" spans="3:84" s="197" customFormat="1" ht="16.5">
      <c r="C4125" s="198"/>
      <c r="D4125" s="198"/>
      <c r="L4125" s="198"/>
      <c r="BH4125" s="200"/>
      <c r="BI4125" s="200"/>
      <c r="BJ4125" s="200"/>
      <c r="BK4125" s="200"/>
      <c r="BL4125" s="200"/>
      <c r="BM4125" s="200"/>
      <c r="BN4125" s="200"/>
      <c r="BO4125" s="200"/>
      <c r="BP4125" s="200"/>
      <c r="BQ4125" s="200"/>
      <c r="BR4125" s="200"/>
      <c r="BS4125" s="200"/>
      <c r="BT4125" s="200"/>
      <c r="BU4125" s="200"/>
      <c r="BV4125" s="200"/>
      <c r="BW4125" s="200"/>
      <c r="BX4125" s="200"/>
      <c r="BY4125" s="200"/>
      <c r="BZ4125" s="200"/>
      <c r="CA4125" s="200"/>
      <c r="CB4125" s="200"/>
      <c r="CC4125" s="200"/>
      <c r="CD4125" s="200"/>
      <c r="CE4125" s="200"/>
      <c r="CF4125" s="200"/>
    </row>
    <row r="4126" spans="3:84" s="197" customFormat="1" ht="16.5">
      <c r="C4126" s="198"/>
      <c r="D4126" s="198"/>
      <c r="L4126" s="198"/>
      <c r="BH4126" s="200"/>
      <c r="BI4126" s="200"/>
      <c r="BJ4126" s="200"/>
      <c r="BK4126" s="200"/>
      <c r="BL4126" s="200"/>
      <c r="BM4126" s="200"/>
      <c r="BN4126" s="200"/>
      <c r="BO4126" s="200"/>
      <c r="BP4126" s="200"/>
      <c r="BQ4126" s="200"/>
      <c r="BR4126" s="200"/>
      <c r="BS4126" s="200"/>
      <c r="BT4126" s="200"/>
      <c r="BU4126" s="200"/>
      <c r="BV4126" s="200"/>
      <c r="BW4126" s="200"/>
      <c r="BX4126" s="200"/>
      <c r="BY4126" s="200"/>
      <c r="BZ4126" s="200"/>
      <c r="CA4126" s="200"/>
      <c r="CB4126" s="200"/>
      <c r="CC4126" s="200"/>
      <c r="CD4126" s="200"/>
      <c r="CE4126" s="200"/>
      <c r="CF4126" s="200"/>
    </row>
    <row r="4127" spans="3:84" s="197" customFormat="1" ht="16.5">
      <c r="C4127" s="198"/>
      <c r="D4127" s="198"/>
      <c r="L4127" s="198"/>
      <c r="BH4127" s="200"/>
      <c r="BI4127" s="200"/>
      <c r="BJ4127" s="200"/>
      <c r="BK4127" s="200"/>
      <c r="BL4127" s="200"/>
      <c r="BM4127" s="200"/>
      <c r="BN4127" s="200"/>
      <c r="BO4127" s="200"/>
      <c r="BP4127" s="200"/>
      <c r="BQ4127" s="200"/>
      <c r="BR4127" s="200"/>
      <c r="BS4127" s="200"/>
      <c r="BT4127" s="200"/>
      <c r="BU4127" s="200"/>
      <c r="BV4127" s="200"/>
      <c r="BW4127" s="200"/>
      <c r="BX4127" s="200"/>
      <c r="BY4127" s="200"/>
      <c r="BZ4127" s="200"/>
      <c r="CA4127" s="200"/>
      <c r="CB4127" s="200"/>
      <c r="CC4127" s="200"/>
      <c r="CD4127" s="200"/>
      <c r="CE4127" s="200"/>
      <c r="CF4127" s="200"/>
    </row>
    <row r="4128" spans="3:84" s="197" customFormat="1" ht="16.5">
      <c r="C4128" s="198"/>
      <c r="D4128" s="198"/>
      <c r="L4128" s="198"/>
      <c r="BH4128" s="200"/>
      <c r="BI4128" s="200"/>
      <c r="BJ4128" s="200"/>
      <c r="BK4128" s="200"/>
      <c r="BL4128" s="200"/>
      <c r="BM4128" s="200"/>
      <c r="BN4128" s="200"/>
      <c r="BO4128" s="200"/>
      <c r="BP4128" s="200"/>
      <c r="BQ4128" s="200"/>
      <c r="BR4128" s="200"/>
      <c r="BS4128" s="200"/>
      <c r="BT4128" s="200"/>
      <c r="BU4128" s="200"/>
      <c r="BV4128" s="200"/>
      <c r="BW4128" s="200"/>
      <c r="BX4128" s="200"/>
      <c r="BY4128" s="200"/>
      <c r="BZ4128" s="200"/>
      <c r="CA4128" s="200"/>
      <c r="CB4128" s="200"/>
      <c r="CC4128" s="200"/>
      <c r="CD4128" s="200"/>
      <c r="CE4128" s="200"/>
      <c r="CF4128" s="200"/>
    </row>
    <row r="4129" spans="3:84" s="197" customFormat="1" ht="16.5">
      <c r="C4129" s="198"/>
      <c r="D4129" s="198"/>
      <c r="L4129" s="198"/>
      <c r="BH4129" s="200"/>
      <c r="BI4129" s="200"/>
      <c r="BJ4129" s="200"/>
      <c r="BK4129" s="200"/>
      <c r="BL4129" s="200"/>
      <c r="BM4129" s="200"/>
      <c r="BN4129" s="200"/>
      <c r="BO4129" s="200"/>
      <c r="BP4129" s="200"/>
      <c r="BQ4129" s="200"/>
      <c r="BR4129" s="200"/>
      <c r="BS4129" s="200"/>
      <c r="BT4129" s="200"/>
      <c r="BU4129" s="200"/>
      <c r="BV4129" s="200"/>
      <c r="BW4129" s="200"/>
      <c r="BX4129" s="200"/>
      <c r="BY4129" s="200"/>
      <c r="BZ4129" s="200"/>
      <c r="CA4129" s="200"/>
      <c r="CB4129" s="200"/>
      <c r="CC4129" s="200"/>
      <c r="CD4129" s="200"/>
      <c r="CE4129" s="200"/>
      <c r="CF4129" s="200"/>
    </row>
    <row r="4130" spans="3:84" s="197" customFormat="1" ht="16.5">
      <c r="C4130" s="198"/>
      <c r="D4130" s="198"/>
      <c r="L4130" s="198"/>
      <c r="BH4130" s="200"/>
      <c r="BI4130" s="200"/>
      <c r="BJ4130" s="200"/>
      <c r="BK4130" s="200"/>
      <c r="BL4130" s="200"/>
      <c r="BM4130" s="200"/>
      <c r="BN4130" s="200"/>
      <c r="BO4130" s="200"/>
      <c r="BP4130" s="200"/>
      <c r="BQ4130" s="200"/>
      <c r="BR4130" s="200"/>
      <c r="BS4130" s="200"/>
      <c r="BT4130" s="200"/>
      <c r="BU4130" s="200"/>
      <c r="BV4130" s="200"/>
      <c r="BW4130" s="200"/>
      <c r="BX4130" s="200"/>
      <c r="BY4130" s="200"/>
      <c r="BZ4130" s="200"/>
      <c r="CA4130" s="200"/>
      <c r="CB4130" s="200"/>
      <c r="CC4130" s="200"/>
      <c r="CD4130" s="200"/>
      <c r="CE4130" s="200"/>
      <c r="CF4130" s="200"/>
    </row>
    <row r="4131" spans="3:84" s="197" customFormat="1" ht="16.5">
      <c r="C4131" s="198"/>
      <c r="D4131" s="198"/>
      <c r="L4131" s="198"/>
      <c r="BH4131" s="200"/>
      <c r="BI4131" s="200"/>
      <c r="BJ4131" s="200"/>
      <c r="BK4131" s="200"/>
      <c r="BL4131" s="200"/>
      <c r="BM4131" s="200"/>
      <c r="BN4131" s="200"/>
      <c r="BO4131" s="200"/>
      <c r="BP4131" s="200"/>
      <c r="BQ4131" s="200"/>
      <c r="BR4131" s="200"/>
      <c r="BS4131" s="200"/>
      <c r="BT4131" s="200"/>
      <c r="BU4131" s="200"/>
      <c r="BV4131" s="200"/>
      <c r="BW4131" s="200"/>
      <c r="BX4131" s="200"/>
      <c r="BY4131" s="200"/>
      <c r="BZ4131" s="200"/>
      <c r="CA4131" s="200"/>
      <c r="CB4131" s="200"/>
      <c r="CC4131" s="200"/>
      <c r="CD4131" s="200"/>
      <c r="CE4131" s="200"/>
      <c r="CF4131" s="200"/>
    </row>
    <row r="4132" spans="3:84" s="197" customFormat="1" ht="16.5">
      <c r="C4132" s="198"/>
      <c r="D4132" s="198"/>
      <c r="L4132" s="198"/>
      <c r="BH4132" s="200"/>
      <c r="BI4132" s="200"/>
      <c r="BJ4132" s="200"/>
      <c r="BK4132" s="200"/>
      <c r="BL4132" s="200"/>
      <c r="BM4132" s="200"/>
      <c r="BN4132" s="200"/>
      <c r="BO4132" s="200"/>
      <c r="BP4132" s="200"/>
      <c r="BQ4132" s="200"/>
      <c r="BR4132" s="200"/>
      <c r="BS4132" s="200"/>
      <c r="BT4132" s="200"/>
      <c r="BU4132" s="200"/>
      <c r="BV4132" s="200"/>
      <c r="BW4132" s="200"/>
      <c r="BX4132" s="200"/>
      <c r="BY4132" s="200"/>
      <c r="BZ4132" s="200"/>
      <c r="CA4132" s="200"/>
      <c r="CB4132" s="200"/>
      <c r="CC4132" s="200"/>
      <c r="CD4132" s="200"/>
      <c r="CE4132" s="200"/>
      <c r="CF4132" s="200"/>
    </row>
    <row r="4133" spans="3:84" s="197" customFormat="1" ht="16.5">
      <c r="C4133" s="198"/>
      <c r="D4133" s="198"/>
      <c r="L4133" s="198"/>
      <c r="BH4133" s="200"/>
      <c r="BI4133" s="200"/>
      <c r="BJ4133" s="200"/>
      <c r="BK4133" s="200"/>
      <c r="BL4133" s="200"/>
      <c r="BM4133" s="200"/>
      <c r="BN4133" s="200"/>
      <c r="BO4133" s="200"/>
      <c r="BP4133" s="200"/>
      <c r="BQ4133" s="200"/>
      <c r="BR4133" s="200"/>
      <c r="BS4133" s="200"/>
      <c r="BT4133" s="200"/>
      <c r="BU4133" s="200"/>
      <c r="BV4133" s="200"/>
      <c r="BW4133" s="200"/>
      <c r="BX4133" s="200"/>
      <c r="BY4133" s="200"/>
      <c r="BZ4133" s="200"/>
      <c r="CA4133" s="200"/>
      <c r="CB4133" s="200"/>
      <c r="CC4133" s="200"/>
      <c r="CD4133" s="200"/>
      <c r="CE4133" s="200"/>
      <c r="CF4133" s="200"/>
    </row>
    <row r="4134" spans="3:84" s="197" customFormat="1" ht="16.5">
      <c r="C4134" s="198"/>
      <c r="D4134" s="198"/>
      <c r="L4134" s="198"/>
      <c r="BH4134" s="200"/>
      <c r="BI4134" s="200"/>
      <c r="BJ4134" s="200"/>
      <c r="BK4134" s="200"/>
      <c r="BL4134" s="200"/>
      <c r="BM4134" s="200"/>
      <c r="BN4134" s="200"/>
      <c r="BO4134" s="200"/>
      <c r="BP4134" s="200"/>
      <c r="BQ4134" s="200"/>
      <c r="BR4134" s="200"/>
      <c r="BS4134" s="200"/>
      <c r="BT4134" s="200"/>
      <c r="BU4134" s="200"/>
      <c r="BV4134" s="200"/>
      <c r="BW4134" s="200"/>
      <c r="BX4134" s="200"/>
      <c r="BY4134" s="200"/>
      <c r="BZ4134" s="200"/>
      <c r="CA4134" s="200"/>
      <c r="CB4134" s="200"/>
      <c r="CC4134" s="200"/>
      <c r="CD4134" s="200"/>
      <c r="CE4134" s="200"/>
      <c r="CF4134" s="200"/>
    </row>
    <row r="4135" spans="3:84" s="197" customFormat="1" ht="16.5">
      <c r="C4135" s="198"/>
      <c r="D4135" s="198"/>
      <c r="L4135" s="198"/>
      <c r="BH4135" s="200"/>
      <c r="BI4135" s="200"/>
      <c r="BJ4135" s="200"/>
      <c r="BK4135" s="200"/>
      <c r="BL4135" s="200"/>
      <c r="BM4135" s="200"/>
      <c r="BN4135" s="200"/>
      <c r="BO4135" s="200"/>
      <c r="BP4135" s="200"/>
      <c r="BQ4135" s="200"/>
      <c r="BR4135" s="200"/>
      <c r="BS4135" s="200"/>
      <c r="BT4135" s="200"/>
      <c r="BU4135" s="200"/>
      <c r="BV4135" s="200"/>
      <c r="BW4135" s="200"/>
      <c r="BX4135" s="200"/>
      <c r="BY4135" s="200"/>
      <c r="BZ4135" s="200"/>
      <c r="CA4135" s="200"/>
      <c r="CB4135" s="200"/>
      <c r="CC4135" s="200"/>
      <c r="CD4135" s="200"/>
      <c r="CE4135" s="200"/>
      <c r="CF4135" s="200"/>
    </row>
    <row r="4136" spans="3:84" s="197" customFormat="1" ht="16.5">
      <c r="C4136" s="198"/>
      <c r="D4136" s="198"/>
      <c r="L4136" s="198"/>
      <c r="BH4136" s="200"/>
      <c r="BI4136" s="200"/>
      <c r="BJ4136" s="200"/>
      <c r="BK4136" s="200"/>
      <c r="BL4136" s="200"/>
      <c r="BM4136" s="200"/>
      <c r="BN4136" s="200"/>
      <c r="BO4136" s="200"/>
      <c r="BP4136" s="200"/>
      <c r="BQ4136" s="200"/>
      <c r="BR4136" s="200"/>
      <c r="BS4136" s="200"/>
      <c r="BT4136" s="200"/>
      <c r="BU4136" s="200"/>
      <c r="BV4136" s="200"/>
      <c r="BW4136" s="200"/>
      <c r="BX4136" s="200"/>
      <c r="BY4136" s="200"/>
      <c r="BZ4136" s="200"/>
      <c r="CA4136" s="200"/>
      <c r="CB4136" s="200"/>
      <c r="CC4136" s="200"/>
      <c r="CD4136" s="200"/>
      <c r="CE4136" s="200"/>
      <c r="CF4136" s="200"/>
    </row>
    <row r="4137" spans="3:84" s="197" customFormat="1" ht="16.5">
      <c r="C4137" s="198"/>
      <c r="D4137" s="198"/>
      <c r="L4137" s="198"/>
      <c r="BH4137" s="200"/>
      <c r="BI4137" s="200"/>
      <c r="BJ4137" s="200"/>
      <c r="BK4137" s="200"/>
      <c r="BL4137" s="200"/>
      <c r="BM4137" s="200"/>
      <c r="BN4137" s="200"/>
      <c r="BO4137" s="200"/>
      <c r="BP4137" s="200"/>
      <c r="BQ4137" s="200"/>
      <c r="BR4137" s="200"/>
      <c r="BS4137" s="200"/>
      <c r="BT4137" s="200"/>
      <c r="BU4137" s="200"/>
      <c r="BV4137" s="200"/>
      <c r="BW4137" s="200"/>
      <c r="BX4137" s="200"/>
      <c r="BY4137" s="200"/>
      <c r="BZ4137" s="200"/>
      <c r="CA4137" s="200"/>
      <c r="CB4137" s="200"/>
      <c r="CC4137" s="200"/>
      <c r="CD4137" s="200"/>
      <c r="CE4137" s="200"/>
      <c r="CF4137" s="200"/>
    </row>
    <row r="4138" spans="3:84" s="197" customFormat="1" ht="16.5">
      <c r="C4138" s="198"/>
      <c r="D4138" s="198"/>
      <c r="L4138" s="198"/>
      <c r="BH4138" s="200"/>
      <c r="BI4138" s="200"/>
      <c r="BJ4138" s="200"/>
      <c r="BK4138" s="200"/>
      <c r="BL4138" s="200"/>
      <c r="BM4138" s="200"/>
      <c r="BN4138" s="200"/>
      <c r="BO4138" s="200"/>
      <c r="BP4138" s="200"/>
      <c r="BQ4138" s="200"/>
      <c r="BR4138" s="200"/>
      <c r="BS4138" s="200"/>
      <c r="BT4138" s="200"/>
      <c r="BU4138" s="200"/>
      <c r="BV4138" s="200"/>
      <c r="BW4138" s="200"/>
      <c r="BX4138" s="200"/>
      <c r="BY4138" s="200"/>
      <c r="BZ4138" s="200"/>
      <c r="CA4138" s="200"/>
      <c r="CB4138" s="200"/>
      <c r="CC4138" s="200"/>
      <c r="CD4138" s="200"/>
      <c r="CE4138" s="200"/>
      <c r="CF4138" s="200"/>
    </row>
    <row r="4139" spans="3:84" s="197" customFormat="1" ht="16.5">
      <c r="C4139" s="198"/>
      <c r="D4139" s="198"/>
      <c r="L4139" s="198"/>
      <c r="BH4139" s="200"/>
      <c r="BI4139" s="200"/>
      <c r="BJ4139" s="200"/>
      <c r="BK4139" s="200"/>
      <c r="BL4139" s="200"/>
      <c r="BM4139" s="200"/>
      <c r="BN4139" s="200"/>
      <c r="BO4139" s="200"/>
      <c r="BP4139" s="200"/>
      <c r="BQ4139" s="200"/>
      <c r="BR4139" s="200"/>
      <c r="BS4139" s="200"/>
      <c r="BT4139" s="200"/>
      <c r="BU4139" s="200"/>
      <c r="BV4139" s="200"/>
      <c r="BW4139" s="200"/>
      <c r="BX4139" s="200"/>
      <c r="BY4139" s="200"/>
      <c r="BZ4139" s="200"/>
      <c r="CA4139" s="200"/>
      <c r="CB4139" s="200"/>
      <c r="CC4139" s="200"/>
      <c r="CD4139" s="200"/>
      <c r="CE4139" s="200"/>
      <c r="CF4139" s="200"/>
    </row>
    <row r="4140" spans="3:84" s="197" customFormat="1" ht="16.5">
      <c r="C4140" s="198"/>
      <c r="D4140" s="198"/>
      <c r="L4140" s="198"/>
      <c r="BH4140" s="200"/>
      <c r="BI4140" s="200"/>
      <c r="BJ4140" s="200"/>
      <c r="BK4140" s="200"/>
      <c r="BL4140" s="200"/>
      <c r="BM4140" s="200"/>
      <c r="BN4140" s="200"/>
      <c r="BO4140" s="200"/>
      <c r="BP4140" s="200"/>
      <c r="BQ4140" s="200"/>
      <c r="BR4140" s="200"/>
      <c r="BS4140" s="200"/>
      <c r="BT4140" s="200"/>
      <c r="BU4140" s="200"/>
      <c r="BV4140" s="200"/>
      <c r="BW4140" s="200"/>
      <c r="BX4140" s="200"/>
      <c r="BY4140" s="200"/>
      <c r="BZ4140" s="200"/>
      <c r="CA4140" s="200"/>
      <c r="CB4140" s="200"/>
      <c r="CC4140" s="200"/>
      <c r="CD4140" s="200"/>
      <c r="CE4140" s="200"/>
      <c r="CF4140" s="200"/>
    </row>
    <row r="4141" spans="3:84" s="197" customFormat="1" ht="16.5">
      <c r="C4141" s="198"/>
      <c r="D4141" s="198"/>
      <c r="L4141" s="198"/>
      <c r="BH4141" s="200"/>
      <c r="BI4141" s="200"/>
      <c r="BJ4141" s="200"/>
      <c r="BK4141" s="200"/>
      <c r="BL4141" s="200"/>
      <c r="BM4141" s="200"/>
      <c r="BN4141" s="200"/>
      <c r="BO4141" s="200"/>
      <c r="BP4141" s="200"/>
      <c r="BQ4141" s="200"/>
      <c r="BR4141" s="200"/>
      <c r="BS4141" s="200"/>
      <c r="BT4141" s="200"/>
      <c r="BU4141" s="200"/>
      <c r="BV4141" s="200"/>
      <c r="BW4141" s="200"/>
      <c r="BX4141" s="200"/>
      <c r="BY4141" s="200"/>
      <c r="BZ4141" s="200"/>
      <c r="CA4141" s="200"/>
      <c r="CB4141" s="200"/>
      <c r="CC4141" s="200"/>
      <c r="CD4141" s="200"/>
      <c r="CE4141" s="200"/>
      <c r="CF4141" s="200"/>
    </row>
    <row r="4142" spans="3:84" s="197" customFormat="1" ht="16.5">
      <c r="C4142" s="198"/>
      <c r="D4142" s="198"/>
      <c r="L4142" s="198"/>
      <c r="BH4142" s="200"/>
      <c r="BI4142" s="200"/>
      <c r="BJ4142" s="200"/>
      <c r="BK4142" s="200"/>
      <c r="BL4142" s="200"/>
      <c r="BM4142" s="200"/>
      <c r="BN4142" s="200"/>
      <c r="BO4142" s="200"/>
      <c r="BP4142" s="200"/>
      <c r="BQ4142" s="200"/>
      <c r="BR4142" s="200"/>
      <c r="BS4142" s="200"/>
      <c r="BT4142" s="200"/>
      <c r="BU4142" s="200"/>
      <c r="BV4142" s="200"/>
      <c r="BW4142" s="200"/>
      <c r="BX4142" s="200"/>
      <c r="BY4142" s="200"/>
      <c r="BZ4142" s="200"/>
      <c r="CA4142" s="200"/>
      <c r="CB4142" s="200"/>
      <c r="CC4142" s="200"/>
      <c r="CD4142" s="200"/>
      <c r="CE4142" s="200"/>
      <c r="CF4142" s="200"/>
    </row>
    <row r="4143" spans="3:84" s="197" customFormat="1" ht="16.5">
      <c r="C4143" s="198"/>
      <c r="D4143" s="198"/>
      <c r="L4143" s="198"/>
      <c r="BH4143" s="200"/>
      <c r="BI4143" s="200"/>
      <c r="BJ4143" s="200"/>
      <c r="BK4143" s="200"/>
      <c r="BL4143" s="200"/>
      <c r="BM4143" s="200"/>
      <c r="BN4143" s="200"/>
      <c r="BO4143" s="200"/>
      <c r="BP4143" s="200"/>
      <c r="BQ4143" s="200"/>
      <c r="BR4143" s="200"/>
      <c r="BS4143" s="200"/>
      <c r="BT4143" s="200"/>
      <c r="BU4143" s="200"/>
      <c r="BV4143" s="200"/>
      <c r="BW4143" s="200"/>
      <c r="BX4143" s="200"/>
      <c r="BY4143" s="200"/>
      <c r="BZ4143" s="200"/>
      <c r="CA4143" s="200"/>
      <c r="CB4143" s="200"/>
      <c r="CC4143" s="200"/>
      <c r="CD4143" s="200"/>
      <c r="CE4143" s="200"/>
      <c r="CF4143" s="200"/>
    </row>
    <row r="4144" spans="3:84" s="197" customFormat="1" ht="16.5">
      <c r="C4144" s="198"/>
      <c r="D4144" s="198"/>
      <c r="L4144" s="198"/>
      <c r="BH4144" s="200"/>
      <c r="BI4144" s="200"/>
      <c r="BJ4144" s="200"/>
      <c r="BK4144" s="200"/>
      <c r="BL4144" s="200"/>
      <c r="BM4144" s="200"/>
      <c r="BN4144" s="200"/>
      <c r="BO4144" s="200"/>
      <c r="BP4144" s="200"/>
      <c r="BQ4144" s="200"/>
      <c r="BR4144" s="200"/>
      <c r="BS4144" s="200"/>
      <c r="BT4144" s="200"/>
      <c r="BU4144" s="200"/>
      <c r="BV4144" s="200"/>
      <c r="BW4144" s="200"/>
      <c r="BX4144" s="200"/>
      <c r="BY4144" s="200"/>
      <c r="BZ4144" s="200"/>
      <c r="CA4144" s="200"/>
      <c r="CB4144" s="200"/>
      <c r="CC4144" s="200"/>
      <c r="CD4144" s="200"/>
      <c r="CE4144" s="200"/>
      <c r="CF4144" s="200"/>
    </row>
    <row r="4145" spans="3:84" s="197" customFormat="1" ht="16.5">
      <c r="C4145" s="198"/>
      <c r="D4145" s="198"/>
      <c r="L4145" s="198"/>
      <c r="BH4145" s="200"/>
      <c r="BI4145" s="200"/>
      <c r="BJ4145" s="200"/>
      <c r="BK4145" s="200"/>
      <c r="BL4145" s="200"/>
      <c r="BM4145" s="200"/>
      <c r="BN4145" s="200"/>
      <c r="BO4145" s="200"/>
      <c r="BP4145" s="200"/>
      <c r="BQ4145" s="200"/>
      <c r="BR4145" s="200"/>
      <c r="BS4145" s="200"/>
      <c r="BT4145" s="200"/>
      <c r="BU4145" s="200"/>
      <c r="BV4145" s="200"/>
      <c r="BW4145" s="200"/>
      <c r="BX4145" s="200"/>
      <c r="BY4145" s="200"/>
      <c r="BZ4145" s="200"/>
      <c r="CA4145" s="200"/>
      <c r="CB4145" s="200"/>
      <c r="CC4145" s="200"/>
      <c r="CD4145" s="200"/>
      <c r="CE4145" s="200"/>
      <c r="CF4145" s="200"/>
    </row>
    <row r="4146" spans="3:84" s="197" customFormat="1" ht="16.5">
      <c r="C4146" s="198"/>
      <c r="D4146" s="198"/>
      <c r="L4146" s="198"/>
      <c r="BH4146" s="200"/>
      <c r="BI4146" s="200"/>
      <c r="BJ4146" s="200"/>
      <c r="BK4146" s="200"/>
      <c r="BL4146" s="200"/>
      <c r="BM4146" s="200"/>
      <c r="BN4146" s="200"/>
      <c r="BO4146" s="200"/>
      <c r="BP4146" s="200"/>
      <c r="BQ4146" s="200"/>
      <c r="BR4146" s="200"/>
      <c r="BS4146" s="200"/>
      <c r="BT4146" s="200"/>
      <c r="BU4146" s="200"/>
      <c r="BV4146" s="200"/>
      <c r="BW4146" s="200"/>
      <c r="BX4146" s="200"/>
      <c r="BY4146" s="200"/>
      <c r="BZ4146" s="200"/>
      <c r="CA4146" s="200"/>
      <c r="CB4146" s="200"/>
      <c r="CC4146" s="200"/>
      <c r="CD4146" s="200"/>
      <c r="CE4146" s="200"/>
      <c r="CF4146" s="200"/>
    </row>
    <row r="4147" spans="3:84" s="197" customFormat="1" ht="16.5">
      <c r="C4147" s="198"/>
      <c r="D4147" s="198"/>
      <c r="L4147" s="198"/>
      <c r="BH4147" s="200"/>
      <c r="BI4147" s="200"/>
      <c r="BJ4147" s="200"/>
      <c r="BK4147" s="200"/>
      <c r="BL4147" s="200"/>
      <c r="BM4147" s="200"/>
      <c r="BN4147" s="200"/>
      <c r="BO4147" s="200"/>
      <c r="BP4147" s="200"/>
      <c r="BQ4147" s="200"/>
      <c r="BR4147" s="200"/>
      <c r="BS4147" s="200"/>
      <c r="BT4147" s="200"/>
      <c r="BU4147" s="200"/>
      <c r="BV4147" s="200"/>
      <c r="BW4147" s="200"/>
      <c r="BX4147" s="200"/>
      <c r="BY4147" s="200"/>
      <c r="BZ4147" s="200"/>
      <c r="CA4147" s="200"/>
      <c r="CB4147" s="200"/>
      <c r="CC4147" s="200"/>
      <c r="CD4147" s="200"/>
      <c r="CE4147" s="200"/>
      <c r="CF4147" s="200"/>
    </row>
    <row r="4148" spans="3:84" s="197" customFormat="1" ht="16.5">
      <c r="C4148" s="198"/>
      <c r="D4148" s="198"/>
      <c r="L4148" s="198"/>
      <c r="BH4148" s="200"/>
      <c r="BI4148" s="200"/>
      <c r="BJ4148" s="200"/>
      <c r="BK4148" s="200"/>
      <c r="BL4148" s="200"/>
      <c r="BM4148" s="200"/>
      <c r="BN4148" s="200"/>
      <c r="BO4148" s="200"/>
      <c r="BP4148" s="200"/>
      <c r="BQ4148" s="200"/>
      <c r="BR4148" s="200"/>
      <c r="BS4148" s="200"/>
      <c r="BT4148" s="200"/>
      <c r="BU4148" s="200"/>
      <c r="BV4148" s="200"/>
      <c r="BW4148" s="200"/>
      <c r="BX4148" s="200"/>
      <c r="BY4148" s="200"/>
      <c r="BZ4148" s="200"/>
      <c r="CA4148" s="200"/>
      <c r="CB4148" s="200"/>
      <c r="CC4148" s="200"/>
      <c r="CD4148" s="200"/>
      <c r="CE4148" s="200"/>
      <c r="CF4148" s="200"/>
    </row>
    <row r="4149" spans="3:84" s="197" customFormat="1" ht="16.5">
      <c r="C4149" s="198"/>
      <c r="D4149" s="198"/>
      <c r="L4149" s="198"/>
      <c r="BH4149" s="200"/>
      <c r="BI4149" s="200"/>
      <c r="BJ4149" s="200"/>
      <c r="BK4149" s="200"/>
      <c r="BL4149" s="200"/>
      <c r="BM4149" s="200"/>
      <c r="BN4149" s="200"/>
      <c r="BO4149" s="200"/>
      <c r="BP4149" s="200"/>
      <c r="BQ4149" s="200"/>
      <c r="BR4149" s="200"/>
      <c r="BS4149" s="200"/>
      <c r="BT4149" s="200"/>
      <c r="BU4149" s="200"/>
      <c r="BV4149" s="200"/>
      <c r="BW4149" s="200"/>
      <c r="BX4149" s="200"/>
      <c r="BY4149" s="200"/>
      <c r="BZ4149" s="200"/>
      <c r="CA4149" s="200"/>
      <c r="CB4149" s="200"/>
      <c r="CC4149" s="200"/>
      <c r="CD4149" s="200"/>
      <c r="CE4149" s="200"/>
      <c r="CF4149" s="200"/>
    </row>
    <row r="4150" spans="3:84" s="197" customFormat="1" ht="16.5">
      <c r="C4150" s="198"/>
      <c r="D4150" s="198"/>
      <c r="L4150" s="198"/>
      <c r="BH4150" s="200"/>
      <c r="BI4150" s="200"/>
      <c r="BJ4150" s="200"/>
      <c r="BK4150" s="200"/>
      <c r="BL4150" s="200"/>
      <c r="BM4150" s="200"/>
      <c r="BN4150" s="200"/>
      <c r="BO4150" s="200"/>
      <c r="BP4150" s="200"/>
      <c r="BQ4150" s="200"/>
      <c r="BR4150" s="200"/>
      <c r="BS4150" s="200"/>
      <c r="BT4150" s="200"/>
      <c r="BU4150" s="200"/>
      <c r="BV4150" s="200"/>
      <c r="BW4150" s="200"/>
      <c r="BX4150" s="200"/>
      <c r="BY4150" s="200"/>
      <c r="BZ4150" s="200"/>
      <c r="CA4150" s="200"/>
      <c r="CB4150" s="200"/>
      <c r="CC4150" s="200"/>
      <c r="CD4150" s="200"/>
      <c r="CE4150" s="200"/>
      <c r="CF4150" s="200"/>
    </row>
    <row r="4151" spans="3:84" s="197" customFormat="1" ht="16.5">
      <c r="C4151" s="198"/>
      <c r="D4151" s="198"/>
      <c r="L4151" s="198"/>
      <c r="BH4151" s="200"/>
      <c r="BI4151" s="200"/>
      <c r="BJ4151" s="200"/>
      <c r="BK4151" s="200"/>
      <c r="BL4151" s="200"/>
      <c r="BM4151" s="200"/>
      <c r="BN4151" s="200"/>
      <c r="BO4151" s="200"/>
      <c r="BP4151" s="200"/>
      <c r="BQ4151" s="200"/>
      <c r="BR4151" s="200"/>
      <c r="BS4151" s="200"/>
      <c r="BT4151" s="200"/>
      <c r="BU4151" s="200"/>
      <c r="BV4151" s="200"/>
      <c r="BW4151" s="200"/>
      <c r="BX4151" s="200"/>
      <c r="BY4151" s="200"/>
      <c r="BZ4151" s="200"/>
      <c r="CA4151" s="200"/>
      <c r="CB4151" s="200"/>
      <c r="CC4151" s="200"/>
      <c r="CD4151" s="200"/>
      <c r="CE4151" s="200"/>
      <c r="CF4151" s="200"/>
    </row>
    <row r="4152" spans="3:84" s="197" customFormat="1" ht="16.5">
      <c r="C4152" s="198"/>
      <c r="D4152" s="198"/>
      <c r="L4152" s="198"/>
      <c r="BH4152" s="200"/>
      <c r="BI4152" s="200"/>
      <c r="BJ4152" s="200"/>
      <c r="BK4152" s="200"/>
      <c r="BL4152" s="200"/>
      <c r="BM4152" s="200"/>
      <c r="BN4152" s="200"/>
      <c r="BO4152" s="200"/>
      <c r="BP4152" s="200"/>
      <c r="BQ4152" s="200"/>
      <c r="BR4152" s="200"/>
      <c r="BS4152" s="200"/>
      <c r="BT4152" s="200"/>
      <c r="BU4152" s="200"/>
      <c r="BV4152" s="200"/>
      <c r="BW4152" s="200"/>
      <c r="BX4152" s="200"/>
      <c r="BY4152" s="200"/>
      <c r="BZ4152" s="200"/>
      <c r="CA4152" s="200"/>
      <c r="CB4152" s="200"/>
      <c r="CC4152" s="200"/>
      <c r="CD4152" s="200"/>
      <c r="CE4152" s="200"/>
      <c r="CF4152" s="200"/>
    </row>
    <row r="4153" spans="3:84" s="197" customFormat="1" ht="16.5">
      <c r="C4153" s="198"/>
      <c r="D4153" s="198"/>
      <c r="L4153" s="198"/>
      <c r="BH4153" s="200"/>
      <c r="BI4153" s="200"/>
      <c r="BJ4153" s="200"/>
      <c r="BK4153" s="200"/>
      <c r="BL4153" s="200"/>
      <c r="BM4153" s="200"/>
      <c r="BN4153" s="200"/>
      <c r="BO4153" s="200"/>
      <c r="BP4153" s="200"/>
      <c r="BQ4153" s="200"/>
      <c r="BR4153" s="200"/>
      <c r="BS4153" s="200"/>
      <c r="BT4153" s="200"/>
      <c r="BU4153" s="200"/>
      <c r="BV4153" s="200"/>
      <c r="BW4153" s="200"/>
      <c r="BX4153" s="200"/>
      <c r="BY4153" s="200"/>
      <c r="BZ4153" s="200"/>
      <c r="CA4153" s="200"/>
      <c r="CB4153" s="200"/>
      <c r="CC4153" s="200"/>
      <c r="CD4153" s="200"/>
      <c r="CE4153" s="200"/>
      <c r="CF4153" s="200"/>
    </row>
    <row r="4154" spans="3:84" s="197" customFormat="1" ht="16.5">
      <c r="C4154" s="198"/>
      <c r="D4154" s="198"/>
      <c r="L4154" s="198"/>
      <c r="BH4154" s="200"/>
      <c r="BI4154" s="200"/>
      <c r="BJ4154" s="200"/>
      <c r="BK4154" s="200"/>
      <c r="BL4154" s="200"/>
      <c r="BM4154" s="200"/>
      <c r="BN4154" s="200"/>
      <c r="BO4154" s="200"/>
      <c r="BP4154" s="200"/>
      <c r="BQ4154" s="200"/>
      <c r="BR4154" s="200"/>
      <c r="BS4154" s="200"/>
      <c r="BT4154" s="200"/>
      <c r="BU4154" s="200"/>
      <c r="BV4154" s="200"/>
      <c r="BW4154" s="200"/>
      <c r="BX4154" s="200"/>
      <c r="BY4154" s="200"/>
      <c r="BZ4154" s="200"/>
      <c r="CA4154" s="200"/>
      <c r="CB4154" s="200"/>
      <c r="CC4154" s="200"/>
      <c r="CD4154" s="200"/>
      <c r="CE4154" s="200"/>
      <c r="CF4154" s="200"/>
    </row>
    <row r="4155" spans="3:84" s="197" customFormat="1" ht="16.5">
      <c r="C4155" s="198"/>
      <c r="D4155" s="198"/>
      <c r="L4155" s="198"/>
      <c r="BH4155" s="200"/>
      <c r="BI4155" s="200"/>
      <c r="BJ4155" s="200"/>
      <c r="BK4155" s="200"/>
      <c r="BL4155" s="200"/>
      <c r="BM4155" s="200"/>
      <c r="BN4155" s="200"/>
      <c r="BO4155" s="200"/>
      <c r="BP4155" s="200"/>
      <c r="BQ4155" s="200"/>
      <c r="BR4155" s="200"/>
      <c r="BS4155" s="200"/>
      <c r="BT4155" s="200"/>
      <c r="BU4155" s="200"/>
      <c r="BV4155" s="200"/>
      <c r="BW4155" s="200"/>
      <c r="BX4155" s="200"/>
      <c r="BY4155" s="200"/>
      <c r="BZ4155" s="200"/>
      <c r="CA4155" s="200"/>
      <c r="CB4155" s="200"/>
      <c r="CC4155" s="200"/>
      <c r="CD4155" s="200"/>
      <c r="CE4155" s="200"/>
      <c r="CF4155" s="200"/>
    </row>
    <row r="4156" spans="3:84" s="197" customFormat="1" ht="16.5">
      <c r="C4156" s="198"/>
      <c r="D4156" s="198"/>
      <c r="L4156" s="198"/>
      <c r="BH4156" s="200"/>
      <c r="BI4156" s="200"/>
      <c r="BJ4156" s="200"/>
      <c r="BK4156" s="200"/>
      <c r="BL4156" s="200"/>
      <c r="BM4156" s="200"/>
      <c r="BN4156" s="200"/>
      <c r="BO4156" s="200"/>
      <c r="BP4156" s="200"/>
      <c r="BQ4156" s="200"/>
      <c r="BR4156" s="200"/>
      <c r="BS4156" s="200"/>
      <c r="BT4156" s="200"/>
      <c r="BU4156" s="200"/>
      <c r="BV4156" s="200"/>
      <c r="BW4156" s="200"/>
      <c r="BX4156" s="200"/>
      <c r="BY4156" s="200"/>
      <c r="BZ4156" s="200"/>
      <c r="CA4156" s="200"/>
      <c r="CB4156" s="200"/>
      <c r="CC4156" s="200"/>
      <c r="CD4156" s="200"/>
      <c r="CE4156" s="200"/>
      <c r="CF4156" s="200"/>
    </row>
    <row r="4157" spans="3:84" s="197" customFormat="1" ht="16.5">
      <c r="C4157" s="198"/>
      <c r="D4157" s="198"/>
      <c r="L4157" s="198"/>
      <c r="BH4157" s="200"/>
      <c r="BI4157" s="200"/>
      <c r="BJ4157" s="200"/>
      <c r="BK4157" s="200"/>
      <c r="BL4157" s="200"/>
      <c r="BM4157" s="200"/>
      <c r="BN4157" s="200"/>
      <c r="BO4157" s="200"/>
      <c r="BP4157" s="200"/>
      <c r="BQ4157" s="200"/>
      <c r="BR4157" s="200"/>
      <c r="BS4157" s="200"/>
      <c r="BT4157" s="200"/>
      <c r="BU4157" s="200"/>
      <c r="BV4157" s="200"/>
      <c r="BW4157" s="200"/>
      <c r="BX4157" s="200"/>
      <c r="BY4157" s="200"/>
      <c r="BZ4157" s="200"/>
      <c r="CA4157" s="200"/>
      <c r="CB4157" s="200"/>
      <c r="CC4157" s="200"/>
      <c r="CD4157" s="200"/>
      <c r="CE4157" s="200"/>
      <c r="CF4157" s="200"/>
    </row>
    <row r="4158" spans="3:84" s="197" customFormat="1" ht="16.5">
      <c r="C4158" s="198"/>
      <c r="D4158" s="198"/>
      <c r="L4158" s="198"/>
      <c r="BH4158" s="200"/>
      <c r="BI4158" s="200"/>
      <c r="BJ4158" s="200"/>
      <c r="BK4158" s="200"/>
      <c r="BL4158" s="200"/>
      <c r="BM4158" s="200"/>
      <c r="BN4158" s="200"/>
      <c r="BO4158" s="200"/>
      <c r="BP4158" s="200"/>
      <c r="BQ4158" s="200"/>
      <c r="BR4158" s="200"/>
      <c r="BS4158" s="200"/>
      <c r="BT4158" s="200"/>
      <c r="BU4158" s="200"/>
      <c r="BV4158" s="200"/>
      <c r="BW4158" s="200"/>
      <c r="BX4158" s="200"/>
      <c r="BY4158" s="200"/>
      <c r="BZ4158" s="200"/>
      <c r="CA4158" s="200"/>
      <c r="CB4158" s="200"/>
      <c r="CC4158" s="200"/>
      <c r="CD4158" s="200"/>
      <c r="CE4158" s="200"/>
      <c r="CF4158" s="200"/>
    </row>
    <row r="4159" spans="3:84" s="197" customFormat="1" ht="16.5">
      <c r="C4159" s="198"/>
      <c r="D4159" s="198"/>
      <c r="L4159" s="198"/>
      <c r="BH4159" s="200"/>
      <c r="BI4159" s="200"/>
      <c r="BJ4159" s="200"/>
      <c r="BK4159" s="200"/>
      <c r="BL4159" s="200"/>
      <c r="BM4159" s="200"/>
      <c r="BN4159" s="200"/>
      <c r="BO4159" s="200"/>
      <c r="BP4159" s="200"/>
      <c r="BQ4159" s="200"/>
      <c r="BR4159" s="200"/>
      <c r="BS4159" s="200"/>
      <c r="BT4159" s="200"/>
      <c r="BU4159" s="200"/>
      <c r="BV4159" s="200"/>
      <c r="BW4159" s="200"/>
      <c r="BX4159" s="200"/>
      <c r="BY4159" s="200"/>
      <c r="BZ4159" s="200"/>
      <c r="CA4159" s="200"/>
      <c r="CB4159" s="200"/>
      <c r="CC4159" s="200"/>
      <c r="CD4159" s="200"/>
      <c r="CE4159" s="200"/>
      <c r="CF4159" s="200"/>
    </row>
    <row r="4160" spans="3:84" s="197" customFormat="1" ht="16.5">
      <c r="C4160" s="198"/>
      <c r="D4160" s="198"/>
      <c r="L4160" s="198"/>
      <c r="BH4160" s="200"/>
      <c r="BI4160" s="200"/>
      <c r="BJ4160" s="200"/>
      <c r="BK4160" s="200"/>
      <c r="BL4160" s="200"/>
      <c r="BM4160" s="200"/>
      <c r="BN4160" s="200"/>
      <c r="BO4160" s="200"/>
      <c r="BP4160" s="200"/>
      <c r="BQ4160" s="200"/>
      <c r="BR4160" s="200"/>
      <c r="BS4160" s="200"/>
      <c r="BT4160" s="200"/>
      <c r="BU4160" s="200"/>
      <c r="BV4160" s="200"/>
      <c r="BW4160" s="200"/>
      <c r="BX4160" s="200"/>
      <c r="BY4160" s="200"/>
      <c r="BZ4160" s="200"/>
      <c r="CA4160" s="200"/>
      <c r="CB4160" s="200"/>
      <c r="CC4160" s="200"/>
      <c r="CD4160" s="200"/>
      <c r="CE4160" s="200"/>
      <c r="CF4160" s="200"/>
    </row>
    <row r="4161" spans="1:12" ht="16.5">
      <c r="A4161" s="197"/>
      <c r="B4161" s="197"/>
      <c r="C4161" s="198"/>
      <c r="D4161" s="198"/>
      <c r="E4161" s="197"/>
      <c r="F4161" s="197"/>
      <c r="G4161" s="197"/>
      <c r="H4161" s="197"/>
      <c r="I4161" s="197"/>
      <c r="J4161" s="197"/>
      <c r="K4161" s="197"/>
      <c r="L4161" s="198"/>
    </row>
  </sheetData>
  <sheetProtection/>
  <mergeCells count="85">
    <mergeCell ref="O31:P31"/>
    <mergeCell ref="O3:P3"/>
    <mergeCell ref="L2:W2"/>
    <mergeCell ref="A13:A14"/>
    <mergeCell ref="B13:B14"/>
    <mergeCell ref="C13:C14"/>
    <mergeCell ref="E13:E14"/>
    <mergeCell ref="L31:N31"/>
    <mergeCell ref="Q13:R13"/>
    <mergeCell ref="S13:T13"/>
    <mergeCell ref="A1:K1"/>
    <mergeCell ref="B2:C2"/>
    <mergeCell ref="F2:K2"/>
    <mergeCell ref="L3:N3"/>
    <mergeCell ref="A3:A4"/>
    <mergeCell ref="B3:B4"/>
    <mergeCell ref="C3:C4"/>
    <mergeCell ref="E3:E4"/>
    <mergeCell ref="F3:G3"/>
    <mergeCell ref="H3:I3"/>
    <mergeCell ref="BC13:BD13"/>
    <mergeCell ref="BE13:BG13"/>
    <mergeCell ref="A31:A32"/>
    <mergeCell ref="B31:B32"/>
    <mergeCell ref="C31:C32"/>
    <mergeCell ref="E31:E32"/>
    <mergeCell ref="F31:G31"/>
    <mergeCell ref="H31:I31"/>
    <mergeCell ref="J31:K31"/>
    <mergeCell ref="BA13:BB13"/>
    <mergeCell ref="AY13:AZ13"/>
    <mergeCell ref="AV13:AX13"/>
    <mergeCell ref="AA3:AB3"/>
    <mergeCell ref="AC3:AD3"/>
    <mergeCell ref="AJ13:AL13"/>
    <mergeCell ref="AM13:AN13"/>
    <mergeCell ref="AO13:AP13"/>
    <mergeCell ref="AQ13:AR13"/>
    <mergeCell ref="AG3:AI3"/>
    <mergeCell ref="AO3:AP3"/>
    <mergeCell ref="J3:K3"/>
    <mergeCell ref="U3:W3"/>
    <mergeCell ref="AM3:AN3"/>
    <mergeCell ref="X3:Z3"/>
    <mergeCell ref="Q3:R3"/>
    <mergeCell ref="O13:P13"/>
    <mergeCell ref="S3:T3"/>
    <mergeCell ref="X13:Z13"/>
    <mergeCell ref="AE3:AF3"/>
    <mergeCell ref="AG13:AI13"/>
    <mergeCell ref="U13:W13"/>
    <mergeCell ref="AA13:AB13"/>
    <mergeCell ref="AC13:AD13"/>
    <mergeCell ref="AE13:AF13"/>
    <mergeCell ref="F13:G13"/>
    <mergeCell ref="H13:I13"/>
    <mergeCell ref="J13:K13"/>
    <mergeCell ref="L13:N13"/>
    <mergeCell ref="BC3:BD3"/>
    <mergeCell ref="BE3:BG3"/>
    <mergeCell ref="AV2:BG2"/>
    <mergeCell ref="X2:AI2"/>
    <mergeCell ref="AJ2:AU2"/>
    <mergeCell ref="AV3:AX3"/>
    <mergeCell ref="AY3:AZ3"/>
    <mergeCell ref="BA3:BB3"/>
    <mergeCell ref="AJ3:AL3"/>
    <mergeCell ref="AQ3:AR3"/>
    <mergeCell ref="Q31:R31"/>
    <mergeCell ref="S31:T31"/>
    <mergeCell ref="X31:Z31"/>
    <mergeCell ref="AS3:AU3"/>
    <mergeCell ref="AS13:AU13"/>
    <mergeCell ref="AA31:AB31"/>
    <mergeCell ref="AC31:AD31"/>
    <mergeCell ref="AE31:AF31"/>
    <mergeCell ref="AJ31:AL31"/>
    <mergeCell ref="AM31:AN31"/>
    <mergeCell ref="AO31:AP31"/>
    <mergeCell ref="AQ31:AR31"/>
    <mergeCell ref="BC31:BD31"/>
    <mergeCell ref="BE31:BG31"/>
    <mergeCell ref="AV31:AX31"/>
    <mergeCell ref="AY31:AZ31"/>
    <mergeCell ref="BA31:BB31"/>
  </mergeCells>
  <conditionalFormatting sqref="BH11:BH12 AW15:AW30 BH15:BH30 BK15:BK30 AW5:AW12 BK5:BK12 BH33:BH44 BK33:BK44 AW33:AW4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orientation="portrait" paperSize="9" r:id="rId1"/>
  <ignoredErrors>
    <ignoredError sqref="L15:L28 L39 L40:L44 L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68">
      <selection activeCell="P86" sqref="P86"/>
    </sheetView>
  </sheetViews>
  <sheetFormatPr defaultColWidth="9.140625" defaultRowHeight="12.75"/>
  <cols>
    <col min="1" max="1" width="8.421875" style="11" customWidth="1"/>
    <col min="2" max="2" width="26.57421875" style="11" bestFit="1" customWidth="1"/>
    <col min="3" max="3" width="9.140625" style="11" customWidth="1"/>
    <col min="4" max="4" width="18.7109375" style="11" bestFit="1" customWidth="1"/>
    <col min="5" max="5" width="9.57421875" style="11" bestFit="1" customWidth="1"/>
    <col min="6" max="6" width="8.28125" style="11" customWidth="1"/>
    <col min="7" max="7" width="8.8515625" style="11" customWidth="1"/>
    <col min="8" max="8" width="7.8515625" style="11" customWidth="1"/>
    <col min="9" max="9" width="8.7109375" style="11" customWidth="1"/>
    <col min="10" max="10" width="8.421875" style="11" customWidth="1"/>
    <col min="11" max="11" width="7.00390625" style="11" customWidth="1"/>
    <col min="12" max="12" width="7.28125" style="11" customWidth="1"/>
    <col min="13" max="13" width="9.00390625" style="11" customWidth="1"/>
    <col min="14" max="14" width="11.57421875" style="54" customWidth="1"/>
    <col min="15" max="16384" width="9.140625" style="11" customWidth="1"/>
  </cols>
  <sheetData>
    <row r="1" spans="1:19" ht="13.5">
      <c r="A1" s="386" t="s">
        <v>56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10"/>
      <c r="P1" s="10"/>
      <c r="Q1" s="10"/>
      <c r="R1" s="10"/>
      <c r="S1" s="10"/>
    </row>
    <row r="2" spans="1:19" ht="13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  <c r="S2" s="12"/>
    </row>
    <row r="3" spans="1:19" ht="13.5">
      <c r="A3" s="14" t="s">
        <v>16</v>
      </c>
      <c r="B3" s="14" t="s">
        <v>17</v>
      </c>
      <c r="C3" s="15" t="s">
        <v>18</v>
      </c>
      <c r="D3" s="16" t="s">
        <v>11</v>
      </c>
      <c r="E3" s="388" t="s">
        <v>19</v>
      </c>
      <c r="F3" s="389"/>
      <c r="G3" s="388" t="s">
        <v>20</v>
      </c>
      <c r="H3" s="390"/>
      <c r="I3" s="391" t="s">
        <v>14</v>
      </c>
      <c r="J3" s="389"/>
      <c r="K3" s="392" t="s">
        <v>15</v>
      </c>
      <c r="L3" s="393"/>
      <c r="M3" s="394"/>
      <c r="N3" s="17" t="s">
        <v>21</v>
      </c>
      <c r="O3" s="18"/>
      <c r="P3" s="18"/>
      <c r="Q3" s="18"/>
      <c r="R3" s="18"/>
      <c r="S3" s="18"/>
    </row>
    <row r="4" spans="1:19" ht="14.25" thickBot="1">
      <c r="A4" s="19"/>
      <c r="B4" s="19"/>
      <c r="C4" s="20"/>
      <c r="D4" s="21"/>
      <c r="E4" s="22" t="s">
        <v>22</v>
      </c>
      <c r="F4" s="23" t="s">
        <v>23</v>
      </c>
      <c r="G4" s="22" t="s">
        <v>22</v>
      </c>
      <c r="H4" s="24" t="s">
        <v>23</v>
      </c>
      <c r="I4" s="25" t="s">
        <v>22</v>
      </c>
      <c r="J4" s="23" t="s">
        <v>23</v>
      </c>
      <c r="K4" s="25" t="s">
        <v>90</v>
      </c>
      <c r="L4" s="22" t="s">
        <v>91</v>
      </c>
      <c r="M4" s="23" t="s">
        <v>23</v>
      </c>
      <c r="N4" s="26"/>
      <c r="O4" s="12"/>
      <c r="P4" s="12"/>
      <c r="Q4" s="12"/>
      <c r="R4" s="12"/>
      <c r="S4" s="12"/>
    </row>
    <row r="5" spans="1:19" ht="13.5">
      <c r="A5" s="27">
        <v>1</v>
      </c>
      <c r="B5" s="28" t="s">
        <v>46</v>
      </c>
      <c r="C5" s="29" t="s">
        <v>28</v>
      </c>
      <c r="D5" s="28" t="s">
        <v>80</v>
      </c>
      <c r="E5" s="30">
        <v>1115</v>
      </c>
      <c r="F5" s="31">
        <v>498</v>
      </c>
      <c r="G5" s="32">
        <v>1143</v>
      </c>
      <c r="H5" s="33">
        <v>650</v>
      </c>
      <c r="I5" s="30">
        <v>1549</v>
      </c>
      <c r="J5" s="31">
        <v>514</v>
      </c>
      <c r="K5" s="226"/>
      <c r="L5" s="224">
        <v>1017</v>
      </c>
      <c r="M5" s="33">
        <v>575</v>
      </c>
      <c r="N5" s="34">
        <f>SUM(F5+H5+J5+M5)</f>
        <v>2237</v>
      </c>
      <c r="P5" s="12"/>
      <c r="Q5" s="12"/>
      <c r="R5" s="12"/>
      <c r="S5" s="12"/>
    </row>
    <row r="6" spans="1:19" ht="13.5">
      <c r="A6" s="35">
        <v>2</v>
      </c>
      <c r="B6" s="36" t="s">
        <v>36</v>
      </c>
      <c r="C6" s="37" t="s">
        <v>28</v>
      </c>
      <c r="D6" s="36" t="s">
        <v>81</v>
      </c>
      <c r="E6" s="30">
        <v>1247</v>
      </c>
      <c r="F6" s="38">
        <v>643</v>
      </c>
      <c r="G6" s="39">
        <v>854</v>
      </c>
      <c r="H6" s="40">
        <v>370</v>
      </c>
      <c r="I6" s="30">
        <v>1554</v>
      </c>
      <c r="J6" s="38">
        <v>654</v>
      </c>
      <c r="K6" s="227"/>
      <c r="L6" s="225">
        <v>931</v>
      </c>
      <c r="M6" s="41">
        <v>389</v>
      </c>
      <c r="N6" s="34">
        <f aca="true" t="shared" si="0" ref="N6:N36">SUM(F6+H6+J6+M6)</f>
        <v>2056</v>
      </c>
      <c r="P6" s="12"/>
      <c r="Q6" s="12"/>
      <c r="R6" s="12"/>
      <c r="S6" s="12"/>
    </row>
    <row r="7" spans="1:19" ht="13.5">
      <c r="A7" s="27">
        <v>3</v>
      </c>
      <c r="B7" s="36" t="s">
        <v>27</v>
      </c>
      <c r="C7" s="37" t="s">
        <v>28</v>
      </c>
      <c r="D7" s="36" t="s">
        <v>81</v>
      </c>
      <c r="E7" s="30">
        <v>1108</v>
      </c>
      <c r="F7" s="42">
        <v>439</v>
      </c>
      <c r="G7" s="39">
        <v>1061</v>
      </c>
      <c r="H7" s="41">
        <v>509</v>
      </c>
      <c r="I7" s="30">
        <v>1410</v>
      </c>
      <c r="J7" s="43">
        <v>413</v>
      </c>
      <c r="K7" s="39"/>
      <c r="L7" s="225">
        <v>839</v>
      </c>
      <c r="M7" s="41">
        <v>312</v>
      </c>
      <c r="N7" s="34">
        <f t="shared" si="0"/>
        <v>1673</v>
      </c>
      <c r="P7" s="12"/>
      <c r="Q7" s="12"/>
      <c r="R7" s="12"/>
      <c r="S7" s="12"/>
    </row>
    <row r="8" spans="1:19" ht="13.5">
      <c r="A8" s="35">
        <v>4</v>
      </c>
      <c r="B8" s="44" t="s">
        <v>29</v>
      </c>
      <c r="C8" s="45" t="s">
        <v>28</v>
      </c>
      <c r="D8" s="44" t="s">
        <v>81</v>
      </c>
      <c r="E8" s="30">
        <v>1069</v>
      </c>
      <c r="F8" s="43">
        <v>393</v>
      </c>
      <c r="G8" s="39">
        <v>895</v>
      </c>
      <c r="H8" s="40">
        <v>451</v>
      </c>
      <c r="I8" s="30">
        <v>1482</v>
      </c>
      <c r="J8" s="42">
        <v>457</v>
      </c>
      <c r="K8" s="228"/>
      <c r="L8" s="225">
        <v>169</v>
      </c>
      <c r="M8" s="40">
        <v>58</v>
      </c>
      <c r="N8" s="34">
        <f t="shared" si="0"/>
        <v>1359</v>
      </c>
      <c r="P8" s="12"/>
      <c r="Q8" s="12"/>
      <c r="R8" s="12"/>
      <c r="S8" s="12"/>
    </row>
    <row r="9" spans="1:19" ht="13.5">
      <c r="A9" s="27">
        <v>5</v>
      </c>
      <c r="B9" s="46" t="s">
        <v>62</v>
      </c>
      <c r="C9" s="47" t="s">
        <v>34</v>
      </c>
      <c r="D9" s="46" t="s">
        <v>82</v>
      </c>
      <c r="E9" s="30">
        <v>964</v>
      </c>
      <c r="F9" s="43">
        <v>322</v>
      </c>
      <c r="G9" s="39">
        <v>863</v>
      </c>
      <c r="H9" s="41">
        <v>407</v>
      </c>
      <c r="I9" s="30">
        <v>1149</v>
      </c>
      <c r="J9" s="43">
        <v>345</v>
      </c>
      <c r="K9" s="39"/>
      <c r="L9" s="225">
        <v>522</v>
      </c>
      <c r="M9" s="40">
        <v>125</v>
      </c>
      <c r="N9" s="34">
        <f t="shared" si="0"/>
        <v>1199</v>
      </c>
      <c r="P9" s="12"/>
      <c r="Q9" s="12"/>
      <c r="R9" s="12"/>
      <c r="S9" s="12"/>
    </row>
    <row r="10" spans="1:19" ht="13.5">
      <c r="A10" s="35">
        <v>6</v>
      </c>
      <c r="B10" s="36" t="s">
        <v>33</v>
      </c>
      <c r="C10" s="48" t="s">
        <v>34</v>
      </c>
      <c r="D10" s="36" t="s">
        <v>81</v>
      </c>
      <c r="E10" s="30">
        <v>805</v>
      </c>
      <c r="F10" s="43">
        <v>292</v>
      </c>
      <c r="G10" s="39">
        <v>729</v>
      </c>
      <c r="H10" s="40">
        <v>258</v>
      </c>
      <c r="I10" s="30">
        <v>1257</v>
      </c>
      <c r="J10" s="43">
        <v>377</v>
      </c>
      <c r="K10" s="39"/>
      <c r="L10" s="225">
        <v>-48</v>
      </c>
      <c r="M10" s="40">
        <v>254</v>
      </c>
      <c r="N10" s="34">
        <f t="shared" si="0"/>
        <v>1181</v>
      </c>
      <c r="P10" s="12"/>
      <c r="Q10" s="12"/>
      <c r="R10" s="12"/>
      <c r="S10" s="12"/>
    </row>
    <row r="11" spans="1:19" ht="13.5">
      <c r="A11" s="27">
        <v>7</v>
      </c>
      <c r="B11" s="36" t="s">
        <v>38</v>
      </c>
      <c r="C11" s="48" t="s">
        <v>34</v>
      </c>
      <c r="D11" s="36" t="s">
        <v>81</v>
      </c>
      <c r="E11" s="30">
        <v>523</v>
      </c>
      <c r="F11" s="43">
        <v>119</v>
      </c>
      <c r="G11" s="39">
        <v>845</v>
      </c>
      <c r="H11" s="40">
        <v>338</v>
      </c>
      <c r="I11" s="30">
        <v>719</v>
      </c>
      <c r="J11" s="43">
        <v>290</v>
      </c>
      <c r="K11" s="39"/>
      <c r="L11" s="225">
        <v>-170</v>
      </c>
      <c r="M11" s="40">
        <v>28</v>
      </c>
      <c r="N11" s="34">
        <f t="shared" si="0"/>
        <v>775</v>
      </c>
      <c r="P11" s="12"/>
      <c r="Q11" s="12"/>
      <c r="R11" s="12"/>
      <c r="S11" s="12"/>
    </row>
    <row r="12" spans="1:19" ht="13.5">
      <c r="A12" s="35">
        <v>8</v>
      </c>
      <c r="B12" s="49" t="s">
        <v>63</v>
      </c>
      <c r="C12" s="50" t="s">
        <v>35</v>
      </c>
      <c r="D12" s="49" t="s">
        <v>81</v>
      </c>
      <c r="E12" s="30">
        <v>633</v>
      </c>
      <c r="F12" s="43">
        <v>217</v>
      </c>
      <c r="G12" s="39">
        <v>571</v>
      </c>
      <c r="H12" s="40">
        <v>235</v>
      </c>
      <c r="I12" s="30">
        <v>729</v>
      </c>
      <c r="J12" s="43">
        <v>317</v>
      </c>
      <c r="K12" s="39"/>
      <c r="L12" s="225"/>
      <c r="M12" s="40"/>
      <c r="N12" s="34">
        <f t="shared" si="0"/>
        <v>769</v>
      </c>
      <c r="P12" s="12"/>
      <c r="Q12" s="12"/>
      <c r="R12" s="12"/>
      <c r="S12" s="12"/>
    </row>
    <row r="13" spans="1:19" ht="13.5">
      <c r="A13" s="27">
        <v>9</v>
      </c>
      <c r="B13" s="44" t="s">
        <v>30</v>
      </c>
      <c r="C13" s="45" t="s">
        <v>28</v>
      </c>
      <c r="D13" s="44" t="s">
        <v>31</v>
      </c>
      <c r="E13" s="30">
        <v>1002</v>
      </c>
      <c r="F13" s="43">
        <v>355</v>
      </c>
      <c r="G13" s="39">
        <v>755</v>
      </c>
      <c r="H13" s="40">
        <v>283</v>
      </c>
      <c r="I13" s="30">
        <v>147</v>
      </c>
      <c r="J13" s="43">
        <v>6</v>
      </c>
      <c r="K13" s="39"/>
      <c r="L13" s="225">
        <v>433</v>
      </c>
      <c r="M13" s="40">
        <v>90</v>
      </c>
      <c r="N13" s="34">
        <f t="shared" si="0"/>
        <v>734</v>
      </c>
      <c r="P13" s="12"/>
      <c r="Q13" s="12"/>
      <c r="R13" s="12"/>
      <c r="S13" s="12"/>
    </row>
    <row r="14" spans="1:19" ht="13.5">
      <c r="A14" s="35">
        <v>10</v>
      </c>
      <c r="B14" s="44" t="s">
        <v>39</v>
      </c>
      <c r="C14" s="51" t="s">
        <v>34</v>
      </c>
      <c r="D14" s="44" t="s">
        <v>83</v>
      </c>
      <c r="E14" s="30">
        <v>655</v>
      </c>
      <c r="F14" s="43">
        <v>240</v>
      </c>
      <c r="G14" s="39">
        <v>381</v>
      </c>
      <c r="H14" s="40">
        <v>107</v>
      </c>
      <c r="I14" s="30">
        <v>605</v>
      </c>
      <c r="J14" s="43">
        <v>244</v>
      </c>
      <c r="K14" s="39"/>
      <c r="L14" s="225">
        <v>-110</v>
      </c>
      <c r="M14" s="40">
        <v>14</v>
      </c>
      <c r="N14" s="34">
        <f t="shared" si="0"/>
        <v>605</v>
      </c>
      <c r="P14" s="12"/>
      <c r="Q14" s="12"/>
      <c r="R14" s="12"/>
      <c r="S14" s="12"/>
    </row>
    <row r="15" spans="1:19" ht="13.5">
      <c r="A15" s="27">
        <v>11</v>
      </c>
      <c r="B15" s="36" t="s">
        <v>64</v>
      </c>
      <c r="C15" s="52" t="s">
        <v>35</v>
      </c>
      <c r="D15" s="36" t="s">
        <v>31</v>
      </c>
      <c r="E15" s="30">
        <v>779</v>
      </c>
      <c r="F15" s="43">
        <v>265</v>
      </c>
      <c r="G15" s="39">
        <v>800</v>
      </c>
      <c r="H15" s="40">
        <v>309</v>
      </c>
      <c r="I15" s="30">
        <v>159</v>
      </c>
      <c r="J15" s="43">
        <v>6</v>
      </c>
      <c r="K15" s="39"/>
      <c r="L15" s="225"/>
      <c r="M15" s="40"/>
      <c r="N15" s="34">
        <f t="shared" si="0"/>
        <v>580</v>
      </c>
      <c r="P15" s="12"/>
      <c r="Q15" s="12"/>
      <c r="R15" s="12"/>
      <c r="S15" s="12"/>
    </row>
    <row r="16" spans="1:19" ht="13.5">
      <c r="A16" s="35">
        <v>12</v>
      </c>
      <c r="B16" s="44" t="s">
        <v>40</v>
      </c>
      <c r="C16" s="51" t="s">
        <v>34</v>
      </c>
      <c r="D16" s="44" t="s">
        <v>81</v>
      </c>
      <c r="E16" s="30">
        <v>532</v>
      </c>
      <c r="F16" s="43">
        <v>136</v>
      </c>
      <c r="G16" s="39">
        <v>302</v>
      </c>
      <c r="H16" s="40">
        <v>12</v>
      </c>
      <c r="I16" s="30">
        <v>667</v>
      </c>
      <c r="J16" s="43">
        <v>266</v>
      </c>
      <c r="K16" s="39"/>
      <c r="L16" s="225">
        <v>-492</v>
      </c>
      <c r="M16" s="40">
        <v>163</v>
      </c>
      <c r="N16" s="34">
        <f t="shared" si="0"/>
        <v>577</v>
      </c>
      <c r="P16" s="12"/>
      <c r="Q16" s="12"/>
      <c r="R16" s="12"/>
      <c r="S16" s="12"/>
    </row>
    <row r="17" spans="1:19" ht="13.5">
      <c r="A17" s="27">
        <v>13</v>
      </c>
      <c r="B17" s="44" t="s">
        <v>37</v>
      </c>
      <c r="C17" s="45" t="s">
        <v>28</v>
      </c>
      <c r="D17" s="44" t="s">
        <v>81</v>
      </c>
      <c r="E17" s="30">
        <v>598</v>
      </c>
      <c r="F17" s="43">
        <v>195</v>
      </c>
      <c r="G17" s="39">
        <v>306</v>
      </c>
      <c r="H17" s="40">
        <v>50</v>
      </c>
      <c r="I17" s="30">
        <v>468</v>
      </c>
      <c r="J17" s="43">
        <v>102</v>
      </c>
      <c r="K17" s="39"/>
      <c r="L17" s="225">
        <v>-196</v>
      </c>
      <c r="M17" s="40">
        <v>205</v>
      </c>
      <c r="N17" s="34">
        <f t="shared" si="0"/>
        <v>552</v>
      </c>
      <c r="P17" s="12"/>
      <c r="Q17" s="12"/>
      <c r="R17" s="12"/>
      <c r="S17" s="12"/>
    </row>
    <row r="18" spans="1:19" ht="13.5">
      <c r="A18" s="35">
        <v>14</v>
      </c>
      <c r="B18" s="36" t="s">
        <v>65</v>
      </c>
      <c r="C18" s="52" t="s">
        <v>35</v>
      </c>
      <c r="D18" s="36" t="s">
        <v>81</v>
      </c>
      <c r="E18" s="30">
        <v>469</v>
      </c>
      <c r="F18" s="43">
        <v>102</v>
      </c>
      <c r="G18" s="39">
        <v>540</v>
      </c>
      <c r="H18" s="40">
        <v>214</v>
      </c>
      <c r="I18" s="30">
        <v>516</v>
      </c>
      <c r="J18" s="43">
        <v>166</v>
      </c>
      <c r="K18" s="39"/>
      <c r="L18" s="225"/>
      <c r="M18" s="40"/>
      <c r="N18" s="34">
        <f t="shared" si="0"/>
        <v>482</v>
      </c>
      <c r="P18" s="12"/>
      <c r="Q18" s="12"/>
      <c r="R18" s="12"/>
      <c r="S18" s="12"/>
    </row>
    <row r="19" spans="1:19" ht="13.5">
      <c r="A19" s="27">
        <v>15</v>
      </c>
      <c r="B19" s="44" t="s">
        <v>42</v>
      </c>
      <c r="C19" s="51" t="s">
        <v>34</v>
      </c>
      <c r="D19" s="44" t="s">
        <v>43</v>
      </c>
      <c r="E19" s="30">
        <v>403</v>
      </c>
      <c r="F19" s="43">
        <v>55</v>
      </c>
      <c r="G19" s="39">
        <v>390</v>
      </c>
      <c r="H19" s="40">
        <v>123</v>
      </c>
      <c r="I19" s="30">
        <v>590</v>
      </c>
      <c r="J19" s="43">
        <v>203</v>
      </c>
      <c r="K19" s="39"/>
      <c r="L19" s="225">
        <v>-94</v>
      </c>
      <c r="M19" s="40">
        <v>14</v>
      </c>
      <c r="N19" s="34">
        <f t="shared" si="0"/>
        <v>395</v>
      </c>
      <c r="P19" s="12"/>
      <c r="Q19" s="12"/>
      <c r="R19" s="12"/>
      <c r="S19" s="12"/>
    </row>
    <row r="20" spans="1:19" ht="13.5">
      <c r="A20" s="35">
        <v>16</v>
      </c>
      <c r="B20" s="44" t="s">
        <v>44</v>
      </c>
      <c r="C20" s="51" t="s">
        <v>34</v>
      </c>
      <c r="D20" s="44" t="s">
        <v>31</v>
      </c>
      <c r="E20" s="30">
        <v>450</v>
      </c>
      <c r="F20" s="43">
        <v>86</v>
      </c>
      <c r="G20" s="39">
        <v>441</v>
      </c>
      <c r="H20" s="40">
        <v>194</v>
      </c>
      <c r="I20" s="30">
        <v>446</v>
      </c>
      <c r="J20" s="43">
        <v>88</v>
      </c>
      <c r="K20" s="39"/>
      <c r="L20" s="225">
        <v>-457</v>
      </c>
      <c r="M20" s="40">
        <v>14</v>
      </c>
      <c r="N20" s="34">
        <f t="shared" si="0"/>
        <v>382</v>
      </c>
      <c r="P20" s="12"/>
      <c r="Q20" s="12"/>
      <c r="R20" s="12"/>
      <c r="S20" s="12"/>
    </row>
    <row r="21" spans="1:19" ht="13.5">
      <c r="A21" s="27">
        <v>17</v>
      </c>
      <c r="B21" s="44" t="s">
        <v>66</v>
      </c>
      <c r="C21" s="53" t="s">
        <v>35</v>
      </c>
      <c r="D21" s="44" t="s">
        <v>82</v>
      </c>
      <c r="E21" s="30">
        <v>374</v>
      </c>
      <c r="F21" s="43">
        <v>7</v>
      </c>
      <c r="G21" s="39">
        <v>419</v>
      </c>
      <c r="H21" s="40">
        <v>175</v>
      </c>
      <c r="I21" s="30">
        <v>542</v>
      </c>
      <c r="J21" s="43">
        <v>184</v>
      </c>
      <c r="K21" s="39"/>
      <c r="L21" s="225"/>
      <c r="M21" s="40"/>
      <c r="N21" s="34">
        <f t="shared" si="0"/>
        <v>366</v>
      </c>
      <c r="P21" s="12"/>
      <c r="Q21" s="12"/>
      <c r="R21" s="12"/>
      <c r="S21" s="12"/>
    </row>
    <row r="22" spans="1:19" ht="13.5">
      <c r="A22" s="35">
        <v>18</v>
      </c>
      <c r="B22" s="44" t="s">
        <v>67</v>
      </c>
      <c r="C22" s="53" t="s">
        <v>35</v>
      </c>
      <c r="D22" s="44" t="s">
        <v>80</v>
      </c>
      <c r="E22" s="30">
        <v>419</v>
      </c>
      <c r="F22" s="43">
        <v>70</v>
      </c>
      <c r="G22" s="39">
        <v>317</v>
      </c>
      <c r="H22" s="40">
        <v>64</v>
      </c>
      <c r="I22" s="30">
        <v>598</v>
      </c>
      <c r="J22" s="43">
        <v>223</v>
      </c>
      <c r="K22" s="39"/>
      <c r="L22" s="225"/>
      <c r="M22" s="40"/>
      <c r="N22" s="34">
        <f t="shared" si="0"/>
        <v>357</v>
      </c>
      <c r="P22" s="12"/>
      <c r="Q22" s="12"/>
      <c r="R22" s="12"/>
      <c r="S22" s="12"/>
    </row>
    <row r="23" spans="1:19" ht="13.5">
      <c r="A23" s="27">
        <v>19</v>
      </c>
      <c r="B23" s="44" t="s">
        <v>68</v>
      </c>
      <c r="C23" s="51" t="s">
        <v>34</v>
      </c>
      <c r="D23" s="44" t="s">
        <v>82</v>
      </c>
      <c r="E23" s="30">
        <v>382</v>
      </c>
      <c r="F23" s="43">
        <v>26</v>
      </c>
      <c r="G23" s="39">
        <v>405</v>
      </c>
      <c r="H23" s="40">
        <v>157</v>
      </c>
      <c r="I23" s="30">
        <v>510</v>
      </c>
      <c r="J23" s="43">
        <v>149</v>
      </c>
      <c r="K23" s="39"/>
      <c r="L23" s="225">
        <v>-394</v>
      </c>
      <c r="M23" s="40">
        <v>14</v>
      </c>
      <c r="N23" s="34">
        <f t="shared" si="0"/>
        <v>346</v>
      </c>
      <c r="P23" s="12"/>
      <c r="Q23" s="12"/>
      <c r="R23" s="12"/>
      <c r="S23" s="12"/>
    </row>
    <row r="24" spans="1:19" ht="13.5">
      <c r="A24" s="35">
        <v>20</v>
      </c>
      <c r="B24" s="44" t="s">
        <v>69</v>
      </c>
      <c r="C24" s="53" t="s">
        <v>35</v>
      </c>
      <c r="D24" s="44" t="s">
        <v>81</v>
      </c>
      <c r="E24" s="30">
        <v>547</v>
      </c>
      <c r="F24" s="43">
        <v>155</v>
      </c>
      <c r="G24" s="39">
        <v>299</v>
      </c>
      <c r="H24" s="40">
        <v>6</v>
      </c>
      <c r="I24" s="30">
        <v>476</v>
      </c>
      <c r="J24" s="43">
        <v>117</v>
      </c>
      <c r="K24" s="39"/>
      <c r="L24" s="225"/>
      <c r="M24" s="40"/>
      <c r="N24" s="34">
        <f t="shared" si="0"/>
        <v>278</v>
      </c>
      <c r="P24" s="12"/>
      <c r="Q24" s="12"/>
      <c r="R24" s="12"/>
      <c r="S24" s="12"/>
    </row>
    <row r="25" spans="1:19" ht="13.5">
      <c r="A25" s="27">
        <v>21</v>
      </c>
      <c r="B25" s="44" t="s">
        <v>70</v>
      </c>
      <c r="C25" s="51" t="s">
        <v>34</v>
      </c>
      <c r="D25" s="44" t="s">
        <v>81</v>
      </c>
      <c r="E25" s="30">
        <v>394</v>
      </c>
      <c r="F25" s="43">
        <v>40</v>
      </c>
      <c r="G25" s="39">
        <v>305</v>
      </c>
      <c r="H25" s="40">
        <v>24</v>
      </c>
      <c r="I25" s="30">
        <v>478</v>
      </c>
      <c r="J25" s="43">
        <v>133</v>
      </c>
      <c r="K25" s="39"/>
      <c r="L25" s="225">
        <v>-186</v>
      </c>
      <c r="M25" s="40">
        <v>14</v>
      </c>
      <c r="N25" s="34">
        <f t="shared" si="0"/>
        <v>211</v>
      </c>
      <c r="P25" s="12"/>
      <c r="Q25" s="12"/>
      <c r="R25" s="12"/>
      <c r="S25" s="12"/>
    </row>
    <row r="26" spans="1:19" ht="13.5">
      <c r="A26" s="35">
        <v>22</v>
      </c>
      <c r="B26" s="44" t="s">
        <v>71</v>
      </c>
      <c r="C26" s="51" t="s">
        <v>34</v>
      </c>
      <c r="D26" s="44" t="s">
        <v>84</v>
      </c>
      <c r="E26" s="30">
        <v>566</v>
      </c>
      <c r="F26" s="43">
        <v>175</v>
      </c>
      <c r="G26" s="39">
        <v>164</v>
      </c>
      <c r="H26" s="40">
        <v>6</v>
      </c>
      <c r="I26" s="30">
        <v>33</v>
      </c>
      <c r="J26" s="43">
        <v>6</v>
      </c>
      <c r="K26" s="39"/>
      <c r="L26" s="225">
        <v>-416</v>
      </c>
      <c r="M26" s="40">
        <v>14</v>
      </c>
      <c r="N26" s="34">
        <f t="shared" si="0"/>
        <v>201</v>
      </c>
      <c r="P26" s="12"/>
      <c r="Q26" s="12"/>
      <c r="R26" s="12"/>
      <c r="S26" s="12"/>
    </row>
    <row r="27" spans="1:19" ht="13.5">
      <c r="A27" s="27">
        <v>23</v>
      </c>
      <c r="B27" s="44" t="s">
        <v>72</v>
      </c>
      <c r="C27" s="51" t="s">
        <v>34</v>
      </c>
      <c r="D27" s="44" t="s">
        <v>82</v>
      </c>
      <c r="E27" s="30">
        <v>375</v>
      </c>
      <c r="F27" s="43">
        <v>13</v>
      </c>
      <c r="G27" s="39">
        <v>370</v>
      </c>
      <c r="H27" s="40">
        <v>92</v>
      </c>
      <c r="I27" s="30">
        <v>398</v>
      </c>
      <c r="J27" s="43">
        <v>74</v>
      </c>
      <c r="K27" s="39"/>
      <c r="L27" s="225">
        <v>-317</v>
      </c>
      <c r="M27" s="40">
        <v>14</v>
      </c>
      <c r="N27" s="34">
        <f t="shared" si="0"/>
        <v>193</v>
      </c>
      <c r="P27" s="12"/>
      <c r="Q27" s="12"/>
      <c r="R27" s="12"/>
      <c r="S27" s="12"/>
    </row>
    <row r="28" spans="1:19" ht="13.5">
      <c r="A28" s="35">
        <v>24</v>
      </c>
      <c r="B28" s="44" t="s">
        <v>73</v>
      </c>
      <c r="C28" s="51" t="s">
        <v>34</v>
      </c>
      <c r="D28" s="44" t="s">
        <v>84</v>
      </c>
      <c r="E28" s="30">
        <v>335</v>
      </c>
      <c r="F28" s="43">
        <v>7</v>
      </c>
      <c r="G28" s="39">
        <v>402</v>
      </c>
      <c r="H28" s="40">
        <v>140</v>
      </c>
      <c r="I28" s="30">
        <v>157</v>
      </c>
      <c r="J28" s="43">
        <v>6</v>
      </c>
      <c r="K28" s="39"/>
      <c r="L28" s="225">
        <v>-336</v>
      </c>
      <c r="M28" s="40">
        <v>14</v>
      </c>
      <c r="N28" s="34">
        <f t="shared" si="0"/>
        <v>167</v>
      </c>
      <c r="P28" s="12"/>
      <c r="Q28" s="12"/>
      <c r="R28" s="12"/>
      <c r="S28" s="12"/>
    </row>
    <row r="29" spans="1:19" ht="13.5">
      <c r="A29" s="27">
        <v>25</v>
      </c>
      <c r="B29" s="44" t="s">
        <v>74</v>
      </c>
      <c r="C29" s="53" t="s">
        <v>35</v>
      </c>
      <c r="D29" s="44" t="s">
        <v>81</v>
      </c>
      <c r="E29" s="30">
        <v>243</v>
      </c>
      <c r="F29" s="43">
        <v>7</v>
      </c>
      <c r="G29" s="39">
        <v>327</v>
      </c>
      <c r="H29" s="40">
        <v>78</v>
      </c>
      <c r="I29" s="30">
        <v>240</v>
      </c>
      <c r="J29" s="43">
        <v>35</v>
      </c>
      <c r="K29" s="39"/>
      <c r="L29" s="225"/>
      <c r="M29" s="40"/>
      <c r="N29" s="34">
        <f t="shared" si="0"/>
        <v>120</v>
      </c>
      <c r="P29" s="12"/>
      <c r="Q29" s="12"/>
      <c r="R29" s="12"/>
      <c r="S29" s="12"/>
    </row>
    <row r="30" spans="1:19" ht="13.5">
      <c r="A30" s="35">
        <v>26</v>
      </c>
      <c r="B30" s="44" t="s">
        <v>75</v>
      </c>
      <c r="C30" s="53" t="s">
        <v>35</v>
      </c>
      <c r="D30" s="44" t="s">
        <v>85</v>
      </c>
      <c r="E30" s="30">
        <v>113</v>
      </c>
      <c r="F30" s="43">
        <v>7</v>
      </c>
      <c r="G30" s="39">
        <v>184</v>
      </c>
      <c r="H30" s="40">
        <v>6</v>
      </c>
      <c r="I30" s="30">
        <v>376</v>
      </c>
      <c r="J30" s="43">
        <v>61</v>
      </c>
      <c r="K30" s="39"/>
      <c r="L30" s="225"/>
      <c r="M30" s="40"/>
      <c r="N30" s="34">
        <f t="shared" si="0"/>
        <v>74</v>
      </c>
      <c r="P30" s="12"/>
      <c r="Q30" s="12"/>
      <c r="R30" s="12"/>
      <c r="S30" s="12"/>
    </row>
    <row r="31" spans="1:19" ht="13.5">
      <c r="A31" s="27">
        <v>27</v>
      </c>
      <c r="B31" s="44" t="s">
        <v>76</v>
      </c>
      <c r="C31" s="51" t="s">
        <v>34</v>
      </c>
      <c r="D31" s="44" t="s">
        <v>81</v>
      </c>
      <c r="E31" s="30">
        <v>335</v>
      </c>
      <c r="F31" s="43">
        <v>7</v>
      </c>
      <c r="G31" s="39">
        <v>305</v>
      </c>
      <c r="H31" s="40">
        <v>37</v>
      </c>
      <c r="I31" s="30">
        <v>0</v>
      </c>
      <c r="J31" s="43">
        <v>6</v>
      </c>
      <c r="K31" s="39"/>
      <c r="L31" s="225">
        <v>-448</v>
      </c>
      <c r="M31" s="40">
        <v>14</v>
      </c>
      <c r="N31" s="34">
        <f t="shared" si="0"/>
        <v>64</v>
      </c>
      <c r="P31" s="12"/>
      <c r="Q31" s="12"/>
      <c r="R31" s="12"/>
      <c r="S31" s="12"/>
    </row>
    <row r="32" spans="1:19" ht="13.5">
      <c r="A32" s="35">
        <v>28</v>
      </c>
      <c r="B32" s="44" t="s">
        <v>45</v>
      </c>
      <c r="C32" s="53" t="s">
        <v>35</v>
      </c>
      <c r="D32" s="44" t="s">
        <v>82</v>
      </c>
      <c r="E32" s="30">
        <v>200</v>
      </c>
      <c r="F32" s="43">
        <v>7</v>
      </c>
      <c r="G32" s="39">
        <v>196</v>
      </c>
      <c r="H32" s="40">
        <v>6</v>
      </c>
      <c r="I32" s="30">
        <v>267</v>
      </c>
      <c r="J32" s="43">
        <v>48</v>
      </c>
      <c r="K32" s="39"/>
      <c r="L32" s="225"/>
      <c r="M32" s="40"/>
      <c r="N32" s="34">
        <f t="shared" si="0"/>
        <v>61</v>
      </c>
      <c r="P32" s="12"/>
      <c r="Q32" s="12"/>
      <c r="R32" s="12"/>
      <c r="S32" s="12"/>
    </row>
    <row r="33" spans="1:19" ht="13.5">
      <c r="A33" s="27">
        <v>29</v>
      </c>
      <c r="B33" s="44" t="s">
        <v>77</v>
      </c>
      <c r="C33" s="53" t="s">
        <v>35</v>
      </c>
      <c r="D33" s="44" t="s">
        <v>86</v>
      </c>
      <c r="E33" s="30">
        <v>165</v>
      </c>
      <c r="F33" s="43">
        <v>7</v>
      </c>
      <c r="G33" s="39">
        <v>80</v>
      </c>
      <c r="H33" s="40">
        <v>6</v>
      </c>
      <c r="I33" s="30">
        <v>170</v>
      </c>
      <c r="J33" s="43">
        <v>23</v>
      </c>
      <c r="K33" s="39"/>
      <c r="L33" s="225"/>
      <c r="M33" s="40"/>
      <c r="N33" s="34">
        <f t="shared" si="0"/>
        <v>36</v>
      </c>
      <c r="P33" s="12"/>
      <c r="Q33" s="12"/>
      <c r="R33" s="12"/>
      <c r="S33" s="12"/>
    </row>
    <row r="34" spans="1:19" ht="13.5">
      <c r="A34" s="35">
        <v>30</v>
      </c>
      <c r="B34" s="44" t="s">
        <v>41</v>
      </c>
      <c r="C34" s="51" t="s">
        <v>34</v>
      </c>
      <c r="D34" s="44" t="s">
        <v>43</v>
      </c>
      <c r="E34" s="30">
        <v>297</v>
      </c>
      <c r="F34" s="43">
        <v>7</v>
      </c>
      <c r="G34" s="39">
        <v>270</v>
      </c>
      <c r="H34" s="40">
        <v>6</v>
      </c>
      <c r="I34" s="30">
        <v>122</v>
      </c>
      <c r="J34" s="43">
        <v>6</v>
      </c>
      <c r="K34" s="39"/>
      <c r="L34" s="225">
        <v>-254</v>
      </c>
      <c r="M34" s="40">
        <v>14</v>
      </c>
      <c r="N34" s="34">
        <f t="shared" si="0"/>
        <v>33</v>
      </c>
      <c r="P34" s="12"/>
      <c r="Q34" s="12"/>
      <c r="R34" s="12"/>
      <c r="S34" s="12"/>
    </row>
    <row r="35" spans="1:19" ht="13.5">
      <c r="A35" s="27">
        <v>31</v>
      </c>
      <c r="B35" s="44" t="s">
        <v>78</v>
      </c>
      <c r="C35" s="53" t="s">
        <v>35</v>
      </c>
      <c r="D35" s="44" t="s">
        <v>86</v>
      </c>
      <c r="E35" s="30">
        <v>187</v>
      </c>
      <c r="F35" s="43">
        <v>7</v>
      </c>
      <c r="G35" s="39">
        <v>195</v>
      </c>
      <c r="H35" s="40">
        <v>6</v>
      </c>
      <c r="I35" s="30">
        <v>165</v>
      </c>
      <c r="J35" s="43">
        <v>11</v>
      </c>
      <c r="K35" s="39"/>
      <c r="L35" s="225"/>
      <c r="M35" s="40"/>
      <c r="N35" s="34">
        <f t="shared" si="0"/>
        <v>24</v>
      </c>
      <c r="P35" s="12"/>
      <c r="Q35" s="12"/>
      <c r="R35" s="12"/>
      <c r="S35" s="12"/>
    </row>
    <row r="36" spans="1:19" ht="13.5">
      <c r="A36" s="35">
        <v>32</v>
      </c>
      <c r="B36" s="44" t="s">
        <v>79</v>
      </c>
      <c r="C36" s="53" t="s">
        <v>35</v>
      </c>
      <c r="D36" s="44" t="s">
        <v>81</v>
      </c>
      <c r="E36" s="30">
        <v>271</v>
      </c>
      <c r="F36" s="43">
        <v>7</v>
      </c>
      <c r="G36" s="39">
        <v>81</v>
      </c>
      <c r="H36" s="40">
        <v>6</v>
      </c>
      <c r="I36" s="30">
        <v>160</v>
      </c>
      <c r="J36" s="43">
        <v>6</v>
      </c>
      <c r="K36" s="39"/>
      <c r="L36" s="225"/>
      <c r="M36" s="40"/>
      <c r="N36" s="34">
        <f t="shared" si="0"/>
        <v>19</v>
      </c>
      <c r="P36" s="12"/>
      <c r="Q36" s="12"/>
      <c r="R36" s="12"/>
      <c r="S36" s="12"/>
    </row>
    <row r="39" spans="1:14" ht="13.5">
      <c r="A39" s="386" t="s">
        <v>58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</row>
    <row r="40" spans="1:14" ht="13.5">
      <c r="A40" s="18"/>
      <c r="B40" s="12"/>
      <c r="C40" s="55"/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7"/>
    </row>
    <row r="41" spans="1:14" ht="13.5">
      <c r="A41" s="15" t="s">
        <v>16</v>
      </c>
      <c r="B41" s="58" t="s">
        <v>17</v>
      </c>
      <c r="C41" s="59" t="s">
        <v>18</v>
      </c>
      <c r="D41" s="16" t="s">
        <v>24</v>
      </c>
      <c r="E41" s="388" t="s">
        <v>19</v>
      </c>
      <c r="F41" s="390"/>
      <c r="G41" s="391" t="s">
        <v>20</v>
      </c>
      <c r="H41" s="389"/>
      <c r="I41" s="391" t="s">
        <v>14</v>
      </c>
      <c r="J41" s="390"/>
      <c r="K41" s="392" t="s">
        <v>15</v>
      </c>
      <c r="L41" s="393"/>
      <c r="M41" s="394"/>
      <c r="N41" s="17" t="s">
        <v>21</v>
      </c>
    </row>
    <row r="42" spans="1:14" ht="14.25" thickBot="1">
      <c r="A42" s="60"/>
      <c r="B42" s="61"/>
      <c r="C42" s="62"/>
      <c r="D42" s="63"/>
      <c r="E42" s="22" t="s">
        <v>22</v>
      </c>
      <c r="F42" s="23" t="s">
        <v>23</v>
      </c>
      <c r="G42" s="22" t="s">
        <v>22</v>
      </c>
      <c r="H42" s="24" t="s">
        <v>23</v>
      </c>
      <c r="I42" s="25" t="s">
        <v>22</v>
      </c>
      <c r="J42" s="24" t="s">
        <v>23</v>
      </c>
      <c r="K42" s="229" t="s">
        <v>90</v>
      </c>
      <c r="L42" s="243" t="s">
        <v>91</v>
      </c>
      <c r="M42" s="23" t="s">
        <v>23</v>
      </c>
      <c r="N42" s="26"/>
    </row>
    <row r="43" spans="1:14" ht="13.5">
      <c r="A43" s="64">
        <v>1</v>
      </c>
      <c r="B43" s="254" t="s">
        <v>27</v>
      </c>
      <c r="C43" s="255" t="s">
        <v>28</v>
      </c>
      <c r="D43" s="254" t="s">
        <v>81</v>
      </c>
      <c r="E43" s="230">
        <v>839</v>
      </c>
      <c r="F43" s="248">
        <v>428</v>
      </c>
      <c r="G43" s="232">
        <v>1237</v>
      </c>
      <c r="H43" s="245">
        <v>627</v>
      </c>
      <c r="I43" s="230">
        <v>1221</v>
      </c>
      <c r="J43" s="231">
        <v>341</v>
      </c>
      <c r="K43" s="232">
        <v>5</v>
      </c>
      <c r="L43" s="230">
        <v>955</v>
      </c>
      <c r="M43" s="247">
        <v>575</v>
      </c>
      <c r="N43" s="233">
        <f>SUM(F43+H43+J43+M43)</f>
        <v>1971</v>
      </c>
    </row>
    <row r="44" spans="1:14" s="66" customFormat="1" ht="13.5">
      <c r="A44" s="65">
        <v>2</v>
      </c>
      <c r="B44" s="256" t="s">
        <v>46</v>
      </c>
      <c r="C44" s="251" t="s">
        <v>28</v>
      </c>
      <c r="D44" s="234" t="s">
        <v>80</v>
      </c>
      <c r="E44" s="235">
        <v>994</v>
      </c>
      <c r="F44" s="244">
        <v>599</v>
      </c>
      <c r="G44" s="237">
        <v>855</v>
      </c>
      <c r="H44" s="238">
        <v>320</v>
      </c>
      <c r="I44" s="235">
        <v>1711</v>
      </c>
      <c r="J44" s="244">
        <v>617</v>
      </c>
      <c r="K44" s="237">
        <v>5</v>
      </c>
      <c r="L44" s="235">
        <v>855</v>
      </c>
      <c r="M44" s="250">
        <v>389</v>
      </c>
      <c r="N44" s="240">
        <f aca="true" t="shared" si="1" ref="N44:N55">SUM(F44+H44+J44+M44)</f>
        <v>1925</v>
      </c>
    </row>
    <row r="45" spans="1:14" ht="13.5">
      <c r="A45" s="64">
        <v>3</v>
      </c>
      <c r="B45" s="256" t="s">
        <v>30</v>
      </c>
      <c r="C45" s="251" t="s">
        <v>28</v>
      </c>
      <c r="D45" s="234" t="s">
        <v>31</v>
      </c>
      <c r="E45" s="235">
        <v>633</v>
      </c>
      <c r="F45" s="236">
        <v>220</v>
      </c>
      <c r="G45" s="237">
        <v>892</v>
      </c>
      <c r="H45" s="249">
        <v>361</v>
      </c>
      <c r="I45" s="235">
        <v>1627</v>
      </c>
      <c r="J45" s="246">
        <v>391</v>
      </c>
      <c r="K45" s="237">
        <v>4</v>
      </c>
      <c r="L45" s="235">
        <v>206</v>
      </c>
      <c r="M45" s="250">
        <v>312</v>
      </c>
      <c r="N45" s="240">
        <f t="shared" si="1"/>
        <v>1284</v>
      </c>
    </row>
    <row r="46" spans="1:14" ht="13.5">
      <c r="A46" s="65">
        <v>4</v>
      </c>
      <c r="B46" s="258" t="s">
        <v>64</v>
      </c>
      <c r="C46" s="257" t="s">
        <v>35</v>
      </c>
      <c r="D46" s="258" t="s">
        <v>31</v>
      </c>
      <c r="E46" s="235">
        <v>730</v>
      </c>
      <c r="F46" s="246">
        <v>357</v>
      </c>
      <c r="G46" s="237">
        <v>894</v>
      </c>
      <c r="H46" s="249">
        <v>472</v>
      </c>
      <c r="I46" s="235">
        <v>688</v>
      </c>
      <c r="J46" s="236">
        <v>299</v>
      </c>
      <c r="K46" s="237"/>
      <c r="L46" s="235"/>
      <c r="M46" s="242"/>
      <c r="N46" s="240">
        <f t="shared" si="1"/>
        <v>1128</v>
      </c>
    </row>
    <row r="47" spans="1:14" ht="13.5">
      <c r="A47" s="64">
        <v>5</v>
      </c>
      <c r="B47" s="259" t="s">
        <v>62</v>
      </c>
      <c r="C47" s="260" t="s">
        <v>34</v>
      </c>
      <c r="D47" s="259" t="s">
        <v>82</v>
      </c>
      <c r="E47" s="235">
        <v>550</v>
      </c>
      <c r="F47" s="236">
        <v>153</v>
      </c>
      <c r="G47" s="237">
        <v>750</v>
      </c>
      <c r="H47" s="238">
        <v>253</v>
      </c>
      <c r="I47" s="235">
        <v>1691</v>
      </c>
      <c r="J47" s="246">
        <v>457</v>
      </c>
      <c r="K47" s="237">
        <v>3</v>
      </c>
      <c r="L47" s="235">
        <v>-155</v>
      </c>
      <c r="M47" s="239">
        <v>205</v>
      </c>
      <c r="N47" s="240">
        <f t="shared" si="1"/>
        <v>1068</v>
      </c>
    </row>
    <row r="48" spans="1:14" ht="13.5">
      <c r="A48" s="65">
        <v>6</v>
      </c>
      <c r="B48" s="256" t="s">
        <v>33</v>
      </c>
      <c r="C48" s="252" t="s">
        <v>34</v>
      </c>
      <c r="D48" s="234" t="s">
        <v>81</v>
      </c>
      <c r="E48" s="235">
        <v>640</v>
      </c>
      <c r="F48" s="236">
        <v>259</v>
      </c>
      <c r="G48" s="237">
        <v>819</v>
      </c>
      <c r="H48" s="238">
        <v>285</v>
      </c>
      <c r="I48" s="235">
        <v>655</v>
      </c>
      <c r="J48" s="236">
        <v>262</v>
      </c>
      <c r="K48" s="237">
        <v>4</v>
      </c>
      <c r="L48" s="235">
        <v>-376</v>
      </c>
      <c r="M48" s="239">
        <v>254</v>
      </c>
      <c r="N48" s="240">
        <f t="shared" si="1"/>
        <v>1060</v>
      </c>
    </row>
    <row r="49" spans="1:14" ht="13.5">
      <c r="A49" s="64">
        <v>7</v>
      </c>
      <c r="B49" s="234" t="s">
        <v>29</v>
      </c>
      <c r="C49" s="251" t="s">
        <v>28</v>
      </c>
      <c r="D49" s="234" t="s">
        <v>81</v>
      </c>
      <c r="E49" s="235">
        <v>690</v>
      </c>
      <c r="F49" s="236">
        <v>304</v>
      </c>
      <c r="G49" s="237">
        <v>893</v>
      </c>
      <c r="H49" s="238">
        <v>409</v>
      </c>
      <c r="I49" s="235">
        <v>233</v>
      </c>
      <c r="J49" s="236">
        <v>146</v>
      </c>
      <c r="K49" s="237">
        <v>2</v>
      </c>
      <c r="L49" s="235">
        <v>-290</v>
      </c>
      <c r="M49" s="239">
        <v>163</v>
      </c>
      <c r="N49" s="240">
        <f t="shared" si="1"/>
        <v>1022</v>
      </c>
    </row>
    <row r="50" spans="1:14" ht="13.5">
      <c r="A50" s="64">
        <v>8</v>
      </c>
      <c r="B50" s="256" t="s">
        <v>38</v>
      </c>
      <c r="C50" s="252" t="s">
        <v>34</v>
      </c>
      <c r="D50" s="234" t="s">
        <v>81</v>
      </c>
      <c r="E50" s="235">
        <v>631</v>
      </c>
      <c r="F50" s="236">
        <v>185</v>
      </c>
      <c r="G50" s="237">
        <v>744</v>
      </c>
      <c r="H50" s="238">
        <v>224</v>
      </c>
      <c r="I50" s="235">
        <v>0</v>
      </c>
      <c r="J50" s="236">
        <v>77</v>
      </c>
      <c r="K50" s="237">
        <v>1</v>
      </c>
      <c r="L50" s="235">
        <v>-745</v>
      </c>
      <c r="M50" s="239">
        <v>125</v>
      </c>
      <c r="N50" s="240">
        <f t="shared" si="1"/>
        <v>611</v>
      </c>
    </row>
    <row r="51" spans="1:14" ht="13.5">
      <c r="A51" s="65">
        <v>9</v>
      </c>
      <c r="B51" s="256" t="s">
        <v>63</v>
      </c>
      <c r="C51" s="253" t="s">
        <v>35</v>
      </c>
      <c r="D51" s="234" t="s">
        <v>81</v>
      </c>
      <c r="E51" s="235">
        <v>470</v>
      </c>
      <c r="F51" s="236">
        <v>123</v>
      </c>
      <c r="G51" s="237">
        <v>609</v>
      </c>
      <c r="H51" s="238">
        <v>198</v>
      </c>
      <c r="I51" s="235">
        <v>546</v>
      </c>
      <c r="J51" s="236">
        <v>229</v>
      </c>
      <c r="K51" s="237"/>
      <c r="L51" s="235"/>
      <c r="M51" s="242"/>
      <c r="N51" s="240">
        <f t="shared" si="1"/>
        <v>550</v>
      </c>
    </row>
    <row r="52" spans="1:14" ht="13.5">
      <c r="A52" s="64">
        <v>10</v>
      </c>
      <c r="B52" s="256" t="s">
        <v>69</v>
      </c>
      <c r="C52" s="253" t="s">
        <v>35</v>
      </c>
      <c r="D52" s="234" t="s">
        <v>81</v>
      </c>
      <c r="E52" s="235">
        <v>411</v>
      </c>
      <c r="F52" s="236">
        <v>69</v>
      </c>
      <c r="G52" s="237">
        <v>601</v>
      </c>
      <c r="H52" s="238">
        <v>173</v>
      </c>
      <c r="I52" s="235">
        <v>484</v>
      </c>
      <c r="J52" s="236">
        <v>199</v>
      </c>
      <c r="K52" s="237"/>
      <c r="L52" s="235"/>
      <c r="M52" s="242"/>
      <c r="N52" s="240">
        <f t="shared" si="1"/>
        <v>441</v>
      </c>
    </row>
    <row r="53" spans="1:14" ht="13.5">
      <c r="A53" s="64">
        <v>11</v>
      </c>
      <c r="B53" s="234" t="s">
        <v>67</v>
      </c>
      <c r="C53" s="253" t="s">
        <v>35</v>
      </c>
      <c r="D53" s="241" t="s">
        <v>80</v>
      </c>
      <c r="E53" s="235">
        <v>414</v>
      </c>
      <c r="F53" s="236">
        <v>95</v>
      </c>
      <c r="G53" s="237">
        <v>501</v>
      </c>
      <c r="H53" s="238">
        <v>149</v>
      </c>
      <c r="I53" s="235">
        <v>30</v>
      </c>
      <c r="J53" s="236">
        <v>99</v>
      </c>
      <c r="K53" s="237"/>
      <c r="L53" s="235"/>
      <c r="M53" s="242"/>
      <c r="N53" s="240">
        <f t="shared" si="1"/>
        <v>343</v>
      </c>
    </row>
    <row r="54" spans="1:14" ht="13.5">
      <c r="A54" s="65">
        <v>12</v>
      </c>
      <c r="B54" s="234" t="s">
        <v>79</v>
      </c>
      <c r="C54" s="253" t="s">
        <v>35</v>
      </c>
      <c r="D54" s="234" t="s">
        <v>81</v>
      </c>
      <c r="E54" s="235">
        <v>124</v>
      </c>
      <c r="F54" s="236">
        <v>22</v>
      </c>
      <c r="G54" s="237">
        <v>245</v>
      </c>
      <c r="H54" s="238">
        <v>107</v>
      </c>
      <c r="I54" s="235">
        <v>261</v>
      </c>
      <c r="J54" s="236">
        <v>171</v>
      </c>
      <c r="K54" s="237"/>
      <c r="L54" s="235"/>
      <c r="M54" s="242"/>
      <c r="N54" s="240">
        <f t="shared" si="1"/>
        <v>300</v>
      </c>
    </row>
    <row r="55" spans="1:14" ht="13.5">
      <c r="A55" s="64">
        <v>13</v>
      </c>
      <c r="B55" s="234" t="s">
        <v>65</v>
      </c>
      <c r="C55" s="253" t="s">
        <v>35</v>
      </c>
      <c r="D55" s="234" t="s">
        <v>81</v>
      </c>
      <c r="E55" s="235">
        <v>395</v>
      </c>
      <c r="F55" s="236">
        <v>45</v>
      </c>
      <c r="G55" s="237">
        <v>443</v>
      </c>
      <c r="H55" s="238">
        <v>127</v>
      </c>
      <c r="I55" s="235">
        <v>198</v>
      </c>
      <c r="J55" s="236">
        <v>121</v>
      </c>
      <c r="K55" s="237"/>
      <c r="L55" s="235"/>
      <c r="M55" s="242"/>
      <c r="N55" s="240">
        <f t="shared" si="1"/>
        <v>293</v>
      </c>
    </row>
    <row r="56" spans="1:14" ht="15" customHeight="1">
      <c r="A56" s="67"/>
      <c r="B56" s="68"/>
      <c r="C56" s="69"/>
      <c r="D56" s="70"/>
      <c r="E56" s="71"/>
      <c r="F56" s="71"/>
      <c r="G56" s="71"/>
      <c r="H56" s="71"/>
      <c r="I56" s="72"/>
      <c r="J56" s="71"/>
      <c r="K56" s="71"/>
      <c r="L56" s="71"/>
      <c r="M56" s="71"/>
      <c r="N56" s="73"/>
    </row>
    <row r="58" spans="1:14" ht="13.5">
      <c r="A58" s="386" t="s">
        <v>57</v>
      </c>
      <c r="B58" s="387"/>
      <c r="C58" s="387"/>
      <c r="D58" s="387"/>
      <c r="E58" s="387"/>
      <c r="F58" s="387"/>
      <c r="G58" s="387"/>
      <c r="H58" s="387"/>
      <c r="I58" s="387"/>
      <c r="J58" s="387"/>
      <c r="K58" s="387"/>
      <c r="L58" s="387"/>
      <c r="M58" s="387"/>
      <c r="N58" s="387"/>
    </row>
    <row r="60" spans="1:14" ht="13.5">
      <c r="A60" s="15" t="s">
        <v>16</v>
      </c>
      <c r="B60" s="58" t="s">
        <v>17</v>
      </c>
      <c r="C60" s="59" t="s">
        <v>18</v>
      </c>
      <c r="D60" s="16" t="s">
        <v>24</v>
      </c>
      <c r="E60" s="388" t="s">
        <v>19</v>
      </c>
      <c r="F60" s="390"/>
      <c r="G60" s="391" t="s">
        <v>20</v>
      </c>
      <c r="H60" s="389"/>
      <c r="I60" s="391" t="s">
        <v>14</v>
      </c>
      <c r="J60" s="389"/>
      <c r="K60" s="392" t="s">
        <v>15</v>
      </c>
      <c r="L60" s="393"/>
      <c r="M60" s="394" t="s">
        <v>23</v>
      </c>
      <c r="N60" s="17" t="s">
        <v>21</v>
      </c>
    </row>
    <row r="61" spans="1:14" ht="14.25" thickBot="1">
      <c r="A61" s="60"/>
      <c r="B61" s="61"/>
      <c r="C61" s="62"/>
      <c r="D61" s="63"/>
      <c r="E61" s="22" t="s">
        <v>22</v>
      </c>
      <c r="F61" s="23" t="s">
        <v>23</v>
      </c>
      <c r="G61" s="22" t="s">
        <v>22</v>
      </c>
      <c r="H61" s="24" t="s">
        <v>23</v>
      </c>
      <c r="I61" s="25" t="s">
        <v>22</v>
      </c>
      <c r="J61" s="23" t="s">
        <v>23</v>
      </c>
      <c r="K61" s="281" t="s">
        <v>90</v>
      </c>
      <c r="L61" s="243" t="s">
        <v>91</v>
      </c>
      <c r="M61" s="23" t="s">
        <v>23</v>
      </c>
      <c r="N61" s="26"/>
    </row>
    <row r="62" spans="1:14" ht="15">
      <c r="A62" s="268">
        <v>1</v>
      </c>
      <c r="B62" s="254" t="s">
        <v>46</v>
      </c>
      <c r="C62" s="255" t="s">
        <v>28</v>
      </c>
      <c r="D62" s="254" t="s">
        <v>80</v>
      </c>
      <c r="E62" s="270">
        <v>882</v>
      </c>
      <c r="F62" s="276">
        <v>432</v>
      </c>
      <c r="G62" s="275">
        <v>1114</v>
      </c>
      <c r="H62" s="269">
        <v>647</v>
      </c>
      <c r="I62" s="275">
        <v>649</v>
      </c>
      <c r="J62" s="276">
        <v>643</v>
      </c>
      <c r="K62" s="270">
        <v>6</v>
      </c>
      <c r="L62" s="279">
        <v>999</v>
      </c>
      <c r="M62" s="271">
        <v>575</v>
      </c>
      <c r="N62" s="34">
        <f>SUM(F62+H62+J62+M62)</f>
        <v>2297</v>
      </c>
    </row>
    <row r="63" spans="1:14" ht="15">
      <c r="A63" s="65">
        <v>2</v>
      </c>
      <c r="B63" s="285" t="s">
        <v>27</v>
      </c>
      <c r="C63" s="282" t="s">
        <v>28</v>
      </c>
      <c r="D63" s="278" t="s">
        <v>95</v>
      </c>
      <c r="E63" s="273">
        <v>1003</v>
      </c>
      <c r="F63" s="239">
        <v>639</v>
      </c>
      <c r="G63" s="277">
        <v>1070</v>
      </c>
      <c r="H63" s="272">
        <v>504</v>
      </c>
      <c r="I63" s="277">
        <v>615</v>
      </c>
      <c r="J63" s="239">
        <v>393</v>
      </c>
      <c r="K63" s="273">
        <v>5</v>
      </c>
      <c r="L63" s="280">
        <v>557</v>
      </c>
      <c r="M63" s="238">
        <v>389</v>
      </c>
      <c r="N63" s="34">
        <f>SUM(F63+H63+J63+M63)</f>
        <v>1925</v>
      </c>
    </row>
    <row r="64" spans="1:14" ht="15">
      <c r="A64" s="65">
        <v>3</v>
      </c>
      <c r="B64" s="285" t="s">
        <v>36</v>
      </c>
      <c r="C64" s="282" t="s">
        <v>28</v>
      </c>
      <c r="D64" s="278" t="s">
        <v>95</v>
      </c>
      <c r="E64" s="273">
        <v>943</v>
      </c>
      <c r="F64" s="239">
        <v>492</v>
      </c>
      <c r="G64" s="277">
        <v>965</v>
      </c>
      <c r="H64" s="272">
        <v>445</v>
      </c>
      <c r="I64" s="277">
        <v>626</v>
      </c>
      <c r="J64" s="239">
        <v>439</v>
      </c>
      <c r="K64" s="273">
        <v>4</v>
      </c>
      <c r="L64" s="280">
        <v>131</v>
      </c>
      <c r="M64" s="238">
        <v>312</v>
      </c>
      <c r="N64" s="34">
        <f aca="true" t="shared" si="2" ref="N64:N72">SUM(F64+H64+J64+M64)</f>
        <v>1688</v>
      </c>
    </row>
    <row r="65" spans="1:14" ht="15">
      <c r="A65" s="65">
        <v>4</v>
      </c>
      <c r="B65" s="285" t="s">
        <v>29</v>
      </c>
      <c r="C65" s="282" t="s">
        <v>28</v>
      </c>
      <c r="D65" s="278" t="s">
        <v>95</v>
      </c>
      <c r="E65" s="273">
        <v>844</v>
      </c>
      <c r="F65" s="239">
        <v>386</v>
      </c>
      <c r="G65" s="277">
        <v>769</v>
      </c>
      <c r="H65" s="272">
        <v>363</v>
      </c>
      <c r="I65" s="277">
        <v>633</v>
      </c>
      <c r="J65" s="239">
        <v>498</v>
      </c>
      <c r="K65" s="273">
        <v>2</v>
      </c>
      <c r="L65" s="280">
        <v>-396</v>
      </c>
      <c r="M65" s="238">
        <v>163</v>
      </c>
      <c r="N65" s="34">
        <f t="shared" si="2"/>
        <v>1410</v>
      </c>
    </row>
    <row r="66" spans="1:14" ht="15">
      <c r="A66" s="65">
        <v>5</v>
      </c>
      <c r="B66" s="285" t="s">
        <v>30</v>
      </c>
      <c r="C66" s="282" t="s">
        <v>28</v>
      </c>
      <c r="D66" s="278" t="s">
        <v>31</v>
      </c>
      <c r="E66" s="273">
        <v>826</v>
      </c>
      <c r="F66" s="239">
        <v>347</v>
      </c>
      <c r="G66" s="277">
        <v>734</v>
      </c>
      <c r="H66" s="272">
        <v>330</v>
      </c>
      <c r="I66" s="277">
        <v>605</v>
      </c>
      <c r="J66" s="239">
        <v>355</v>
      </c>
      <c r="K66" s="273">
        <v>2</v>
      </c>
      <c r="L66" s="280">
        <v>-146</v>
      </c>
      <c r="M66" s="238">
        <v>205</v>
      </c>
      <c r="N66" s="34">
        <f t="shared" si="2"/>
        <v>1237</v>
      </c>
    </row>
    <row r="67" spans="1:14" ht="15">
      <c r="A67" s="65">
        <v>6</v>
      </c>
      <c r="B67" s="259" t="s">
        <v>32</v>
      </c>
      <c r="C67" s="260" t="s">
        <v>34</v>
      </c>
      <c r="D67" s="259" t="s">
        <v>31</v>
      </c>
      <c r="E67" s="273">
        <v>734</v>
      </c>
      <c r="F67" s="239">
        <v>314</v>
      </c>
      <c r="G67" s="277">
        <v>694</v>
      </c>
      <c r="H67" s="272">
        <v>249</v>
      </c>
      <c r="I67" s="277">
        <v>534</v>
      </c>
      <c r="J67" s="239">
        <v>265</v>
      </c>
      <c r="K67" s="273">
        <v>3</v>
      </c>
      <c r="L67" s="280">
        <v>-241</v>
      </c>
      <c r="M67" s="238">
        <v>254</v>
      </c>
      <c r="N67" s="34">
        <f t="shared" si="2"/>
        <v>1082</v>
      </c>
    </row>
    <row r="68" spans="1:14" ht="15">
      <c r="A68" s="65">
        <v>7</v>
      </c>
      <c r="B68" s="285" t="s">
        <v>33</v>
      </c>
      <c r="C68" s="283" t="s">
        <v>34</v>
      </c>
      <c r="D68" s="278" t="s">
        <v>95</v>
      </c>
      <c r="E68" s="273">
        <v>606</v>
      </c>
      <c r="F68" s="239">
        <v>256</v>
      </c>
      <c r="G68" s="277">
        <v>717</v>
      </c>
      <c r="H68" s="272">
        <v>274</v>
      </c>
      <c r="I68" s="277">
        <v>585</v>
      </c>
      <c r="J68" s="239">
        <v>322</v>
      </c>
      <c r="K68" s="273">
        <v>2</v>
      </c>
      <c r="L68" s="280">
        <v>-454</v>
      </c>
      <c r="M68" s="238">
        <v>125</v>
      </c>
      <c r="N68" s="34">
        <f t="shared" si="2"/>
        <v>977</v>
      </c>
    </row>
    <row r="69" spans="1:14" ht="15">
      <c r="A69" s="65">
        <v>8</v>
      </c>
      <c r="B69" s="258" t="s">
        <v>64</v>
      </c>
      <c r="C69" s="257" t="s">
        <v>35</v>
      </c>
      <c r="D69" s="258" t="s">
        <v>31</v>
      </c>
      <c r="E69" s="273">
        <v>706</v>
      </c>
      <c r="F69" s="239">
        <v>284</v>
      </c>
      <c r="G69" s="277">
        <v>825</v>
      </c>
      <c r="H69" s="272">
        <v>400</v>
      </c>
      <c r="I69" s="277">
        <v>515</v>
      </c>
      <c r="J69" s="239">
        <v>240</v>
      </c>
      <c r="K69" s="273"/>
      <c r="L69" s="280"/>
      <c r="M69" s="274"/>
      <c r="N69" s="34">
        <f t="shared" si="2"/>
        <v>924</v>
      </c>
    </row>
    <row r="70" spans="1:14" ht="15">
      <c r="A70" s="65">
        <v>9</v>
      </c>
      <c r="B70" s="286" t="s">
        <v>93</v>
      </c>
      <c r="C70" s="284" t="s">
        <v>35</v>
      </c>
      <c r="D70" s="278" t="s">
        <v>95</v>
      </c>
      <c r="E70" s="273">
        <v>584</v>
      </c>
      <c r="F70" s="239">
        <v>231</v>
      </c>
      <c r="G70" s="277">
        <v>479</v>
      </c>
      <c r="H70" s="272">
        <v>205</v>
      </c>
      <c r="I70" s="277">
        <v>554</v>
      </c>
      <c r="J70" s="239">
        <v>292</v>
      </c>
      <c r="K70" s="273"/>
      <c r="L70" s="280"/>
      <c r="M70" s="274"/>
      <c r="N70" s="34">
        <f t="shared" si="2"/>
        <v>728</v>
      </c>
    </row>
    <row r="71" spans="1:14" ht="15">
      <c r="A71" s="65">
        <v>10</v>
      </c>
      <c r="B71" s="286" t="s">
        <v>67</v>
      </c>
      <c r="C71" s="284" t="s">
        <v>35</v>
      </c>
      <c r="D71" s="278" t="s">
        <v>80</v>
      </c>
      <c r="E71" s="273">
        <v>564</v>
      </c>
      <c r="F71" s="239">
        <v>207</v>
      </c>
      <c r="G71" s="277">
        <v>724</v>
      </c>
      <c r="H71" s="272">
        <v>301</v>
      </c>
      <c r="I71" s="277">
        <v>0</v>
      </c>
      <c r="J71" s="239">
        <v>195</v>
      </c>
      <c r="K71" s="273"/>
      <c r="L71" s="280"/>
      <c r="M71" s="274"/>
      <c r="N71" s="34">
        <f t="shared" si="2"/>
        <v>703</v>
      </c>
    </row>
    <row r="72" spans="1:14" ht="15">
      <c r="A72" s="65">
        <v>11</v>
      </c>
      <c r="B72" s="287" t="s">
        <v>94</v>
      </c>
      <c r="C72" s="284" t="s">
        <v>35</v>
      </c>
      <c r="D72" s="278" t="s">
        <v>95</v>
      </c>
      <c r="E72" s="273">
        <v>560</v>
      </c>
      <c r="F72" s="239">
        <v>185</v>
      </c>
      <c r="G72" s="277">
        <v>591</v>
      </c>
      <c r="H72" s="272">
        <v>226</v>
      </c>
      <c r="I72" s="277">
        <v>316</v>
      </c>
      <c r="J72" s="239">
        <v>217</v>
      </c>
      <c r="K72" s="273"/>
      <c r="L72" s="280"/>
      <c r="M72" s="274"/>
      <c r="N72" s="34">
        <f t="shared" si="2"/>
        <v>628</v>
      </c>
    </row>
    <row r="75" spans="1:14" ht="13.5">
      <c r="A75" s="386" t="s">
        <v>98</v>
      </c>
      <c r="B75" s="387"/>
      <c r="C75" s="387"/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</row>
    <row r="77" spans="1:14" ht="13.5">
      <c r="A77" s="15" t="s">
        <v>16</v>
      </c>
      <c r="B77" s="58" t="s">
        <v>17</v>
      </c>
      <c r="C77" s="59" t="s">
        <v>18</v>
      </c>
      <c r="D77" s="16" t="s">
        <v>24</v>
      </c>
      <c r="E77" s="388" t="s">
        <v>19</v>
      </c>
      <c r="F77" s="390"/>
      <c r="G77" s="391" t="s">
        <v>52</v>
      </c>
      <c r="H77" s="389"/>
      <c r="I77" s="388" t="s">
        <v>14</v>
      </c>
      <c r="J77" s="390"/>
      <c r="K77" s="392" t="s">
        <v>15</v>
      </c>
      <c r="L77" s="393" t="s">
        <v>15</v>
      </c>
      <c r="M77" s="394" t="s">
        <v>23</v>
      </c>
      <c r="N77" s="17" t="s">
        <v>21</v>
      </c>
    </row>
    <row r="78" spans="1:14" ht="14.25" thickBot="1">
      <c r="A78" s="60"/>
      <c r="B78" s="61"/>
      <c r="C78" s="62"/>
      <c r="D78" s="63"/>
      <c r="E78" s="22" t="s">
        <v>22</v>
      </c>
      <c r="F78" s="23" t="s">
        <v>23</v>
      </c>
      <c r="G78" s="22" t="s">
        <v>22</v>
      </c>
      <c r="H78" s="24" t="s">
        <v>23</v>
      </c>
      <c r="I78" s="25" t="s">
        <v>22</v>
      </c>
      <c r="J78" s="24" t="s">
        <v>23</v>
      </c>
      <c r="K78" s="336" t="s">
        <v>90</v>
      </c>
      <c r="L78" s="243" t="s">
        <v>91</v>
      </c>
      <c r="M78" s="23" t="s">
        <v>23</v>
      </c>
      <c r="N78" s="26"/>
    </row>
    <row r="79" spans="1:14" ht="15">
      <c r="A79" s="65">
        <v>1</v>
      </c>
      <c r="B79" s="254" t="s">
        <v>27</v>
      </c>
      <c r="C79" s="255" t="s">
        <v>28</v>
      </c>
      <c r="D79" s="254" t="s">
        <v>95</v>
      </c>
      <c r="E79" s="270">
        <v>903</v>
      </c>
      <c r="F79" s="276">
        <v>643</v>
      </c>
      <c r="G79" s="275">
        <v>1211</v>
      </c>
      <c r="H79" s="269">
        <v>657</v>
      </c>
      <c r="I79" s="275">
        <v>1465</v>
      </c>
      <c r="J79" s="276">
        <v>498</v>
      </c>
      <c r="K79" s="270">
        <v>6</v>
      </c>
      <c r="L79" s="279">
        <v>648</v>
      </c>
      <c r="M79" s="271">
        <v>575</v>
      </c>
      <c r="N79" s="34">
        <f>SUM(F79+H79+J79+M79)</f>
        <v>2373</v>
      </c>
    </row>
    <row r="80" spans="1:14" s="66" customFormat="1" ht="15">
      <c r="A80" s="65">
        <v>2</v>
      </c>
      <c r="B80" s="287" t="s">
        <v>46</v>
      </c>
      <c r="C80" s="282" t="s">
        <v>28</v>
      </c>
      <c r="D80" s="278" t="s">
        <v>80</v>
      </c>
      <c r="E80" s="273">
        <v>754</v>
      </c>
      <c r="F80" s="239">
        <v>393</v>
      </c>
      <c r="G80" s="277">
        <v>1117</v>
      </c>
      <c r="H80" s="272">
        <v>519</v>
      </c>
      <c r="I80" s="277">
        <v>1401</v>
      </c>
      <c r="J80" s="239">
        <v>439</v>
      </c>
      <c r="K80" s="273">
        <v>5</v>
      </c>
      <c r="L80" s="280">
        <v>935</v>
      </c>
      <c r="M80" s="238">
        <v>389</v>
      </c>
      <c r="N80" s="34">
        <f aca="true" t="shared" si="3" ref="N80:N91">SUM(F80+H80+J80+M80)</f>
        <v>1740</v>
      </c>
    </row>
    <row r="81" spans="1:14" ht="15">
      <c r="A81" s="65">
        <v>3</v>
      </c>
      <c r="B81" s="287" t="s">
        <v>29</v>
      </c>
      <c r="C81" s="282" t="s">
        <v>28</v>
      </c>
      <c r="D81" s="278" t="s">
        <v>95</v>
      </c>
      <c r="E81" s="273">
        <v>739</v>
      </c>
      <c r="F81" s="239">
        <v>355</v>
      </c>
      <c r="G81" s="277">
        <v>959</v>
      </c>
      <c r="H81" s="272">
        <v>420</v>
      </c>
      <c r="I81" s="277">
        <v>1497</v>
      </c>
      <c r="J81" s="239">
        <v>643</v>
      </c>
      <c r="K81" s="273">
        <v>2</v>
      </c>
      <c r="L81" s="280">
        <v>-375</v>
      </c>
      <c r="M81" s="238">
        <v>163</v>
      </c>
      <c r="N81" s="34">
        <f t="shared" si="3"/>
        <v>1581</v>
      </c>
    </row>
    <row r="82" spans="1:14" ht="15">
      <c r="A82" s="65">
        <v>4</v>
      </c>
      <c r="B82" s="287" t="s">
        <v>30</v>
      </c>
      <c r="C82" s="282" t="s">
        <v>28</v>
      </c>
      <c r="D82" s="278" t="s">
        <v>31</v>
      </c>
      <c r="E82" s="273">
        <v>791</v>
      </c>
      <c r="F82" s="239">
        <v>439</v>
      </c>
      <c r="G82" s="277">
        <v>869</v>
      </c>
      <c r="H82" s="272">
        <v>384</v>
      </c>
      <c r="I82" s="277">
        <v>966</v>
      </c>
      <c r="J82" s="239">
        <v>355</v>
      </c>
      <c r="K82" s="273">
        <v>3</v>
      </c>
      <c r="L82" s="280">
        <v>-353</v>
      </c>
      <c r="M82" s="238">
        <v>205</v>
      </c>
      <c r="N82" s="34">
        <f t="shared" si="3"/>
        <v>1383</v>
      </c>
    </row>
    <row r="83" spans="1:14" ht="15">
      <c r="A83" s="65">
        <v>5</v>
      </c>
      <c r="B83" s="259" t="s">
        <v>32</v>
      </c>
      <c r="C83" s="260" t="s">
        <v>34</v>
      </c>
      <c r="D83" s="259" t="s">
        <v>31</v>
      </c>
      <c r="E83" s="273">
        <v>834</v>
      </c>
      <c r="F83" s="239">
        <v>498</v>
      </c>
      <c r="G83" s="277">
        <v>783</v>
      </c>
      <c r="H83" s="272">
        <v>298</v>
      </c>
      <c r="I83" s="277">
        <v>150</v>
      </c>
      <c r="J83" s="239">
        <v>195</v>
      </c>
      <c r="K83" s="273">
        <v>3</v>
      </c>
      <c r="L83" s="280">
        <v>-55</v>
      </c>
      <c r="M83" s="238">
        <v>254</v>
      </c>
      <c r="N83" s="34">
        <f t="shared" si="3"/>
        <v>1245</v>
      </c>
    </row>
    <row r="84" spans="1:14" ht="15">
      <c r="A84" s="65">
        <v>6</v>
      </c>
      <c r="B84" s="287" t="s">
        <v>36</v>
      </c>
      <c r="C84" s="282" t="s">
        <v>28</v>
      </c>
      <c r="D84" s="278" t="s">
        <v>95</v>
      </c>
      <c r="E84" s="273">
        <v>676</v>
      </c>
      <c r="F84" s="239">
        <v>292</v>
      </c>
      <c r="G84" s="277">
        <v>1048</v>
      </c>
      <c r="H84" s="272">
        <v>463</v>
      </c>
      <c r="I84" s="277">
        <v>146</v>
      </c>
      <c r="J84" s="239">
        <v>175</v>
      </c>
      <c r="K84" s="273">
        <v>3</v>
      </c>
      <c r="L84" s="280">
        <v>687</v>
      </c>
      <c r="M84" s="238">
        <v>312</v>
      </c>
      <c r="N84" s="34">
        <f t="shared" si="3"/>
        <v>1242</v>
      </c>
    </row>
    <row r="85" spans="1:14" ht="15">
      <c r="A85" s="65">
        <v>7</v>
      </c>
      <c r="B85" s="287" t="s">
        <v>33</v>
      </c>
      <c r="C85" s="283" t="s">
        <v>34</v>
      </c>
      <c r="D85" s="278" t="s">
        <v>95</v>
      </c>
      <c r="E85" s="273">
        <v>645</v>
      </c>
      <c r="F85" s="239">
        <v>265</v>
      </c>
      <c r="G85" s="277">
        <v>807</v>
      </c>
      <c r="H85" s="272">
        <v>324</v>
      </c>
      <c r="I85" s="277">
        <v>949</v>
      </c>
      <c r="J85" s="239">
        <v>322</v>
      </c>
      <c r="K85" s="273">
        <v>2</v>
      </c>
      <c r="L85" s="280">
        <v>-566</v>
      </c>
      <c r="M85" s="238">
        <v>125</v>
      </c>
      <c r="N85" s="34">
        <f t="shared" si="3"/>
        <v>1036</v>
      </c>
    </row>
    <row r="86" spans="1:14" ht="15">
      <c r="A86" s="65">
        <v>8</v>
      </c>
      <c r="B86" s="258" t="s">
        <v>64</v>
      </c>
      <c r="C86" s="257" t="s">
        <v>35</v>
      </c>
      <c r="D86" s="258" t="s">
        <v>31</v>
      </c>
      <c r="E86" s="273">
        <v>688</v>
      </c>
      <c r="F86" s="239">
        <v>322</v>
      </c>
      <c r="G86" s="277">
        <v>863</v>
      </c>
      <c r="H86" s="272">
        <v>352</v>
      </c>
      <c r="I86" s="277">
        <v>726</v>
      </c>
      <c r="J86" s="239">
        <v>292</v>
      </c>
      <c r="K86" s="273"/>
      <c r="L86" s="280"/>
      <c r="M86" s="238"/>
      <c r="N86" s="34">
        <f t="shared" si="3"/>
        <v>966</v>
      </c>
    </row>
    <row r="87" spans="1:14" ht="15">
      <c r="A87" s="65">
        <v>9</v>
      </c>
      <c r="B87" s="287" t="s">
        <v>38</v>
      </c>
      <c r="C87" s="283" t="s">
        <v>34</v>
      </c>
      <c r="D87" s="278" t="s">
        <v>95</v>
      </c>
      <c r="E87" s="273">
        <v>542</v>
      </c>
      <c r="F87" s="239">
        <v>240</v>
      </c>
      <c r="G87" s="277">
        <v>727</v>
      </c>
      <c r="H87" s="272">
        <v>274</v>
      </c>
      <c r="I87" s="277">
        <v>680</v>
      </c>
      <c r="J87" s="239">
        <v>265</v>
      </c>
      <c r="K87" s="273">
        <v>0</v>
      </c>
      <c r="L87" s="280">
        <v>-921</v>
      </c>
      <c r="M87" s="238">
        <v>90</v>
      </c>
      <c r="N87" s="34">
        <f t="shared" si="3"/>
        <v>869</v>
      </c>
    </row>
    <row r="88" spans="1:14" ht="15">
      <c r="A88" s="65">
        <v>10</v>
      </c>
      <c r="B88" s="287" t="s">
        <v>94</v>
      </c>
      <c r="C88" s="284" t="s">
        <v>35</v>
      </c>
      <c r="D88" s="278" t="s">
        <v>95</v>
      </c>
      <c r="E88" s="273">
        <v>471</v>
      </c>
      <c r="F88" s="239">
        <v>217</v>
      </c>
      <c r="G88" s="277">
        <v>672</v>
      </c>
      <c r="H88" s="272">
        <v>231</v>
      </c>
      <c r="I88" s="277">
        <v>1312</v>
      </c>
      <c r="J88" s="239">
        <v>393</v>
      </c>
      <c r="K88" s="273"/>
      <c r="L88" s="280"/>
      <c r="M88" s="238"/>
      <c r="N88" s="34">
        <f t="shared" si="3"/>
        <v>841</v>
      </c>
    </row>
    <row r="89" spans="1:14" ht="15">
      <c r="A89" s="65">
        <v>11</v>
      </c>
      <c r="B89" s="287" t="s">
        <v>67</v>
      </c>
      <c r="C89" s="284" t="s">
        <v>35</v>
      </c>
      <c r="D89" s="278" t="s">
        <v>80</v>
      </c>
      <c r="E89" s="273">
        <v>457</v>
      </c>
      <c r="F89" s="239">
        <v>195</v>
      </c>
      <c r="G89" s="277">
        <v>698</v>
      </c>
      <c r="H89" s="272">
        <v>252</v>
      </c>
      <c r="I89" s="277">
        <v>636</v>
      </c>
      <c r="J89" s="239">
        <v>240</v>
      </c>
      <c r="K89" s="273"/>
      <c r="L89" s="280"/>
      <c r="M89" s="238"/>
      <c r="N89" s="34">
        <f t="shared" si="3"/>
        <v>687</v>
      </c>
    </row>
    <row r="90" spans="1:14" ht="15">
      <c r="A90" s="65">
        <v>12</v>
      </c>
      <c r="B90" s="287" t="s">
        <v>93</v>
      </c>
      <c r="C90" s="284" t="s">
        <v>35</v>
      </c>
      <c r="D90" s="278" t="s">
        <v>95</v>
      </c>
      <c r="E90" s="273">
        <v>417</v>
      </c>
      <c r="F90" s="239">
        <v>175</v>
      </c>
      <c r="G90" s="277">
        <v>558</v>
      </c>
      <c r="H90" s="272">
        <v>212</v>
      </c>
      <c r="I90" s="277">
        <v>576</v>
      </c>
      <c r="J90" s="239">
        <v>217</v>
      </c>
      <c r="K90" s="273"/>
      <c r="L90" s="280"/>
      <c r="M90" s="238"/>
      <c r="N90" s="34">
        <f t="shared" si="3"/>
        <v>604</v>
      </c>
    </row>
    <row r="91" spans="1:14" ht="15">
      <c r="A91" s="65">
        <v>13</v>
      </c>
      <c r="B91" s="287" t="s">
        <v>97</v>
      </c>
      <c r="C91" s="284" t="s">
        <v>35</v>
      </c>
      <c r="D91" s="278" t="s">
        <v>95</v>
      </c>
      <c r="E91" s="273">
        <v>281</v>
      </c>
      <c r="F91" s="239">
        <v>155</v>
      </c>
      <c r="G91" s="277">
        <v>294</v>
      </c>
      <c r="H91" s="272">
        <v>193</v>
      </c>
      <c r="I91" s="277">
        <v>117</v>
      </c>
      <c r="J91" s="239">
        <v>155</v>
      </c>
      <c r="K91" s="273"/>
      <c r="L91" s="280"/>
      <c r="M91" s="238"/>
      <c r="N91" s="34">
        <f t="shared" si="3"/>
        <v>503</v>
      </c>
    </row>
  </sheetData>
  <sheetProtection/>
  <autoFilter ref="A3:D3"/>
  <mergeCells count="20">
    <mergeCell ref="I77:J77"/>
    <mergeCell ref="A75:N75"/>
    <mergeCell ref="E77:F77"/>
    <mergeCell ref="G77:H77"/>
    <mergeCell ref="K77:M77"/>
    <mergeCell ref="K41:M41"/>
    <mergeCell ref="G60:H60"/>
    <mergeCell ref="I60:J60"/>
    <mergeCell ref="E60:F60"/>
    <mergeCell ref="K60:M60"/>
    <mergeCell ref="A1:N1"/>
    <mergeCell ref="A58:N58"/>
    <mergeCell ref="E3:F3"/>
    <mergeCell ref="G3:H3"/>
    <mergeCell ref="I41:J41"/>
    <mergeCell ref="G41:H41"/>
    <mergeCell ref="I3:J3"/>
    <mergeCell ref="A39:N39"/>
    <mergeCell ref="E41:F41"/>
    <mergeCell ref="K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Romana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Individual de Scrabble Tineret 2012 </dc:title>
  <dc:subject>CNIS-T 2012 - Clasament final</dc:subject>
  <dc:creator>Alice Mihai</dc:creator>
  <cp:keywords/>
  <dc:description/>
  <cp:lastModifiedBy>Claudia Mihai</cp:lastModifiedBy>
  <cp:lastPrinted>2011-04-17T21:01:12Z</cp:lastPrinted>
  <dcterms:created xsi:type="dcterms:W3CDTF">2006-12-10T07:23:33Z</dcterms:created>
  <dcterms:modified xsi:type="dcterms:W3CDTF">2013-01-12T22:41:57Z</dcterms:modified>
  <cp:category/>
  <cp:version/>
  <cp:contentType/>
  <cp:contentStatus/>
</cp:coreProperties>
</file>