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2" activeTab="2"/>
  </bookViews>
  <sheets>
    <sheet name="Rating" sheetId="1" state="hidden" r:id="rId1"/>
    <sheet name="Jucatori" sheetId="2" state="hidden" r:id="rId2"/>
    <sheet name="CNIS-T3" sheetId="3" r:id="rId3"/>
    <sheet name="CNSI-T3" sheetId="4" r:id="rId4"/>
  </sheets>
  <definedNames>
    <definedName name="_xlnm.Print_Area" localSheetId="2">'CNIS-T3'!$A$1:$S$13</definedName>
    <definedName name="_xlnm.Print_Area" localSheetId="3">'CNSI-T3'!$B$1:$O$11</definedName>
  </definedNames>
  <calcPr fullCalcOnLoad="1"/>
</workbook>
</file>

<file path=xl/sharedStrings.xml><?xml version="1.0" encoding="utf-8"?>
<sst xmlns="http://schemas.openxmlformats.org/spreadsheetml/2006/main" count="168" uniqueCount="55">
  <si>
    <t>LOC</t>
  </si>
  <si>
    <t>RATING</t>
  </si>
  <si>
    <t>NUME</t>
  </si>
  <si>
    <t>CLUB</t>
  </si>
  <si>
    <t>CLASIC</t>
  </si>
  <si>
    <t>COMPLETIV</t>
  </si>
  <si>
    <t>COMPUNERE</t>
  </si>
  <si>
    <t>Masa</t>
  </si>
  <si>
    <t>Cat</t>
  </si>
  <si>
    <t>Argus</t>
  </si>
  <si>
    <t>Impetus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</si>
  <si>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</si>
  <si>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</si>
  <si>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</si>
  <si>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</si>
  <si>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</si>
  <si>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</si>
  <si>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</si>
  <si>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</si>
  <si>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</si>
  <si>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</si>
  <si>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</si>
  <si>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</si>
  <si>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An nastere</t>
  </si>
  <si>
    <t>Rating</t>
  </si>
  <si>
    <t>Universitatea</t>
  </si>
  <si>
    <t xml:space="preserve">pct dc </t>
  </si>
  <si>
    <t>pct comp</t>
  </si>
  <si>
    <t>pct lib</t>
  </si>
  <si>
    <t>Pct compl</t>
  </si>
  <si>
    <t>loc/pct cl</t>
  </si>
  <si>
    <t>Libere (10)</t>
  </si>
  <si>
    <t>MASA</t>
  </si>
  <si>
    <t xml:space="preserve">Club </t>
  </si>
  <si>
    <t>SANDU Cristina</t>
  </si>
  <si>
    <t>MIHALCA Cosmina</t>
  </si>
  <si>
    <t>MIHAI Iulian</t>
  </si>
  <si>
    <t>ENEA Iustin</t>
  </si>
  <si>
    <t>TUDOR Bianca</t>
  </si>
  <si>
    <t>RADU Radu</t>
  </si>
  <si>
    <t>SANDU Steluta</t>
  </si>
  <si>
    <t>RADEANU Georgiana</t>
  </si>
  <si>
    <t>CABA Cristian</t>
  </si>
  <si>
    <t>PANAIT Alexandra</t>
  </si>
  <si>
    <t>MIHALACHE Paula</t>
  </si>
  <si>
    <t>J</t>
  </si>
  <si>
    <t>P</t>
  </si>
  <si>
    <t>C</t>
  </si>
  <si>
    <t>Duplicat clasic (21)</t>
  </si>
  <si>
    <t>Duplicat completiv(23)</t>
  </si>
  <si>
    <t>Compunere (22)</t>
  </si>
  <si>
    <t>Jucator (TINERET)</t>
  </si>
  <si>
    <t>Arbitri: Valentina Popescu, Stefan Pall, Catalin Caba</t>
  </si>
  <si>
    <t>CLASAMENT CNSI-T, ET 3, AMARA, 31.08-02.09.2012</t>
  </si>
  <si>
    <t>CNIS-T 2012, ET.3, AMARA, 31.08-02.09.2012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</si>
</sst>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8"/>
      <color indexed="22"/>
      <name val="Calibri"/>
      <family val="2"/>
    </font>
    <font>
      <sz val="8"/>
      <color indexed="22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" fontId="19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Fill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22" borderId="0" xfId="0" applyFill="1" applyAlignment="1">
      <alignment/>
    </xf>
    <xf numFmtId="0" fontId="17" fillId="22" borderId="0" xfId="0" applyFont="1" applyFill="1" applyAlignment="1">
      <alignment/>
    </xf>
    <xf numFmtId="0" fontId="17" fillId="22" borderId="0" xfId="0" applyFont="1" applyFill="1" applyAlignment="1">
      <alignment horizontal="center"/>
    </xf>
    <xf numFmtId="0" fontId="17" fillId="22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7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22" fillId="0" borderId="0" xfId="0" applyFont="1" applyAlignment="1">
      <alignment horizontal="center"/>
    </xf>
    <xf numFmtId="0" fontId="17" fillId="22" borderId="0" xfId="0" applyFont="1" applyFill="1" applyAlignment="1">
      <alignment horizontal="left"/>
    </xf>
    <xf numFmtId="0" fontId="0" fillId="22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0" fillId="22" borderId="0" xfId="0" applyFont="1" applyFill="1" applyAlignment="1">
      <alignment horizontal="center"/>
    </xf>
    <xf numFmtId="0" fontId="0" fillId="22" borderId="0" xfId="0" applyFill="1" applyAlignment="1">
      <alignment/>
    </xf>
    <xf numFmtId="0" fontId="17" fillId="22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3" fillId="22" borderId="11" xfId="0" applyFont="1" applyFill="1" applyBorder="1" applyAlignment="1">
      <alignment horizontal="center"/>
    </xf>
    <xf numFmtId="0" fontId="17" fillId="22" borderId="11" xfId="0" applyFont="1" applyFill="1" applyBorder="1" applyAlignment="1">
      <alignment horizontal="center"/>
    </xf>
    <xf numFmtId="0" fontId="17" fillId="22" borderId="11" xfId="0" applyFont="1" applyFill="1" applyBorder="1" applyAlignment="1">
      <alignment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22" borderId="11" xfId="0" applyFill="1" applyBorder="1" applyAlignment="1">
      <alignment/>
    </xf>
    <xf numFmtId="0" fontId="0" fillId="22" borderId="11" xfId="0" applyFill="1" applyBorder="1" applyAlignment="1">
      <alignment horizontal="center"/>
    </xf>
    <xf numFmtId="0" fontId="17" fillId="22" borderId="11" xfId="0" applyFont="1" applyFill="1" applyBorder="1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2" sqref="A2:A12"/>
    </sheetView>
  </sheetViews>
  <sheetFormatPr defaultColWidth="9.140625" defaultRowHeight="15"/>
  <cols>
    <col min="1" max="2" width="9.140625" style="1" customWidth="1"/>
    <col min="3" max="3" width="18.8515625" style="2" customWidth="1"/>
    <col min="4" max="4" width="16.140625" style="2" customWidth="1"/>
    <col min="5" max="5" width="9.140625" style="1" customWidth="1"/>
    <col min="6" max="6" width="13.140625" style="1" customWidth="1"/>
    <col min="7" max="7" width="12.57421875" style="1" customWidth="1"/>
  </cols>
  <sheetData>
    <row r="1" spans="1:7" ht="15">
      <c r="A1" s="1" t="s">
        <v>32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 ht="15">
      <c r="A2" s="1">
        <v>30</v>
      </c>
      <c r="B2" s="8">
        <v>191</v>
      </c>
      <c r="C2" s="9" t="s">
        <v>34</v>
      </c>
      <c r="D2" s="18" t="s">
        <v>25</v>
      </c>
      <c r="E2" s="10">
        <v>187</v>
      </c>
      <c r="F2" s="10">
        <v>196</v>
      </c>
      <c r="G2" s="10">
        <v>192</v>
      </c>
    </row>
    <row r="3" spans="1:7" ht="15">
      <c r="A3" s="1">
        <v>31</v>
      </c>
      <c r="B3" s="11">
        <v>184</v>
      </c>
      <c r="C3" s="12" t="s">
        <v>35</v>
      </c>
      <c r="D3" s="15" t="s">
        <v>10</v>
      </c>
      <c r="E3" s="14">
        <v>190</v>
      </c>
      <c r="F3" s="14">
        <v>184</v>
      </c>
      <c r="G3" s="14">
        <v>178</v>
      </c>
    </row>
    <row r="4" spans="1:7" ht="15">
      <c r="A4" s="1">
        <v>32</v>
      </c>
      <c r="B4" s="11">
        <v>182</v>
      </c>
      <c r="C4" s="12" t="s">
        <v>36</v>
      </c>
      <c r="D4" s="15" t="s">
        <v>25</v>
      </c>
      <c r="E4" s="14">
        <v>182</v>
      </c>
      <c r="F4" s="14">
        <v>188</v>
      </c>
      <c r="G4" s="14">
        <v>176</v>
      </c>
    </row>
    <row r="5" spans="1:7" ht="15">
      <c r="A5" s="1">
        <v>33</v>
      </c>
      <c r="B5" s="11">
        <v>167</v>
      </c>
      <c r="C5" s="12" t="s">
        <v>37</v>
      </c>
      <c r="D5" s="15" t="s">
        <v>9</v>
      </c>
      <c r="E5" s="19">
        <v>176</v>
      </c>
      <c r="F5" s="19">
        <v>184</v>
      </c>
      <c r="G5" s="19">
        <v>142</v>
      </c>
    </row>
    <row r="6" spans="1:7" ht="15">
      <c r="A6" s="1">
        <v>34</v>
      </c>
      <c r="B6" s="11">
        <v>171</v>
      </c>
      <c r="C6" s="12" t="s">
        <v>38</v>
      </c>
      <c r="D6" s="15" t="s">
        <v>25</v>
      </c>
      <c r="E6" s="19">
        <v>177</v>
      </c>
      <c r="F6" s="19">
        <v>176</v>
      </c>
      <c r="G6" s="19">
        <v>161</v>
      </c>
    </row>
    <row r="7" spans="1:7" ht="15">
      <c r="A7" s="1">
        <v>35</v>
      </c>
      <c r="B7" s="11">
        <v>161</v>
      </c>
      <c r="C7" s="15" t="s">
        <v>39</v>
      </c>
      <c r="D7" s="15" t="s">
        <v>9</v>
      </c>
      <c r="E7" s="19">
        <v>157</v>
      </c>
      <c r="F7" s="19">
        <v>153</v>
      </c>
      <c r="G7" s="19">
        <v>173</v>
      </c>
    </row>
    <row r="8" spans="1:7" ht="15">
      <c r="A8" s="1">
        <v>36</v>
      </c>
      <c r="B8" s="11">
        <v>151</v>
      </c>
      <c r="C8" s="12" t="s">
        <v>40</v>
      </c>
      <c r="D8" s="15" t="s">
        <v>25</v>
      </c>
      <c r="E8" s="19">
        <v>144</v>
      </c>
      <c r="F8" s="19">
        <v>146</v>
      </c>
      <c r="G8" s="19">
        <v>163</v>
      </c>
    </row>
    <row r="9" spans="1:7" ht="15">
      <c r="A9" s="1">
        <v>37</v>
      </c>
      <c r="B9" s="11">
        <v>160</v>
      </c>
      <c r="C9" s="12" t="s">
        <v>41</v>
      </c>
      <c r="D9" s="15" t="s">
        <v>9</v>
      </c>
      <c r="E9" s="19">
        <v>158</v>
      </c>
      <c r="F9" s="19">
        <v>170</v>
      </c>
      <c r="G9" s="19">
        <v>153</v>
      </c>
    </row>
    <row r="10" spans="1:7" ht="15">
      <c r="A10" s="1">
        <v>38</v>
      </c>
      <c r="B10" s="11">
        <v>143</v>
      </c>
      <c r="C10" s="12" t="s">
        <v>42</v>
      </c>
      <c r="D10" s="15" t="s">
        <v>25</v>
      </c>
      <c r="E10" s="19">
        <v>133</v>
      </c>
      <c r="F10" s="19">
        <v>140</v>
      </c>
      <c r="G10" s="19">
        <v>157</v>
      </c>
    </row>
    <row r="11" spans="1:7" ht="15">
      <c r="A11" s="1">
        <v>39</v>
      </c>
      <c r="B11" s="11">
        <v>131</v>
      </c>
      <c r="C11" s="15" t="s">
        <v>43</v>
      </c>
      <c r="D11" s="15" t="s">
        <v>10</v>
      </c>
      <c r="E11" s="19">
        <v>130</v>
      </c>
      <c r="F11" s="19">
        <v>125</v>
      </c>
      <c r="G11" s="19">
        <v>137</v>
      </c>
    </row>
    <row r="12" spans="1:7" ht="15">
      <c r="A12" s="1">
        <v>40</v>
      </c>
      <c r="B12" s="11">
        <v>130</v>
      </c>
      <c r="C12" s="15" t="s">
        <v>44</v>
      </c>
      <c r="D12" s="15" t="s">
        <v>25</v>
      </c>
      <c r="E12" s="19">
        <v>124</v>
      </c>
      <c r="F12" s="19">
        <v>122</v>
      </c>
      <c r="G12" s="19">
        <v>143</v>
      </c>
    </row>
    <row r="13" spans="2:7" ht="15">
      <c r="B13" s="11"/>
      <c r="C13" s="15"/>
      <c r="D13" s="13"/>
      <c r="E13" s="14"/>
      <c r="F13" s="14"/>
      <c r="G13" s="14"/>
    </row>
    <row r="14" spans="2:7" ht="15">
      <c r="B14" s="11"/>
      <c r="C14" s="12"/>
      <c r="D14" s="13"/>
      <c r="E14" s="14"/>
      <c r="F14" s="14"/>
      <c r="G14" s="14"/>
    </row>
    <row r="16" ht="15">
      <c r="A16" s="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2" sqref="A2:A12"/>
    </sheetView>
  </sheetViews>
  <sheetFormatPr defaultColWidth="9.140625" defaultRowHeight="15"/>
  <cols>
    <col min="1" max="1" width="7.57421875" style="1" customWidth="1"/>
    <col min="2" max="2" width="6.421875" style="1" customWidth="1"/>
    <col min="3" max="3" width="24.8515625" style="1" customWidth="1"/>
    <col min="4" max="4" width="14.57421875" style="1" customWidth="1"/>
    <col min="5" max="6" width="11.8515625" style="1" customWidth="1"/>
  </cols>
  <sheetData>
    <row r="1" spans="1:6" ht="15">
      <c r="A1" s="30" t="s">
        <v>7</v>
      </c>
      <c r="B1" s="30" t="s">
        <v>8</v>
      </c>
      <c r="C1" s="1" t="s">
        <v>21</v>
      </c>
      <c r="D1" s="1" t="s">
        <v>22</v>
      </c>
      <c r="E1" s="30" t="s">
        <v>23</v>
      </c>
      <c r="F1" s="1" t="s">
        <v>24</v>
      </c>
    </row>
    <row r="2" spans="1:6" ht="15">
      <c r="A2" s="1">
        <v>30</v>
      </c>
      <c r="B2" s="1" t="s">
        <v>45</v>
      </c>
      <c r="C2" s="9" t="s">
        <v>34</v>
      </c>
      <c r="D2" s="18" t="s">
        <v>25</v>
      </c>
      <c r="E2" s="1">
        <v>1992</v>
      </c>
      <c r="F2" s="8">
        <v>191</v>
      </c>
    </row>
    <row r="3" spans="1:6" ht="15">
      <c r="A3" s="1">
        <v>31</v>
      </c>
      <c r="B3" s="1" t="s">
        <v>45</v>
      </c>
      <c r="C3" s="12" t="s">
        <v>35</v>
      </c>
      <c r="D3" s="15" t="s">
        <v>10</v>
      </c>
      <c r="E3" s="1">
        <v>1994</v>
      </c>
      <c r="F3" s="11">
        <v>184</v>
      </c>
    </row>
    <row r="4" spans="1:6" ht="15">
      <c r="A4" s="1">
        <v>32</v>
      </c>
      <c r="B4" s="1" t="s">
        <v>45</v>
      </c>
      <c r="C4" s="12" t="s">
        <v>36</v>
      </c>
      <c r="D4" s="15" t="s">
        <v>25</v>
      </c>
      <c r="E4" s="1">
        <v>1992</v>
      </c>
      <c r="F4" s="11">
        <v>182</v>
      </c>
    </row>
    <row r="5" spans="1:6" ht="15">
      <c r="A5" s="1">
        <v>33</v>
      </c>
      <c r="B5" s="1" t="s">
        <v>46</v>
      </c>
      <c r="C5" s="12" t="s">
        <v>37</v>
      </c>
      <c r="D5" s="15" t="s">
        <v>9</v>
      </c>
      <c r="E5" s="1">
        <v>2002</v>
      </c>
      <c r="F5" s="11">
        <v>167</v>
      </c>
    </row>
    <row r="6" spans="1:6" ht="15">
      <c r="A6" s="1">
        <v>34</v>
      </c>
      <c r="B6" s="1" t="s">
        <v>45</v>
      </c>
      <c r="C6" s="12" t="s">
        <v>38</v>
      </c>
      <c r="D6" s="15" t="s">
        <v>25</v>
      </c>
      <c r="E6" s="1">
        <v>1996</v>
      </c>
      <c r="F6" s="11">
        <v>171</v>
      </c>
    </row>
    <row r="7" spans="1:6" ht="15">
      <c r="A7" s="1">
        <v>35</v>
      </c>
      <c r="B7" s="1" t="s">
        <v>47</v>
      </c>
      <c r="C7" s="15" t="s">
        <v>39</v>
      </c>
      <c r="D7" s="15" t="s">
        <v>9</v>
      </c>
      <c r="E7" s="1">
        <v>1997</v>
      </c>
      <c r="F7" s="11">
        <v>161</v>
      </c>
    </row>
    <row r="8" spans="1:6" ht="15">
      <c r="A8" s="1">
        <v>36</v>
      </c>
      <c r="B8" s="1" t="s">
        <v>47</v>
      </c>
      <c r="C8" s="12" t="s">
        <v>40</v>
      </c>
      <c r="D8" s="15" t="s">
        <v>25</v>
      </c>
      <c r="E8" s="1">
        <v>1998</v>
      </c>
      <c r="F8" s="11">
        <v>151</v>
      </c>
    </row>
    <row r="9" spans="1:6" ht="15">
      <c r="A9" s="1">
        <v>37</v>
      </c>
      <c r="B9" s="1" t="s">
        <v>45</v>
      </c>
      <c r="C9" s="12" t="s">
        <v>41</v>
      </c>
      <c r="D9" s="15" t="s">
        <v>9</v>
      </c>
      <c r="E9" s="1">
        <v>1996</v>
      </c>
      <c r="F9" s="11">
        <v>160</v>
      </c>
    </row>
    <row r="10" spans="1:6" ht="15">
      <c r="A10" s="1">
        <v>38</v>
      </c>
      <c r="B10" s="1" t="s">
        <v>46</v>
      </c>
      <c r="C10" s="12" t="s">
        <v>42</v>
      </c>
      <c r="D10" s="15" t="s">
        <v>25</v>
      </c>
      <c r="E10" s="1">
        <v>2004</v>
      </c>
      <c r="F10" s="11">
        <v>143</v>
      </c>
    </row>
    <row r="11" spans="1:6" ht="15">
      <c r="A11" s="1">
        <v>39</v>
      </c>
      <c r="B11" s="1" t="s">
        <v>46</v>
      </c>
      <c r="C11" s="15" t="s">
        <v>43</v>
      </c>
      <c r="D11" s="15" t="s">
        <v>10</v>
      </c>
      <c r="E11" s="1">
        <v>2000</v>
      </c>
      <c r="F11" s="11">
        <v>131</v>
      </c>
    </row>
    <row r="12" spans="1:6" ht="15">
      <c r="A12" s="1">
        <v>40</v>
      </c>
      <c r="B12" s="1" t="s">
        <v>46</v>
      </c>
      <c r="C12" s="15" t="s">
        <v>44</v>
      </c>
      <c r="D12" s="15" t="s">
        <v>25</v>
      </c>
      <c r="E12" s="1">
        <v>2001</v>
      </c>
      <c r="F12" s="11">
        <v>130</v>
      </c>
    </row>
    <row r="13" spans="3:4" ht="15">
      <c r="C13" s="2"/>
      <c r="D13" s="5"/>
    </row>
    <row r="14" spans="3:4" ht="15">
      <c r="C14" s="2"/>
      <c r="D14" s="2"/>
    </row>
  </sheetData>
  <sheetProtection/>
  <printOptions/>
  <pageMargins left="0.7" right="0.7" top="0.75" bottom="0.75" header="0.3" footer="0.3"/>
  <pageSetup horizontalDpi="300" verticalDpi="300" orientation="portrait" r:id="rId1"/>
  <headerFooter alignWithMargins="0">
    <oddHeader>&amp;CORDINEA LA MESE PENTRU TOATE PROBELE ETAPEI CNIS-T ET 3 AMARA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="120" zoomScaleNormal="120" zoomScalePageLayoutView="0" workbookViewId="0" topLeftCell="A1">
      <selection activeCell="L16" sqref="L16"/>
    </sheetView>
  </sheetViews>
  <sheetFormatPr defaultColWidth="9.140625" defaultRowHeight="15"/>
  <cols>
    <col min="1" max="1" width="4.57421875" style="1" customWidth="1"/>
    <col min="2" max="2" width="6.140625" style="1" customWidth="1"/>
    <col min="3" max="3" width="3.8515625" style="1" customWidth="1"/>
    <col min="4" max="4" width="20.140625" style="1" customWidth="1"/>
    <col min="5" max="5" width="13.00390625" style="1" customWidth="1"/>
    <col min="6" max="6" width="6.421875" style="6" customWidth="1"/>
    <col min="7" max="7" width="7.57421875" style="6" customWidth="1"/>
    <col min="8" max="8" width="4.7109375" style="6" customWidth="1"/>
    <col min="9" max="9" width="7.00390625" style="6" customWidth="1"/>
    <col min="10" max="10" width="7.28125" style="6" customWidth="1"/>
    <col min="11" max="11" width="6.00390625" style="6" customWidth="1"/>
    <col min="12" max="12" width="6.421875" style="0" customWidth="1"/>
    <col min="13" max="13" width="7.140625" style="1" customWidth="1"/>
    <col min="14" max="14" width="4.7109375" style="1" customWidth="1"/>
    <col min="15" max="15" width="7.421875" style="6" customWidth="1"/>
    <col min="16" max="16" width="8.421875" style="6" customWidth="1"/>
    <col min="17" max="17" width="8.140625" style="6" customWidth="1"/>
    <col min="18" max="18" width="3.57421875" style="6" customWidth="1"/>
  </cols>
  <sheetData>
    <row r="1" spans="1:19" ht="15">
      <c r="A1" s="32" t="s">
        <v>54</v>
      </c>
      <c r="B1" s="33"/>
      <c r="C1" s="33"/>
      <c r="D1" s="33"/>
      <c r="E1" s="33"/>
      <c r="F1" s="34" t="s">
        <v>48</v>
      </c>
      <c r="G1" s="35"/>
      <c r="H1" s="35"/>
      <c r="I1" s="34" t="s">
        <v>49</v>
      </c>
      <c r="J1" s="35"/>
      <c r="K1" s="35"/>
      <c r="L1" s="34" t="s">
        <v>50</v>
      </c>
      <c r="M1" s="35"/>
      <c r="N1" s="35"/>
      <c r="O1" s="35" t="s">
        <v>31</v>
      </c>
      <c r="P1" s="35"/>
      <c r="Q1" s="35"/>
      <c r="R1" s="35"/>
      <c r="S1" s="36"/>
    </row>
    <row r="2" spans="1:19" ht="15">
      <c r="A2" s="41" t="s">
        <v>7</v>
      </c>
      <c r="B2" s="42" t="s">
        <v>0</v>
      </c>
      <c r="C2" s="42" t="s">
        <v>8</v>
      </c>
      <c r="D2" s="42" t="s">
        <v>51</v>
      </c>
      <c r="E2" s="42" t="s">
        <v>33</v>
      </c>
      <c r="F2" s="42" t="s">
        <v>12</v>
      </c>
      <c r="G2" s="42" t="s">
        <v>13</v>
      </c>
      <c r="H2" s="42" t="s">
        <v>18</v>
      </c>
      <c r="I2" s="42" t="s">
        <v>12</v>
      </c>
      <c r="J2" s="42" t="s">
        <v>13</v>
      </c>
      <c r="K2" s="42" t="s">
        <v>18</v>
      </c>
      <c r="L2" s="42" t="s">
        <v>12</v>
      </c>
      <c r="M2" s="42" t="s">
        <v>13</v>
      </c>
      <c r="N2" s="42" t="s">
        <v>18</v>
      </c>
      <c r="O2" s="42" t="s">
        <v>19</v>
      </c>
      <c r="P2" s="42" t="s">
        <v>20</v>
      </c>
      <c r="Q2" s="42" t="s">
        <v>13</v>
      </c>
      <c r="R2" s="42" t="s">
        <v>18</v>
      </c>
      <c r="S2" s="43" t="s">
        <v>17</v>
      </c>
    </row>
    <row r="3" spans="1:19" ht="15">
      <c r="A3" s="38">
        <v>31</v>
      </c>
      <c r="B3" s="16">
        <v>1</v>
      </c>
      <c r="C3" s="3" t="s">
        <v>45</v>
      </c>
      <c r="D3" s="39" t="s">
        <v>35</v>
      </c>
      <c r="E3" s="40" t="s">
        <v>10</v>
      </c>
      <c r="F3" s="17">
        <v>882</v>
      </c>
      <c r="G3" s="1">
        <v>432</v>
      </c>
      <c r="H3" s="31">
        <v>3</v>
      </c>
      <c r="I3" s="17">
        <v>1114</v>
      </c>
      <c r="J3" s="1">
        <v>647</v>
      </c>
      <c r="K3" s="31">
        <v>1</v>
      </c>
      <c r="L3" s="17">
        <v>649</v>
      </c>
      <c r="M3" s="1">
        <v>643</v>
      </c>
      <c r="N3" s="31">
        <v>1</v>
      </c>
      <c r="O3" s="17">
        <v>6</v>
      </c>
      <c r="P3" s="17">
        <v>999</v>
      </c>
      <c r="Q3" s="1">
        <v>575</v>
      </c>
      <c r="R3" s="31">
        <v>1</v>
      </c>
      <c r="S3" s="3">
        <f aca="true" t="shared" si="0" ref="S3:S13">G3+J3+M3+Q3</f>
        <v>2297</v>
      </c>
    </row>
    <row r="4" spans="1:19" ht="15">
      <c r="A4" s="38">
        <v>30</v>
      </c>
      <c r="B4" s="16">
        <v>2</v>
      </c>
      <c r="C4" s="3" t="s">
        <v>45</v>
      </c>
      <c r="D4" s="12" t="s">
        <v>34</v>
      </c>
      <c r="E4" s="15" t="s">
        <v>25</v>
      </c>
      <c r="F4" s="17">
        <v>1003</v>
      </c>
      <c r="G4" s="1">
        <v>639</v>
      </c>
      <c r="H4" s="31">
        <v>1</v>
      </c>
      <c r="I4" s="17">
        <v>1070</v>
      </c>
      <c r="J4" s="1">
        <v>504</v>
      </c>
      <c r="K4" s="31">
        <v>2</v>
      </c>
      <c r="L4" s="17">
        <v>615</v>
      </c>
      <c r="M4" s="1">
        <v>393</v>
      </c>
      <c r="N4" s="17">
        <v>4</v>
      </c>
      <c r="O4" s="17">
        <v>5</v>
      </c>
      <c r="P4" s="17">
        <v>557</v>
      </c>
      <c r="Q4" s="1">
        <v>389</v>
      </c>
      <c r="R4" s="31">
        <v>2</v>
      </c>
      <c r="S4" s="3">
        <f t="shared" si="0"/>
        <v>1925</v>
      </c>
    </row>
    <row r="5" spans="1:19" ht="15">
      <c r="A5" s="38">
        <v>32</v>
      </c>
      <c r="B5" s="16">
        <v>3</v>
      </c>
      <c r="C5" s="3" t="s">
        <v>45</v>
      </c>
      <c r="D5" s="12" t="s">
        <v>36</v>
      </c>
      <c r="E5" s="15" t="s">
        <v>25</v>
      </c>
      <c r="F5" s="17">
        <v>943</v>
      </c>
      <c r="G5" s="1">
        <v>492</v>
      </c>
      <c r="H5" s="31">
        <v>2</v>
      </c>
      <c r="I5" s="17">
        <v>965</v>
      </c>
      <c r="J5" s="1">
        <v>445</v>
      </c>
      <c r="K5" s="31">
        <v>3</v>
      </c>
      <c r="L5" s="17">
        <v>626</v>
      </c>
      <c r="M5" s="1">
        <v>439</v>
      </c>
      <c r="N5" s="31">
        <v>3</v>
      </c>
      <c r="O5" s="17">
        <v>4</v>
      </c>
      <c r="P5" s="17">
        <v>131</v>
      </c>
      <c r="Q5" s="1">
        <v>312</v>
      </c>
      <c r="R5" s="31">
        <v>3</v>
      </c>
      <c r="S5" s="3">
        <f t="shared" si="0"/>
        <v>1688</v>
      </c>
    </row>
    <row r="6" spans="1:19" ht="15">
      <c r="A6" s="38">
        <v>34</v>
      </c>
      <c r="B6" s="16">
        <v>4</v>
      </c>
      <c r="C6" s="3" t="s">
        <v>45</v>
      </c>
      <c r="D6" s="12" t="s">
        <v>38</v>
      </c>
      <c r="E6" s="15" t="s">
        <v>25</v>
      </c>
      <c r="F6" s="17">
        <v>844</v>
      </c>
      <c r="G6" s="1">
        <v>386</v>
      </c>
      <c r="H6" s="17">
        <v>4</v>
      </c>
      <c r="I6" s="17">
        <v>769</v>
      </c>
      <c r="J6" s="1">
        <v>363</v>
      </c>
      <c r="K6" s="17">
        <v>5</v>
      </c>
      <c r="L6" s="17">
        <v>633</v>
      </c>
      <c r="M6" s="1">
        <v>498</v>
      </c>
      <c r="N6" s="31">
        <v>2</v>
      </c>
      <c r="O6" s="17">
        <v>2</v>
      </c>
      <c r="P6" s="17">
        <v>-396</v>
      </c>
      <c r="Q6" s="1">
        <v>163</v>
      </c>
      <c r="R6" s="17">
        <v>6</v>
      </c>
      <c r="S6" s="3">
        <f t="shared" si="0"/>
        <v>1410</v>
      </c>
    </row>
    <row r="7" spans="1:19" ht="15">
      <c r="A7" s="44">
        <v>37</v>
      </c>
      <c r="B7" s="45">
        <v>5</v>
      </c>
      <c r="C7" s="23" t="s">
        <v>45</v>
      </c>
      <c r="D7" s="20" t="s">
        <v>41</v>
      </c>
      <c r="E7" s="21" t="s">
        <v>9</v>
      </c>
      <c r="F7" s="22">
        <v>826</v>
      </c>
      <c r="G7" s="30">
        <v>347</v>
      </c>
      <c r="H7" s="22">
        <v>5</v>
      </c>
      <c r="I7" s="22">
        <v>734</v>
      </c>
      <c r="J7" s="30">
        <v>330</v>
      </c>
      <c r="K7" s="22">
        <v>6</v>
      </c>
      <c r="L7" s="22">
        <v>605</v>
      </c>
      <c r="M7" s="30">
        <v>355</v>
      </c>
      <c r="N7" s="22">
        <v>5</v>
      </c>
      <c r="O7" s="22">
        <v>2</v>
      </c>
      <c r="P7" s="22">
        <v>-146</v>
      </c>
      <c r="Q7" s="30">
        <v>205</v>
      </c>
      <c r="R7" s="22">
        <v>5</v>
      </c>
      <c r="S7" s="23">
        <f t="shared" si="0"/>
        <v>1237</v>
      </c>
    </row>
    <row r="8" spans="1:19" ht="15">
      <c r="A8" s="38">
        <v>35</v>
      </c>
      <c r="B8" s="16">
        <v>6</v>
      </c>
      <c r="C8" s="3" t="s">
        <v>47</v>
      </c>
      <c r="D8" s="15" t="s">
        <v>39</v>
      </c>
      <c r="E8" s="15" t="s">
        <v>9</v>
      </c>
      <c r="F8" s="17">
        <v>734</v>
      </c>
      <c r="G8" s="1">
        <v>314</v>
      </c>
      <c r="H8" s="17">
        <v>6</v>
      </c>
      <c r="I8" s="17">
        <v>694</v>
      </c>
      <c r="J8" s="1">
        <v>249</v>
      </c>
      <c r="K8" s="17">
        <v>9</v>
      </c>
      <c r="L8" s="17">
        <v>534</v>
      </c>
      <c r="M8" s="1">
        <v>265</v>
      </c>
      <c r="N8" s="17">
        <v>8</v>
      </c>
      <c r="O8" s="17">
        <v>3</v>
      </c>
      <c r="P8" s="17">
        <v>-241</v>
      </c>
      <c r="Q8" s="1">
        <v>254</v>
      </c>
      <c r="R8" s="17">
        <v>4</v>
      </c>
      <c r="S8" s="3">
        <f t="shared" si="0"/>
        <v>1082</v>
      </c>
    </row>
    <row r="9" spans="1:19" ht="15">
      <c r="A9" s="44">
        <v>36</v>
      </c>
      <c r="B9" s="45">
        <v>7</v>
      </c>
      <c r="C9" s="23" t="s">
        <v>47</v>
      </c>
      <c r="D9" s="20" t="s">
        <v>40</v>
      </c>
      <c r="E9" s="21" t="s">
        <v>25</v>
      </c>
      <c r="F9" s="22">
        <v>606</v>
      </c>
      <c r="G9" s="30">
        <v>256</v>
      </c>
      <c r="H9" s="22">
        <v>8</v>
      </c>
      <c r="I9" s="22">
        <v>717</v>
      </c>
      <c r="J9" s="30">
        <v>274</v>
      </c>
      <c r="K9" s="22">
        <v>8</v>
      </c>
      <c r="L9" s="22">
        <v>585</v>
      </c>
      <c r="M9" s="30">
        <v>322</v>
      </c>
      <c r="N9" s="22">
        <v>6</v>
      </c>
      <c r="O9" s="22">
        <v>2</v>
      </c>
      <c r="P9" s="22">
        <v>-454</v>
      </c>
      <c r="Q9" s="30">
        <v>125</v>
      </c>
      <c r="R9" s="22">
        <v>7</v>
      </c>
      <c r="S9" s="23">
        <f t="shared" si="0"/>
        <v>977</v>
      </c>
    </row>
    <row r="10" spans="1:19" ht="15">
      <c r="A10" s="38">
        <v>33</v>
      </c>
      <c r="B10" s="16">
        <v>8</v>
      </c>
      <c r="C10" s="3" t="s">
        <v>46</v>
      </c>
      <c r="D10" s="12" t="s">
        <v>37</v>
      </c>
      <c r="E10" s="15" t="s">
        <v>9</v>
      </c>
      <c r="F10" s="17">
        <v>706</v>
      </c>
      <c r="G10" s="1">
        <v>284</v>
      </c>
      <c r="H10" s="49">
        <v>7</v>
      </c>
      <c r="I10" s="17">
        <v>825</v>
      </c>
      <c r="J10" s="1">
        <v>400</v>
      </c>
      <c r="K10" s="31">
        <v>4</v>
      </c>
      <c r="L10" s="17">
        <v>515</v>
      </c>
      <c r="M10" s="1">
        <v>240</v>
      </c>
      <c r="N10" s="17">
        <v>9</v>
      </c>
      <c r="O10" s="17"/>
      <c r="P10" s="17"/>
      <c r="Q10" s="17"/>
      <c r="R10" s="17"/>
      <c r="S10" s="3">
        <f t="shared" si="0"/>
        <v>924</v>
      </c>
    </row>
    <row r="11" spans="1:19" ht="15">
      <c r="A11" s="38">
        <v>40</v>
      </c>
      <c r="B11" s="16">
        <v>9</v>
      </c>
      <c r="C11" s="3" t="s">
        <v>46</v>
      </c>
      <c r="D11" s="15" t="s">
        <v>44</v>
      </c>
      <c r="E11" s="15" t="s">
        <v>25</v>
      </c>
      <c r="F11" s="17">
        <v>584</v>
      </c>
      <c r="G11" s="1">
        <v>231</v>
      </c>
      <c r="H11" s="17">
        <v>9</v>
      </c>
      <c r="I11" s="17">
        <v>479</v>
      </c>
      <c r="J11" s="1">
        <v>205</v>
      </c>
      <c r="K11" s="17">
        <v>11</v>
      </c>
      <c r="L11" s="17">
        <v>554</v>
      </c>
      <c r="M11" s="1">
        <v>292</v>
      </c>
      <c r="N11" s="49">
        <v>7</v>
      </c>
      <c r="O11" s="17"/>
      <c r="P11" s="17"/>
      <c r="Q11" s="17"/>
      <c r="R11" s="17"/>
      <c r="S11" s="3">
        <f t="shared" si="0"/>
        <v>728</v>
      </c>
    </row>
    <row r="12" spans="1:19" ht="15">
      <c r="A12" s="38">
        <v>39</v>
      </c>
      <c r="B12" s="16">
        <v>10</v>
      </c>
      <c r="C12" s="3" t="s">
        <v>46</v>
      </c>
      <c r="D12" s="15" t="s">
        <v>43</v>
      </c>
      <c r="E12" s="15" t="s">
        <v>10</v>
      </c>
      <c r="F12" s="17">
        <v>564</v>
      </c>
      <c r="G12" s="1">
        <v>207</v>
      </c>
      <c r="H12" s="17">
        <v>10</v>
      </c>
      <c r="I12" s="17">
        <v>724</v>
      </c>
      <c r="J12" s="1">
        <v>301</v>
      </c>
      <c r="K12" s="17">
        <v>7</v>
      </c>
      <c r="L12" s="17">
        <v>0</v>
      </c>
      <c r="M12" s="1">
        <v>195</v>
      </c>
      <c r="N12" s="17">
        <v>11</v>
      </c>
      <c r="O12" s="17"/>
      <c r="P12" s="17"/>
      <c r="Q12" s="17"/>
      <c r="R12" s="17"/>
      <c r="S12" s="3">
        <f t="shared" si="0"/>
        <v>703</v>
      </c>
    </row>
    <row r="13" spans="1:19" ht="15">
      <c r="A13" s="44">
        <v>38</v>
      </c>
      <c r="B13" s="45">
        <v>11</v>
      </c>
      <c r="C13" s="23" t="s">
        <v>46</v>
      </c>
      <c r="D13" s="20" t="s">
        <v>42</v>
      </c>
      <c r="E13" s="21" t="s">
        <v>25</v>
      </c>
      <c r="F13" s="22">
        <v>560</v>
      </c>
      <c r="G13" s="30">
        <v>185</v>
      </c>
      <c r="H13" s="22">
        <v>11</v>
      </c>
      <c r="I13" s="22">
        <v>591</v>
      </c>
      <c r="J13" s="30">
        <v>226</v>
      </c>
      <c r="K13" s="22">
        <v>10</v>
      </c>
      <c r="L13" s="22">
        <v>316</v>
      </c>
      <c r="M13" s="30">
        <v>217</v>
      </c>
      <c r="N13" s="22">
        <v>10</v>
      </c>
      <c r="O13" s="22"/>
      <c r="P13" s="22"/>
      <c r="Q13" s="22"/>
      <c r="R13" s="22"/>
      <c r="S13" s="23">
        <f t="shared" si="0"/>
        <v>628</v>
      </c>
    </row>
    <row r="14" spans="2:19" ht="15">
      <c r="B14" s="3"/>
      <c r="D14" s="2"/>
      <c r="E14" s="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3"/>
    </row>
    <row r="15" spans="2:19" ht="15">
      <c r="B15" s="3"/>
      <c r="D15" s="2"/>
      <c r="E15" s="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3"/>
    </row>
    <row r="16" spans="2:23" ht="15">
      <c r="B16" s="2" t="s">
        <v>52</v>
      </c>
      <c r="E16" s="6"/>
      <c r="L16" s="4"/>
      <c r="M16" s="4"/>
      <c r="N16" s="4"/>
      <c r="O16" s="4"/>
      <c r="P16" s="4"/>
      <c r="R16" s="4"/>
      <c r="S16" s="4"/>
      <c r="T16" s="4"/>
      <c r="U16" s="4"/>
      <c r="V16" s="6"/>
      <c r="W16" s="6"/>
    </row>
    <row r="17" spans="2:19" ht="15">
      <c r="B17" s="3"/>
      <c r="D17" s="2"/>
      <c r="E17" s="2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3"/>
    </row>
    <row r="18" spans="2:19" ht="15">
      <c r="B18" s="3"/>
      <c r="D18" s="2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3"/>
    </row>
    <row r="19" spans="2:19" ht="15">
      <c r="B19" s="3"/>
      <c r="D19" s="2"/>
      <c r="E19" s="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3"/>
    </row>
    <row r="20" spans="2:19" ht="15">
      <c r="B20" s="3"/>
      <c r="D20" s="2"/>
      <c r="E20" s="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3"/>
    </row>
    <row r="21" spans="2:19" ht="15">
      <c r="B21" s="3"/>
      <c r="D21" s="2"/>
      <c r="E21" s="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3"/>
    </row>
    <row r="22" spans="2:19" ht="15">
      <c r="B22" s="3"/>
      <c r="D22" s="2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3"/>
    </row>
    <row r="23" spans="2:19" ht="15">
      <c r="B23" s="3"/>
      <c r="D23" s="2"/>
      <c r="E23" s="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3"/>
    </row>
    <row r="24" spans="2:19" ht="15">
      <c r="B24" s="3"/>
      <c r="D24" s="2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3"/>
    </row>
    <row r="25" spans="2:19" ht="15">
      <c r="B25" s="3"/>
      <c r="D25" s="2"/>
      <c r="E25" s="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3"/>
    </row>
    <row r="26" spans="2:19" ht="15">
      <c r="B26" s="3"/>
      <c r="D26" s="2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3"/>
    </row>
    <row r="27" spans="2:19" ht="15">
      <c r="B27" s="3"/>
      <c r="D27" s="2"/>
      <c r="E27" s="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3"/>
    </row>
    <row r="28" spans="2:19" ht="15">
      <c r="B28" s="3"/>
      <c r="D28" s="2"/>
      <c r="E28" s="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3"/>
    </row>
    <row r="29" spans="2:19" ht="15">
      <c r="B29" s="3"/>
      <c r="D29" s="2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"/>
    </row>
    <row r="30" spans="2:19" ht="15">
      <c r="B30" s="3"/>
      <c r="D30" s="2"/>
      <c r="E30" s="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3"/>
    </row>
    <row r="31" spans="2:19" ht="15">
      <c r="B31" s="3"/>
      <c r="D31" s="2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3"/>
    </row>
    <row r="32" spans="2:19" ht="15">
      <c r="B32" s="3"/>
      <c r="D32" s="2"/>
      <c r="E32" s="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3"/>
    </row>
    <row r="33" ht="15">
      <c r="J33" s="4"/>
    </row>
  </sheetData>
  <sheetProtection/>
  <mergeCells count="4">
    <mergeCell ref="F1:H1"/>
    <mergeCell ref="I1:K1"/>
    <mergeCell ref="L1:N1"/>
    <mergeCell ref="O1:R1"/>
  </mergeCells>
  <printOptions/>
  <pageMargins left="0.7" right="0.7" top="0.75" bottom="0.75" header="0.3" footer="0.3"/>
  <pageSetup fitToHeight="1" fitToWidth="1" horizontalDpi="300" verticalDpi="300" orientation="landscape" paperSize="9" scale="93" r:id="rId1"/>
  <headerFooter alignWithMargins="0">
    <oddHeader>&amp;CCNIS-T 2012 - AMARA - ET.3 - CLASAMENT GENERAL ETAPA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9.140625" style="3" customWidth="1"/>
    <col min="2" max="2" width="15.140625" style="0" customWidth="1"/>
    <col min="3" max="3" width="18.57421875" style="0" customWidth="1"/>
    <col min="4" max="5" width="9.140625" style="1" customWidth="1"/>
    <col min="6" max="6" width="18.7109375" style="0" customWidth="1"/>
    <col min="7" max="8" width="9.140625" style="1" customWidth="1"/>
    <col min="9" max="9" width="18.57421875" style="0" customWidth="1"/>
    <col min="10" max="11" width="9.140625" style="1" customWidth="1"/>
    <col min="12" max="12" width="19.140625" style="0" customWidth="1"/>
    <col min="13" max="14" width="9.140625" style="1" customWidth="1"/>
    <col min="15" max="15" width="9.140625" style="7" customWidth="1"/>
  </cols>
  <sheetData>
    <row r="1" spans="1:15" ht="15">
      <c r="A1" s="37"/>
      <c r="B1" s="24"/>
      <c r="C1" s="24"/>
      <c r="D1" s="33"/>
      <c r="E1" s="33"/>
      <c r="F1" s="25" t="s">
        <v>53</v>
      </c>
      <c r="G1" s="33"/>
      <c r="H1" s="33"/>
      <c r="I1" s="24"/>
      <c r="J1" s="33"/>
      <c r="K1" s="33"/>
      <c r="L1" s="24"/>
      <c r="M1" s="33"/>
      <c r="N1" s="33"/>
      <c r="O1" s="25"/>
    </row>
    <row r="2" spans="1:15" ht="15">
      <c r="A2" s="37" t="s">
        <v>18</v>
      </c>
      <c r="B2" s="25" t="s">
        <v>22</v>
      </c>
      <c r="C2" s="26" t="s">
        <v>11</v>
      </c>
      <c r="D2" s="26"/>
      <c r="E2" s="26"/>
      <c r="F2" s="26" t="s">
        <v>15</v>
      </c>
      <c r="G2" s="26"/>
      <c r="H2" s="26"/>
      <c r="I2" s="26" t="s">
        <v>16</v>
      </c>
      <c r="J2" s="26"/>
      <c r="K2" s="26"/>
      <c r="L2" s="27" t="s">
        <v>14</v>
      </c>
      <c r="M2" s="27"/>
      <c r="N2" s="27"/>
      <c r="O2" s="37" t="s">
        <v>17</v>
      </c>
    </row>
    <row r="3" spans="1:15" ht="15">
      <c r="A3" s="42"/>
      <c r="B3" s="46"/>
      <c r="C3" s="46" t="s">
        <v>21</v>
      </c>
      <c r="D3" s="47" t="s">
        <v>26</v>
      </c>
      <c r="E3" s="47" t="s">
        <v>30</v>
      </c>
      <c r="F3" s="46" t="s">
        <v>21</v>
      </c>
      <c r="G3" s="47" t="s">
        <v>27</v>
      </c>
      <c r="H3" s="47" t="s">
        <v>30</v>
      </c>
      <c r="I3" s="46" t="s">
        <v>21</v>
      </c>
      <c r="J3" s="47" t="s">
        <v>28</v>
      </c>
      <c r="K3" s="47" t="s">
        <v>30</v>
      </c>
      <c r="L3" s="46" t="s">
        <v>21</v>
      </c>
      <c r="M3" s="47" t="s">
        <v>29</v>
      </c>
      <c r="N3" s="47" t="s">
        <v>30</v>
      </c>
      <c r="O3" s="48"/>
    </row>
    <row r="4" spans="1:14" ht="15">
      <c r="A4" s="3">
        <v>1</v>
      </c>
      <c r="B4" t="s">
        <v>25</v>
      </c>
      <c r="C4" t="s">
        <v>34</v>
      </c>
      <c r="D4" s="1">
        <v>639</v>
      </c>
      <c r="E4" s="3"/>
      <c r="F4" t="s">
        <v>38</v>
      </c>
      <c r="G4" s="1">
        <v>498</v>
      </c>
      <c r="H4" s="3"/>
      <c r="K4" s="3"/>
      <c r="L4" t="s">
        <v>34</v>
      </c>
      <c r="M4" s="1">
        <v>504</v>
      </c>
      <c r="N4" s="3"/>
    </row>
    <row r="5" spans="3:14" ht="15">
      <c r="C5" t="s">
        <v>36</v>
      </c>
      <c r="D5" s="1">
        <v>492</v>
      </c>
      <c r="E5" s="3">
        <v>1</v>
      </c>
      <c r="F5" t="s">
        <v>36</v>
      </c>
      <c r="G5" s="1">
        <v>439</v>
      </c>
      <c r="H5" s="3">
        <v>1</v>
      </c>
      <c r="K5" s="3"/>
      <c r="L5" t="s">
        <v>36</v>
      </c>
      <c r="M5" s="1">
        <v>445</v>
      </c>
      <c r="N5" s="3">
        <v>1</v>
      </c>
    </row>
    <row r="6" spans="1:15" ht="15">
      <c r="A6" s="23"/>
      <c r="B6" s="28"/>
      <c r="C6" s="28"/>
      <c r="D6" s="23">
        <f>SUM(D4:D5)</f>
        <v>1131</v>
      </c>
      <c r="E6" s="23">
        <v>575</v>
      </c>
      <c r="F6" s="28"/>
      <c r="G6" s="23">
        <f>SUM(G4:G5)</f>
        <v>937</v>
      </c>
      <c r="H6" s="23">
        <v>575</v>
      </c>
      <c r="I6" s="28"/>
      <c r="J6" s="23">
        <f>SUM(J4:J5)</f>
        <v>0</v>
      </c>
      <c r="K6" s="30"/>
      <c r="L6" s="28"/>
      <c r="M6" s="23">
        <f>SUM(M4:M5)</f>
        <v>949</v>
      </c>
      <c r="N6" s="30">
        <v>575</v>
      </c>
      <c r="O6" s="29">
        <f>E6+H6+K6+N6</f>
        <v>1725</v>
      </c>
    </row>
    <row r="7" ht="15">
      <c r="H7" s="3"/>
    </row>
    <row r="8" spans="1:14" ht="15">
      <c r="A8" s="3">
        <v>2</v>
      </c>
      <c r="B8" t="s">
        <v>9</v>
      </c>
      <c r="C8" t="s">
        <v>41</v>
      </c>
      <c r="D8" s="1">
        <v>347</v>
      </c>
      <c r="E8" s="3"/>
      <c r="F8" t="s">
        <v>41</v>
      </c>
      <c r="G8" s="1">
        <v>355</v>
      </c>
      <c r="H8" s="3"/>
      <c r="J8" s="4"/>
      <c r="K8" s="3"/>
      <c r="L8" t="s">
        <v>37</v>
      </c>
      <c r="M8" s="1">
        <v>400</v>
      </c>
      <c r="N8" s="3"/>
    </row>
    <row r="9" spans="3:14" ht="15">
      <c r="C9" t="s">
        <v>39</v>
      </c>
      <c r="D9" s="1">
        <v>314</v>
      </c>
      <c r="E9" s="3">
        <v>2</v>
      </c>
      <c r="F9" t="s">
        <v>39</v>
      </c>
      <c r="G9" s="1">
        <v>265</v>
      </c>
      <c r="H9" s="3">
        <v>3</v>
      </c>
      <c r="J9" s="4"/>
      <c r="K9" s="3"/>
      <c r="L9" t="s">
        <v>41</v>
      </c>
      <c r="M9" s="1">
        <v>330</v>
      </c>
      <c r="N9" s="3">
        <v>3</v>
      </c>
    </row>
    <row r="10" spans="1:15" ht="15">
      <c r="A10" s="23"/>
      <c r="B10" s="28"/>
      <c r="C10" s="28"/>
      <c r="D10" s="23">
        <f>SUM(D8:D9)</f>
        <v>661</v>
      </c>
      <c r="E10" s="23">
        <v>389</v>
      </c>
      <c r="F10" s="28"/>
      <c r="G10" s="23">
        <f>SUM(G8:G9)</f>
        <v>620</v>
      </c>
      <c r="H10" s="23">
        <v>312</v>
      </c>
      <c r="I10" s="28"/>
      <c r="J10" s="23">
        <f>SUM(J8:J9)</f>
        <v>0</v>
      </c>
      <c r="K10" s="30"/>
      <c r="L10" s="28"/>
      <c r="M10" s="23">
        <f>SUM(M8:M9)</f>
        <v>730</v>
      </c>
      <c r="N10" s="30">
        <v>312</v>
      </c>
      <c r="O10" s="29">
        <f>E10+H10+K10+N10</f>
        <v>1013</v>
      </c>
    </row>
    <row r="11" ht="15">
      <c r="H11" s="3"/>
    </row>
    <row r="12" spans="1:14" ht="15">
      <c r="A12" s="3">
        <v>3</v>
      </c>
      <c r="B12" t="s">
        <v>10</v>
      </c>
      <c r="C12" t="s">
        <v>35</v>
      </c>
      <c r="D12" s="1">
        <v>432</v>
      </c>
      <c r="E12" s="3"/>
      <c r="F12" t="s">
        <v>35</v>
      </c>
      <c r="G12" s="1">
        <v>643</v>
      </c>
      <c r="H12" s="3"/>
      <c r="I12" t="s">
        <v>35</v>
      </c>
      <c r="K12" s="3"/>
      <c r="L12" t="s">
        <v>35</v>
      </c>
      <c r="M12" s="1">
        <v>647</v>
      </c>
      <c r="N12" s="3"/>
    </row>
    <row r="13" spans="3:14" ht="15">
      <c r="C13" t="s">
        <v>43</v>
      </c>
      <c r="D13" s="1">
        <v>207</v>
      </c>
      <c r="E13" s="3">
        <v>3</v>
      </c>
      <c r="F13" t="s">
        <v>43</v>
      </c>
      <c r="G13" s="1">
        <v>195</v>
      </c>
      <c r="H13" s="3">
        <v>2</v>
      </c>
      <c r="K13" s="3"/>
      <c r="L13" t="s">
        <v>43</v>
      </c>
      <c r="M13" s="1">
        <v>301</v>
      </c>
      <c r="N13" s="3">
        <v>2</v>
      </c>
    </row>
    <row r="14" spans="1:15" ht="15">
      <c r="A14" s="23"/>
      <c r="B14" s="28"/>
      <c r="C14" s="28"/>
      <c r="D14" s="23">
        <f>SUM(D12:D13)</f>
        <v>639</v>
      </c>
      <c r="E14" s="23">
        <v>312</v>
      </c>
      <c r="F14" s="28"/>
      <c r="G14" s="23">
        <f>SUM(G12:G13)</f>
        <v>838</v>
      </c>
      <c r="H14" s="23">
        <v>389</v>
      </c>
      <c r="I14" s="28"/>
      <c r="J14" s="23">
        <f>SUM(J12:J13)</f>
        <v>0</v>
      </c>
      <c r="K14" s="30"/>
      <c r="L14" s="28"/>
      <c r="M14" s="23">
        <f>SUM(M12:M13)</f>
        <v>948</v>
      </c>
      <c r="N14" s="30">
        <v>389</v>
      </c>
      <c r="O14" s="29">
        <f>E14+H14+K14+N14</f>
        <v>1090</v>
      </c>
    </row>
    <row r="15" ht="15">
      <c r="E15"/>
    </row>
  </sheetData>
  <sheetProtection/>
  <mergeCells count="4">
    <mergeCell ref="C2:E2"/>
    <mergeCell ref="F2:H2"/>
    <mergeCell ref="I2:K2"/>
    <mergeCell ref="L2:N2"/>
  </mergeCells>
  <printOptions/>
  <pageMargins left="0.7" right="0.7" top="0.75" bottom="0.75" header="0.3" footer="0.3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2012 - etapa 3 TINERET</dc:title>
  <dc:subject>Amara, 31.08 - 02.09</dc:subject>
  <dc:creator>Catalin Caba</dc:creator>
  <cp:keywords/>
  <dc:description/>
  <cp:lastModifiedBy>Claudia Mihai</cp:lastModifiedBy>
  <cp:lastPrinted>2012-09-02T10:32:50Z</cp:lastPrinted>
  <dcterms:created xsi:type="dcterms:W3CDTF">2012-03-31T20:55:31Z</dcterms:created>
  <dcterms:modified xsi:type="dcterms:W3CDTF">2012-09-16T17:17:51Z</dcterms:modified>
  <cp:category/>
  <cp:version/>
  <cp:contentType/>
  <cp:contentStatus/>
</cp:coreProperties>
</file>