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3"/>
  </bookViews>
  <sheets>
    <sheet name="Rating" sheetId="1" r:id="rId1"/>
    <sheet name="Jucatori" sheetId="2" r:id="rId2"/>
    <sheet name="Pe echipe" sheetId="3" r:id="rId3"/>
    <sheet name="Clasament" sheetId="4" r:id="rId4"/>
  </sheets>
  <definedNames>
    <definedName name="_xlnm.Print_Area" localSheetId="3">'Clasament'!$A$1:$S$15</definedName>
    <definedName name="_xlnm.Print_Area" localSheetId="2">'Pe echipe'!$A$1:$O$11</definedName>
  </definedNames>
  <calcPr fullCalcOnLoad="1"/>
</workbook>
</file>

<file path=xl/sharedStrings.xml><?xml version="1.0" encoding="utf-8"?>
<sst xmlns="http://schemas.openxmlformats.org/spreadsheetml/2006/main" count="189" uniqueCount="65">
  <si>
    <t xml:space="preserve">Universitatea </t>
  </si>
  <si>
    <t xml:space="preserve">CABA Cristian </t>
  </si>
  <si>
    <t xml:space="preserve">Argus </t>
  </si>
  <si>
    <t xml:space="preserve">ICHIM Iosif-Andrei </t>
  </si>
  <si>
    <t xml:space="preserve">MARICA Marinela </t>
  </si>
  <si>
    <t xml:space="preserve">MIHALACHE Paula </t>
  </si>
  <si>
    <t>LOC</t>
  </si>
  <si>
    <t>RATING</t>
  </si>
  <si>
    <t>RATP</t>
  </si>
  <si>
    <t>NUME</t>
  </si>
  <si>
    <t>CLUB</t>
  </si>
  <si>
    <t>CLASIC</t>
  </si>
  <si>
    <t>COMPLETIV</t>
  </si>
  <si>
    <t>COMPUNERE</t>
  </si>
  <si>
    <t>Masa</t>
  </si>
  <si>
    <t>P</t>
  </si>
  <si>
    <t>Cat</t>
  </si>
  <si>
    <t>ENEA Iustin</t>
  </si>
  <si>
    <t>Argus</t>
  </si>
  <si>
    <t>PANAIT Alexandra</t>
  </si>
  <si>
    <t>Impetus</t>
  </si>
  <si>
    <t>C</t>
  </si>
  <si>
    <t>J</t>
  </si>
  <si>
    <t>RADU RADU</t>
  </si>
  <si>
    <t>ICHIM Cosmin</t>
  </si>
  <si>
    <t>MIHALCA Cosmina</t>
  </si>
  <si>
    <t>RADEANU Georgiana</t>
  </si>
  <si>
    <t>SANDU Cristina</t>
  </si>
  <si>
    <t>TUDOR Bianca</t>
  </si>
  <si>
    <t>SANDU Steluta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</si>
  <si>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</si>
  <si>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</si>
  <si>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</si>
  <si>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</si>
  <si>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</si>
  <si>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</si>
  <si>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</si>
  <si>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</si>
  <si>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</si>
  <si>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</si>
  <si>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</si>
  <si>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</si>
  <si>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An nastere</t>
  </si>
  <si>
    <t>Rating</t>
  </si>
  <si>
    <t>Universitatea</t>
  </si>
  <si>
    <t xml:space="preserve">pct dc </t>
  </si>
  <si>
    <t>pct comp</t>
  </si>
  <si>
    <t>pct lib</t>
  </si>
  <si>
    <t>Pct compl</t>
  </si>
  <si>
    <t>loc/pct cl</t>
  </si>
  <si>
    <t>Libere (10)</t>
  </si>
  <si>
    <t>RADU Radu</t>
  </si>
  <si>
    <t>CABA Cristian</t>
  </si>
  <si>
    <t>MARICA Marinela</t>
  </si>
  <si>
    <t>MIHALACHE Paula</t>
  </si>
  <si>
    <t>ICHIM Iosif-Andrei</t>
  </si>
  <si>
    <t>MASA</t>
  </si>
  <si>
    <t xml:space="preserve">Jucator </t>
  </si>
  <si>
    <t xml:space="preserve">Club </t>
  </si>
  <si>
    <t>Duplicat clasic (13)</t>
  </si>
  <si>
    <t>Duplicat completiv(18)</t>
  </si>
  <si>
    <t>Compunere (16)</t>
  </si>
  <si>
    <t>Obs : S-au efectuat schimbari de asezare la mese cauzate de alaturari de jucatori de la acelasi club</t>
  </si>
  <si>
    <t>CNIS-T 2012 ET.2 PIATRA NEAMT 7-8 IULIE 2012</t>
  </si>
  <si>
    <t>CLASAMENT CNSI-T ET 2 PIATRA NEAMT 7-8 IULIE 2012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</si>
</sst>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" fontId="1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17" fillId="24" borderId="0" xfId="0" applyFont="1" applyFill="1" applyAlignment="1">
      <alignment horizontal="left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3" width="9.140625" style="1" customWidth="1"/>
    <col min="4" max="4" width="18.8515625" style="2" customWidth="1"/>
    <col min="5" max="5" width="16.140625" style="2" customWidth="1"/>
    <col min="6" max="6" width="9.140625" style="1" customWidth="1"/>
    <col min="7" max="7" width="13.140625" style="1" customWidth="1"/>
    <col min="8" max="8" width="12.57421875" style="1" customWidth="1"/>
  </cols>
  <sheetData>
    <row r="1" spans="1:8" ht="15">
      <c r="A1" s="1" t="s">
        <v>56</v>
      </c>
      <c r="B1" s="1" t="s">
        <v>7</v>
      </c>
      <c r="C1" s="1" t="s">
        <v>8</v>
      </c>
      <c r="D1" s="2" t="s">
        <v>9</v>
      </c>
      <c r="E1" s="2" t="s">
        <v>10</v>
      </c>
      <c r="F1" s="1" t="s">
        <v>11</v>
      </c>
      <c r="G1" s="1" t="s">
        <v>12</v>
      </c>
      <c r="H1" s="1" t="s">
        <v>13</v>
      </c>
    </row>
    <row r="2" spans="1:8" ht="15">
      <c r="A2" s="1">
        <v>31</v>
      </c>
      <c r="B2" s="9">
        <v>191.42406934931492</v>
      </c>
      <c r="C2" s="9"/>
      <c r="D2" s="10" t="s">
        <v>27</v>
      </c>
      <c r="E2" s="11" t="s">
        <v>44</v>
      </c>
      <c r="F2" s="12">
        <v>186.57203286426375</v>
      </c>
      <c r="G2" s="12">
        <v>193.79111974971613</v>
      </c>
      <c r="H2" s="12">
        <v>193.90905543396494</v>
      </c>
    </row>
    <row r="3" spans="1:8" ht="15">
      <c r="A3" s="1">
        <v>32</v>
      </c>
      <c r="B3" s="13">
        <v>182.2437066762325</v>
      </c>
      <c r="C3" s="13"/>
      <c r="D3" s="14" t="s">
        <v>25</v>
      </c>
      <c r="E3" s="15" t="s">
        <v>20</v>
      </c>
      <c r="F3" s="16">
        <v>187.19563088622567</v>
      </c>
      <c r="G3" s="16">
        <v>188.95802905043004</v>
      </c>
      <c r="H3" s="16">
        <v>170.57746009204183</v>
      </c>
    </row>
    <row r="4" spans="1:8" ht="15">
      <c r="A4" s="1">
        <v>33</v>
      </c>
      <c r="B4" s="13">
        <v>173.48708508154178</v>
      </c>
      <c r="C4" s="13"/>
      <c r="D4" s="14" t="s">
        <v>28</v>
      </c>
      <c r="E4" s="15" t="s">
        <v>44</v>
      </c>
      <c r="F4" s="16">
        <v>177.19807793945247</v>
      </c>
      <c r="G4" s="16">
        <v>174.91392689269796</v>
      </c>
      <c r="H4" s="16">
        <v>168.3492504124749</v>
      </c>
    </row>
    <row r="5" spans="1:8" ht="15">
      <c r="A5" s="1">
        <v>34</v>
      </c>
      <c r="B5" s="13">
        <v>162.02572437406147</v>
      </c>
      <c r="C5" s="13"/>
      <c r="D5" s="14" t="s">
        <v>51</v>
      </c>
      <c r="E5" s="15" t="s">
        <v>18</v>
      </c>
      <c r="F5" s="16">
        <v>162.4160113472311</v>
      </c>
      <c r="G5" s="16">
        <v>155.37699544285928</v>
      </c>
      <c r="H5" s="16">
        <v>168.284166332094</v>
      </c>
    </row>
    <row r="6" spans="1:8" ht="15">
      <c r="A6" s="1">
        <v>35</v>
      </c>
      <c r="B6" s="13">
        <v>157.5887092916717</v>
      </c>
      <c r="C6" s="13"/>
      <c r="D6" s="17" t="s">
        <v>24</v>
      </c>
      <c r="E6" s="15" t="s">
        <v>44</v>
      </c>
      <c r="F6" s="16">
        <v>151.34629199626875</v>
      </c>
      <c r="G6" s="16">
        <v>161.92189511570672</v>
      </c>
      <c r="H6" s="16">
        <v>159.49794076303965</v>
      </c>
    </row>
    <row r="7" spans="1:8" ht="15">
      <c r="A7" s="1">
        <v>36</v>
      </c>
      <c r="B7" s="13">
        <v>158.3644939406896</v>
      </c>
      <c r="C7" s="13"/>
      <c r="D7" s="17" t="s">
        <v>26</v>
      </c>
      <c r="E7" s="15" t="s">
        <v>18</v>
      </c>
      <c r="F7" s="16">
        <v>158.58215180753638</v>
      </c>
      <c r="G7" s="16">
        <v>168.7246903217873</v>
      </c>
      <c r="H7" s="16">
        <v>147.78663969274518</v>
      </c>
    </row>
    <row r="8" spans="1:8" ht="15">
      <c r="A8" s="1">
        <v>37</v>
      </c>
      <c r="B8" s="13">
        <v>148.30840807025245</v>
      </c>
      <c r="C8" s="13"/>
      <c r="D8" s="14" t="s">
        <v>29</v>
      </c>
      <c r="E8" s="15" t="s">
        <v>44</v>
      </c>
      <c r="F8" s="16">
        <v>139.25932896994618</v>
      </c>
      <c r="G8" s="16">
        <v>142.6882573738504</v>
      </c>
      <c r="H8" s="16">
        <v>162.97763786696075</v>
      </c>
    </row>
    <row r="9" spans="1:8" ht="15">
      <c r="A9" s="1">
        <v>38</v>
      </c>
      <c r="B9" s="13">
        <v>143.62462487527281</v>
      </c>
      <c r="C9" s="13"/>
      <c r="D9" s="14" t="s">
        <v>52</v>
      </c>
      <c r="E9" s="15" t="s">
        <v>44</v>
      </c>
      <c r="F9" s="16">
        <v>133.0664560989636</v>
      </c>
      <c r="G9" s="16">
        <v>140.77606723744108</v>
      </c>
      <c r="H9" s="16">
        <v>157.03135128941375</v>
      </c>
    </row>
    <row r="10" spans="1:8" ht="15">
      <c r="A10" s="1">
        <v>39</v>
      </c>
      <c r="B10" s="13"/>
      <c r="C10" s="13">
        <v>142</v>
      </c>
      <c r="D10" s="14" t="s">
        <v>19</v>
      </c>
      <c r="E10" s="15" t="s">
        <v>20</v>
      </c>
      <c r="F10" s="16">
        <v>135.25616943155603</v>
      </c>
      <c r="G10" s="16">
        <v>130.85779293034867</v>
      </c>
      <c r="H10" s="16">
        <v>160.9714238507306</v>
      </c>
    </row>
    <row r="11" spans="1:8" ht="15">
      <c r="A11" s="1">
        <v>40</v>
      </c>
      <c r="B11" s="13">
        <v>126.46514798993826</v>
      </c>
      <c r="C11" s="13"/>
      <c r="D11" s="17" t="s">
        <v>54</v>
      </c>
      <c r="E11" s="15" t="s">
        <v>44</v>
      </c>
      <c r="F11" s="16">
        <v>121.73170687924528</v>
      </c>
      <c r="G11" s="16">
        <v>119.13466535746387</v>
      </c>
      <c r="H11" s="16">
        <v>138.52907173310567</v>
      </c>
    </row>
    <row r="12" spans="1:8" ht="15">
      <c r="A12" s="1">
        <v>41</v>
      </c>
      <c r="B12" s="13">
        <v>108.04906820790579</v>
      </c>
      <c r="C12" s="13"/>
      <c r="D12" s="17" t="s">
        <v>55</v>
      </c>
      <c r="E12" s="15" t="s">
        <v>44</v>
      </c>
      <c r="F12" s="16">
        <v>108.06714595387157</v>
      </c>
      <c r="G12" s="16">
        <v>95.07243606033823</v>
      </c>
      <c r="H12" s="16">
        <v>121.00762260950754</v>
      </c>
    </row>
    <row r="13" spans="1:8" ht="15">
      <c r="A13" s="1">
        <v>42</v>
      </c>
      <c r="B13" s="13"/>
      <c r="C13" s="13">
        <v>150</v>
      </c>
      <c r="D13" s="17" t="s">
        <v>17</v>
      </c>
      <c r="E13" s="15" t="s">
        <v>18</v>
      </c>
      <c r="F13" s="16">
        <v>167.51423394768506</v>
      </c>
      <c r="G13" s="16">
        <v>172.7932768013164</v>
      </c>
      <c r="H13" s="16">
        <v>109.35852062492413</v>
      </c>
    </row>
    <row r="14" spans="1:8" ht="15">
      <c r="A14" s="1">
        <v>43</v>
      </c>
      <c r="B14" s="13">
        <v>142.4133958023964</v>
      </c>
      <c r="C14" s="13"/>
      <c r="D14" s="14" t="s">
        <v>53</v>
      </c>
      <c r="E14" s="15" t="s">
        <v>44</v>
      </c>
      <c r="F14" s="16">
        <v>128.2416849003164</v>
      </c>
      <c r="G14" s="16">
        <v>138.79653350953828</v>
      </c>
      <c r="H14" s="16">
        <v>160.2019689973345</v>
      </c>
    </row>
    <row r="16" ht="15">
      <c r="A16" s="2" t="s">
        <v>62</v>
      </c>
    </row>
    <row r="24" ht="15">
      <c r="C24" s="3"/>
    </row>
    <row r="25" ht="15">
      <c r="C25" s="3"/>
    </row>
    <row r="26" ht="15">
      <c r="C26" s="3"/>
    </row>
    <row r="27" ht="15">
      <c r="C27" s="3"/>
    </row>
    <row r="28" ht="15">
      <c r="C28" s="3"/>
    </row>
    <row r="29" ht="15">
      <c r="C29" s="3"/>
    </row>
    <row r="30" ht="15">
      <c r="C30" s="3"/>
    </row>
    <row r="31" ht="15">
      <c r="C31" s="3"/>
    </row>
    <row r="32" ht="15">
      <c r="C32" s="3"/>
    </row>
    <row r="33" ht="15">
      <c r="C33" s="3"/>
    </row>
    <row r="34" ht="15">
      <c r="C34" s="3"/>
    </row>
    <row r="35" ht="15">
      <c r="C35" s="3"/>
    </row>
    <row r="36" ht="15">
      <c r="C36" s="3"/>
    </row>
    <row r="37" ht="15">
      <c r="C37" s="3"/>
    </row>
    <row r="38" ht="15">
      <c r="C38" s="3"/>
    </row>
    <row r="39" ht="15">
      <c r="C39" s="3"/>
    </row>
    <row r="40" ht="15">
      <c r="C40" s="3"/>
    </row>
    <row r="41" ht="15">
      <c r="C41" s="3"/>
    </row>
    <row r="42" ht="15">
      <c r="C42" s="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7.57421875" style="1" customWidth="1"/>
    <col min="2" max="2" width="6.421875" style="1" customWidth="1"/>
    <col min="3" max="3" width="24.8515625" style="1" customWidth="1"/>
    <col min="4" max="4" width="14.57421875" style="1" customWidth="1"/>
    <col min="5" max="6" width="11.8515625" style="1" customWidth="1"/>
  </cols>
  <sheetData>
    <row r="1" spans="1:6" ht="15">
      <c r="A1" s="1" t="s">
        <v>14</v>
      </c>
      <c r="B1" s="1" t="s">
        <v>16</v>
      </c>
      <c r="C1" s="1" t="s">
        <v>40</v>
      </c>
      <c r="D1" s="1" t="s">
        <v>41</v>
      </c>
      <c r="E1" s="1" t="s">
        <v>42</v>
      </c>
      <c r="F1" s="1" t="s">
        <v>43</v>
      </c>
    </row>
    <row r="2" spans="1:6" ht="15">
      <c r="A2" s="1">
        <v>31</v>
      </c>
      <c r="B2" s="1" t="s">
        <v>22</v>
      </c>
      <c r="C2" s="2" t="s">
        <v>27</v>
      </c>
      <c r="D2" s="2" t="s">
        <v>0</v>
      </c>
      <c r="E2" s="1">
        <v>1992</v>
      </c>
      <c r="F2" s="1">
        <v>191</v>
      </c>
    </row>
    <row r="3" spans="1:6" ht="15">
      <c r="A3" s="1">
        <v>32</v>
      </c>
      <c r="B3" s="1" t="s">
        <v>22</v>
      </c>
      <c r="C3" s="2" t="s">
        <v>25</v>
      </c>
      <c r="D3" s="2" t="s">
        <v>20</v>
      </c>
      <c r="E3" s="1">
        <v>1994</v>
      </c>
      <c r="F3" s="1">
        <v>182</v>
      </c>
    </row>
    <row r="4" spans="1:6" ht="15">
      <c r="A4" s="1">
        <v>33</v>
      </c>
      <c r="B4" s="1" t="s">
        <v>22</v>
      </c>
      <c r="C4" s="2" t="s">
        <v>28</v>
      </c>
      <c r="D4" s="2" t="s">
        <v>0</v>
      </c>
      <c r="E4" s="1">
        <v>1996</v>
      </c>
      <c r="F4" s="1">
        <v>173</v>
      </c>
    </row>
    <row r="5" spans="1:6" ht="15">
      <c r="A5" s="1">
        <v>34</v>
      </c>
      <c r="B5" s="1" t="s">
        <v>21</v>
      </c>
      <c r="C5" s="2" t="s">
        <v>23</v>
      </c>
      <c r="D5" s="2" t="s">
        <v>2</v>
      </c>
      <c r="E5" s="1">
        <v>1997</v>
      </c>
      <c r="F5" s="1">
        <v>162</v>
      </c>
    </row>
    <row r="6" spans="1:6" ht="15">
      <c r="A6" s="1">
        <v>35</v>
      </c>
      <c r="B6" s="1" t="s">
        <v>21</v>
      </c>
      <c r="C6" s="2" t="s">
        <v>24</v>
      </c>
      <c r="D6" s="2" t="s">
        <v>0</v>
      </c>
      <c r="E6" s="1">
        <v>1998</v>
      </c>
      <c r="F6" s="1">
        <v>158</v>
      </c>
    </row>
    <row r="7" spans="1:6" ht="15">
      <c r="A7" s="1">
        <v>36</v>
      </c>
      <c r="B7" s="1" t="s">
        <v>22</v>
      </c>
      <c r="C7" s="2" t="s">
        <v>26</v>
      </c>
      <c r="D7" s="2" t="s">
        <v>18</v>
      </c>
      <c r="E7" s="1">
        <v>1996</v>
      </c>
      <c r="F7" s="1">
        <v>158</v>
      </c>
    </row>
    <row r="8" spans="1:6" ht="15">
      <c r="A8" s="1">
        <v>37</v>
      </c>
      <c r="B8" s="1" t="s">
        <v>21</v>
      </c>
      <c r="C8" s="2" t="s">
        <v>29</v>
      </c>
      <c r="D8" s="2" t="s">
        <v>0</v>
      </c>
      <c r="E8" s="1">
        <v>1998</v>
      </c>
      <c r="F8" s="1">
        <v>148</v>
      </c>
    </row>
    <row r="9" spans="1:6" ht="15">
      <c r="A9" s="1">
        <v>38</v>
      </c>
      <c r="B9" s="1" t="s">
        <v>15</v>
      </c>
      <c r="C9" s="2" t="s">
        <v>1</v>
      </c>
      <c r="D9" s="2" t="s">
        <v>0</v>
      </c>
      <c r="E9" s="1">
        <v>2004</v>
      </c>
      <c r="F9" s="1">
        <v>144</v>
      </c>
    </row>
    <row r="10" spans="1:6" ht="15">
      <c r="A10" s="1">
        <v>39</v>
      </c>
      <c r="B10" s="1" t="s">
        <v>15</v>
      </c>
      <c r="C10" s="2" t="s">
        <v>19</v>
      </c>
      <c r="D10" s="6" t="s">
        <v>20</v>
      </c>
      <c r="E10" s="1">
        <v>2000</v>
      </c>
      <c r="F10" s="1">
        <v>0</v>
      </c>
    </row>
    <row r="11" spans="1:6" ht="15">
      <c r="A11" s="1">
        <v>40</v>
      </c>
      <c r="B11" s="1" t="s">
        <v>15</v>
      </c>
      <c r="C11" s="2" t="s">
        <v>5</v>
      </c>
      <c r="D11" s="2" t="s">
        <v>0</v>
      </c>
      <c r="E11" s="1">
        <v>2001</v>
      </c>
      <c r="F11" s="1">
        <v>126</v>
      </c>
    </row>
    <row r="12" spans="1:6" ht="15">
      <c r="A12" s="1">
        <v>41</v>
      </c>
      <c r="B12" s="1" t="s">
        <v>15</v>
      </c>
      <c r="C12" s="2" t="s">
        <v>3</v>
      </c>
      <c r="D12" s="2" t="s">
        <v>0</v>
      </c>
      <c r="E12" s="1">
        <v>2003</v>
      </c>
      <c r="F12" s="1">
        <v>108</v>
      </c>
    </row>
    <row r="13" spans="1:6" ht="15">
      <c r="A13" s="1">
        <v>42</v>
      </c>
      <c r="B13" s="1" t="s">
        <v>15</v>
      </c>
      <c r="C13" s="2" t="s">
        <v>17</v>
      </c>
      <c r="D13" s="6" t="s">
        <v>18</v>
      </c>
      <c r="E13" s="1">
        <v>2002</v>
      </c>
      <c r="F13" s="1">
        <v>0</v>
      </c>
    </row>
    <row r="14" spans="1:6" ht="15">
      <c r="A14" s="1">
        <v>43</v>
      </c>
      <c r="B14" s="1" t="s">
        <v>15</v>
      </c>
      <c r="C14" s="2" t="s">
        <v>4</v>
      </c>
      <c r="D14" s="2" t="s">
        <v>0</v>
      </c>
      <c r="E14" s="1">
        <v>2000</v>
      </c>
      <c r="F14" s="1">
        <v>142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1" customWidth="1"/>
    <col min="5" max="5" width="18.7109375" style="0" customWidth="1"/>
    <col min="6" max="7" width="9.140625" style="1" customWidth="1"/>
    <col min="8" max="8" width="18.57421875" style="0" customWidth="1"/>
    <col min="9" max="10" width="9.140625" style="1" customWidth="1"/>
    <col min="11" max="11" width="19.140625" style="0" customWidth="1"/>
    <col min="12" max="13" width="9.140625" style="1" customWidth="1"/>
    <col min="14" max="14" width="9.140625" style="8" customWidth="1"/>
    <col min="15" max="15" width="9.140625" style="4" customWidth="1"/>
  </cols>
  <sheetData>
    <row r="1" spans="3:15" s="21" customFormat="1" ht="15">
      <c r="C1" s="22"/>
      <c r="D1" s="22"/>
      <c r="E1" s="23" t="s">
        <v>64</v>
      </c>
      <c r="F1" s="22"/>
      <c r="G1" s="22"/>
      <c r="I1" s="22"/>
      <c r="J1" s="22"/>
      <c r="L1" s="22"/>
      <c r="M1" s="22"/>
      <c r="N1" s="23"/>
      <c r="O1" s="24"/>
    </row>
    <row r="2" spans="1:15" ht="15">
      <c r="A2" t="s">
        <v>41</v>
      </c>
      <c r="B2" s="19" t="s">
        <v>30</v>
      </c>
      <c r="C2" s="19"/>
      <c r="D2" s="19"/>
      <c r="E2" s="19" t="s">
        <v>34</v>
      </c>
      <c r="F2" s="19"/>
      <c r="G2" s="19"/>
      <c r="H2" s="19" t="s">
        <v>35</v>
      </c>
      <c r="I2" s="19"/>
      <c r="J2" s="19"/>
      <c r="K2" s="20" t="s">
        <v>33</v>
      </c>
      <c r="L2" s="20"/>
      <c r="M2" s="20"/>
      <c r="N2" s="4" t="s">
        <v>36</v>
      </c>
      <c r="O2" s="4" t="s">
        <v>37</v>
      </c>
    </row>
    <row r="3" spans="2:13" ht="15">
      <c r="B3" t="s">
        <v>40</v>
      </c>
      <c r="C3" s="1" t="s">
        <v>45</v>
      </c>
      <c r="D3" s="1" t="s">
        <v>49</v>
      </c>
      <c r="E3" t="s">
        <v>40</v>
      </c>
      <c r="F3" s="1" t="s">
        <v>46</v>
      </c>
      <c r="G3" s="1" t="s">
        <v>49</v>
      </c>
      <c r="H3" t="s">
        <v>40</v>
      </c>
      <c r="I3" s="1" t="s">
        <v>47</v>
      </c>
      <c r="J3" s="1" t="s">
        <v>49</v>
      </c>
      <c r="K3" t="s">
        <v>40</v>
      </c>
      <c r="L3" s="1" t="s">
        <v>48</v>
      </c>
      <c r="M3" s="1" t="s">
        <v>49</v>
      </c>
    </row>
    <row r="4" spans="1:13" ht="15">
      <c r="A4" t="s">
        <v>44</v>
      </c>
      <c r="B4" t="s">
        <v>27</v>
      </c>
      <c r="C4" s="1">
        <v>428</v>
      </c>
      <c r="D4" s="4"/>
      <c r="E4" t="s">
        <v>27</v>
      </c>
      <c r="F4" s="1">
        <v>341</v>
      </c>
      <c r="G4" s="4"/>
      <c r="H4" t="s">
        <v>27</v>
      </c>
      <c r="I4" s="1">
        <v>575</v>
      </c>
      <c r="J4" s="4"/>
      <c r="K4" t="s">
        <v>27</v>
      </c>
      <c r="L4" s="1">
        <v>627</v>
      </c>
      <c r="M4" s="4"/>
    </row>
    <row r="5" spans="2:13" ht="15">
      <c r="B5" t="s">
        <v>28</v>
      </c>
      <c r="C5" s="1">
        <v>304</v>
      </c>
      <c r="D5" s="4">
        <v>1</v>
      </c>
      <c r="E5" t="s">
        <v>29</v>
      </c>
      <c r="F5" s="1">
        <v>262</v>
      </c>
      <c r="G5" s="4">
        <v>3</v>
      </c>
      <c r="H5" t="s">
        <v>29</v>
      </c>
      <c r="I5" s="1">
        <v>254</v>
      </c>
      <c r="J5" s="4">
        <v>1</v>
      </c>
      <c r="K5" t="s">
        <v>28</v>
      </c>
      <c r="L5" s="1">
        <v>409</v>
      </c>
      <c r="M5" s="4">
        <v>1</v>
      </c>
    </row>
    <row r="6" spans="3:15" ht="15">
      <c r="C6" s="4">
        <f>SUM(C4:C5)</f>
        <v>732</v>
      </c>
      <c r="D6" s="4">
        <v>575</v>
      </c>
      <c r="F6" s="4">
        <f>SUM(F4:F5)</f>
        <v>603</v>
      </c>
      <c r="G6" s="4">
        <v>312</v>
      </c>
      <c r="I6" s="4">
        <f>SUM(I4:I5)</f>
        <v>829</v>
      </c>
      <c r="J6" s="1">
        <v>575</v>
      </c>
      <c r="L6" s="4">
        <f>SUM(L4:L5)</f>
        <v>1036</v>
      </c>
      <c r="M6" s="1">
        <v>575</v>
      </c>
      <c r="N6" s="8">
        <f>D6+G6+J6+M6</f>
        <v>2037</v>
      </c>
      <c r="O6" s="4">
        <v>1</v>
      </c>
    </row>
    <row r="7" ht="15">
      <c r="G7" s="4"/>
    </row>
    <row r="8" spans="1:13" ht="15">
      <c r="A8" t="s">
        <v>18</v>
      </c>
      <c r="B8" t="s">
        <v>17</v>
      </c>
      <c r="C8" s="1">
        <v>357</v>
      </c>
      <c r="D8" s="4"/>
      <c r="E8" t="s">
        <v>51</v>
      </c>
      <c r="F8" s="1">
        <v>457</v>
      </c>
      <c r="G8" s="4"/>
      <c r="H8" t="s">
        <v>26</v>
      </c>
      <c r="I8" s="5">
        <v>312</v>
      </c>
      <c r="J8" s="4"/>
      <c r="K8" t="s">
        <v>17</v>
      </c>
      <c r="L8" s="1">
        <v>472</v>
      </c>
      <c r="M8" s="4"/>
    </row>
    <row r="9" spans="2:13" ht="15">
      <c r="B9" t="s">
        <v>26</v>
      </c>
      <c r="C9" s="1">
        <v>220</v>
      </c>
      <c r="D9" s="4">
        <v>3</v>
      </c>
      <c r="E9" t="s">
        <v>26</v>
      </c>
      <c r="F9" s="1">
        <v>391</v>
      </c>
      <c r="G9" s="4">
        <v>1</v>
      </c>
      <c r="H9" t="s">
        <v>51</v>
      </c>
      <c r="I9" s="5">
        <v>205</v>
      </c>
      <c r="J9" s="4">
        <v>2</v>
      </c>
      <c r="K9" t="s">
        <v>26</v>
      </c>
      <c r="L9" s="1">
        <v>361</v>
      </c>
      <c r="M9" s="4">
        <v>2</v>
      </c>
    </row>
    <row r="10" spans="3:15" ht="15">
      <c r="C10" s="4">
        <f>SUM(C8:C9)</f>
        <v>577</v>
      </c>
      <c r="D10" s="4">
        <v>312</v>
      </c>
      <c r="F10" s="4">
        <f>SUM(F8:F9)</f>
        <v>848</v>
      </c>
      <c r="G10" s="4">
        <v>575</v>
      </c>
      <c r="I10" s="4">
        <f>SUM(I8:I9)</f>
        <v>517</v>
      </c>
      <c r="J10" s="1">
        <v>389</v>
      </c>
      <c r="L10" s="4">
        <f>SUM(L8:L9)</f>
        <v>833</v>
      </c>
      <c r="M10" s="1">
        <v>389</v>
      </c>
      <c r="N10" s="8">
        <f>D10+G10+J10+M10</f>
        <v>1665</v>
      </c>
      <c r="O10" s="4">
        <v>2</v>
      </c>
    </row>
    <row r="11" ht="15">
      <c r="G11" s="4"/>
    </row>
    <row r="12" spans="1:13" ht="15">
      <c r="A12" t="s">
        <v>20</v>
      </c>
      <c r="B12" t="s">
        <v>25</v>
      </c>
      <c r="C12" s="1">
        <v>599</v>
      </c>
      <c r="D12" s="4"/>
      <c r="E12" t="s">
        <v>25</v>
      </c>
      <c r="F12" s="1">
        <v>617</v>
      </c>
      <c r="G12" s="4"/>
      <c r="H12" t="s">
        <v>25</v>
      </c>
      <c r="I12" s="1">
        <v>389</v>
      </c>
      <c r="J12" s="4"/>
      <c r="K12" t="s">
        <v>25</v>
      </c>
      <c r="L12" s="1">
        <v>320</v>
      </c>
      <c r="M12" s="4"/>
    </row>
    <row r="13" spans="2:13" ht="15">
      <c r="B13" t="s">
        <v>19</v>
      </c>
      <c r="C13" s="1">
        <v>95</v>
      </c>
      <c r="D13" s="4">
        <v>2</v>
      </c>
      <c r="E13" t="s">
        <v>19</v>
      </c>
      <c r="F13" s="1">
        <v>99</v>
      </c>
      <c r="G13" s="4">
        <v>2</v>
      </c>
      <c r="J13" s="4">
        <v>3</v>
      </c>
      <c r="K13" t="s">
        <v>19</v>
      </c>
      <c r="L13" s="1">
        <v>149</v>
      </c>
      <c r="M13" s="4">
        <v>3</v>
      </c>
    </row>
    <row r="14" spans="3:15" ht="15">
      <c r="C14" s="4">
        <f>SUM(C12:C13)</f>
        <v>694</v>
      </c>
      <c r="D14" s="4">
        <v>389</v>
      </c>
      <c r="F14" s="4">
        <f>SUM(F12:F13)</f>
        <v>716</v>
      </c>
      <c r="G14" s="4">
        <v>389</v>
      </c>
      <c r="I14" s="4">
        <f>SUM(I12:I13)</f>
        <v>389</v>
      </c>
      <c r="J14" s="1">
        <v>312</v>
      </c>
      <c r="L14" s="4">
        <f>SUM(L12:L13)</f>
        <v>469</v>
      </c>
      <c r="M14" s="1">
        <v>312</v>
      </c>
      <c r="N14" s="8">
        <f>D14+G14+J14+M14</f>
        <v>1402</v>
      </c>
      <c r="O14" s="4">
        <v>3</v>
      </c>
    </row>
    <row r="15" ht="15">
      <c r="D15"/>
    </row>
  </sheetData>
  <sheetProtection/>
  <mergeCells count="4">
    <mergeCell ref="B2:D2"/>
    <mergeCell ref="E2:G2"/>
    <mergeCell ref="H2:J2"/>
    <mergeCell ref="K2:M2"/>
  </mergeCells>
  <printOptions/>
  <pageMargins left="0.7" right="0.7" top="0.75" bottom="0.75" header="0.3" footer="0.3"/>
  <pageSetup fitToHeight="1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2" width="6.140625" style="1" customWidth="1"/>
    <col min="3" max="3" width="3.8515625" style="1" customWidth="1"/>
    <col min="4" max="4" width="20.140625" style="1" customWidth="1"/>
    <col min="5" max="5" width="13.00390625" style="1" customWidth="1"/>
    <col min="6" max="6" width="6.421875" style="7" customWidth="1"/>
    <col min="7" max="7" width="7.57421875" style="7" customWidth="1"/>
    <col min="8" max="8" width="4.7109375" style="7" customWidth="1"/>
    <col min="9" max="9" width="7.00390625" style="7" customWidth="1"/>
    <col min="10" max="10" width="7.28125" style="7" customWidth="1"/>
    <col min="11" max="11" width="6.00390625" style="7" customWidth="1"/>
    <col min="12" max="12" width="6.421875" style="0" customWidth="1"/>
    <col min="13" max="13" width="7.140625" style="1" customWidth="1"/>
    <col min="14" max="14" width="4.7109375" style="1" customWidth="1"/>
    <col min="15" max="15" width="7.421875" style="7" customWidth="1"/>
    <col min="16" max="16" width="8.421875" style="7" customWidth="1"/>
    <col min="17" max="17" width="8.140625" style="7" customWidth="1"/>
    <col min="18" max="18" width="3.57421875" style="7" customWidth="1"/>
  </cols>
  <sheetData>
    <row r="1" spans="1:19" s="21" customFormat="1" ht="15">
      <c r="A1" s="25" t="s">
        <v>63</v>
      </c>
      <c r="B1" s="22"/>
      <c r="C1" s="22"/>
      <c r="D1" s="22"/>
      <c r="E1" s="22"/>
      <c r="F1" s="26" t="s">
        <v>59</v>
      </c>
      <c r="G1" s="27"/>
      <c r="H1" s="27"/>
      <c r="I1" s="26" t="s">
        <v>60</v>
      </c>
      <c r="J1" s="27"/>
      <c r="K1" s="27"/>
      <c r="L1" s="26" t="s">
        <v>61</v>
      </c>
      <c r="M1" s="27"/>
      <c r="N1" s="27"/>
      <c r="O1" s="27" t="s">
        <v>50</v>
      </c>
      <c r="P1" s="27"/>
      <c r="Q1" s="27"/>
      <c r="R1" s="27"/>
      <c r="S1" s="28"/>
    </row>
    <row r="2" spans="1:19" ht="15">
      <c r="A2" s="29" t="s">
        <v>14</v>
      </c>
      <c r="B2" s="29" t="s">
        <v>6</v>
      </c>
      <c r="C2" s="29" t="s">
        <v>16</v>
      </c>
      <c r="D2" s="29" t="s">
        <v>57</v>
      </c>
      <c r="E2" s="29" t="s">
        <v>58</v>
      </c>
      <c r="F2" s="30" t="s">
        <v>31</v>
      </c>
      <c r="G2" s="30" t="s">
        <v>32</v>
      </c>
      <c r="H2" s="30" t="s">
        <v>37</v>
      </c>
      <c r="I2" s="30" t="s">
        <v>31</v>
      </c>
      <c r="J2" s="30" t="s">
        <v>32</v>
      </c>
      <c r="K2" s="30" t="s">
        <v>37</v>
      </c>
      <c r="L2" s="30" t="s">
        <v>31</v>
      </c>
      <c r="M2" s="30" t="s">
        <v>32</v>
      </c>
      <c r="N2" s="30" t="s">
        <v>37</v>
      </c>
      <c r="O2" s="30" t="s">
        <v>38</v>
      </c>
      <c r="P2" s="30" t="s">
        <v>39</v>
      </c>
      <c r="Q2" s="30" t="s">
        <v>32</v>
      </c>
      <c r="R2" s="30" t="s">
        <v>37</v>
      </c>
      <c r="S2" s="31" t="s">
        <v>36</v>
      </c>
    </row>
    <row r="3" spans="1:19" ht="15">
      <c r="A3" s="1">
        <v>31</v>
      </c>
      <c r="B3" s="18">
        <v>1</v>
      </c>
      <c r="C3" s="1" t="s">
        <v>22</v>
      </c>
      <c r="D3" s="2" t="s">
        <v>27</v>
      </c>
      <c r="E3" s="2" t="s">
        <v>0</v>
      </c>
      <c r="F3" s="5">
        <v>839</v>
      </c>
      <c r="G3" s="1">
        <v>428</v>
      </c>
      <c r="H3" s="18">
        <v>2</v>
      </c>
      <c r="I3" s="5">
        <v>1237</v>
      </c>
      <c r="J3" s="1">
        <v>627</v>
      </c>
      <c r="K3" s="18">
        <v>1</v>
      </c>
      <c r="L3" s="5">
        <v>1221</v>
      </c>
      <c r="M3" s="1">
        <v>341</v>
      </c>
      <c r="N3" s="5">
        <v>4</v>
      </c>
      <c r="O3" s="5">
        <v>5</v>
      </c>
      <c r="P3" s="5">
        <v>955</v>
      </c>
      <c r="Q3" s="1">
        <v>575</v>
      </c>
      <c r="R3" s="18">
        <v>1</v>
      </c>
      <c r="S3" s="4">
        <f aca="true" t="shared" si="0" ref="S3:S15">G3+J3+M3+Q3</f>
        <v>1971</v>
      </c>
    </row>
    <row r="4" spans="1:19" ht="15">
      <c r="A4" s="1">
        <v>32</v>
      </c>
      <c r="B4" s="18">
        <v>2</v>
      </c>
      <c r="C4" s="1" t="s">
        <v>22</v>
      </c>
      <c r="D4" s="2" t="s">
        <v>25</v>
      </c>
      <c r="E4" s="2" t="s">
        <v>20</v>
      </c>
      <c r="F4" s="5">
        <v>994</v>
      </c>
      <c r="G4" s="1">
        <v>599</v>
      </c>
      <c r="H4" s="18">
        <v>1</v>
      </c>
      <c r="I4" s="5">
        <v>855</v>
      </c>
      <c r="J4" s="1">
        <v>320</v>
      </c>
      <c r="K4" s="5">
        <v>5</v>
      </c>
      <c r="L4" s="5">
        <v>1711</v>
      </c>
      <c r="M4" s="1">
        <v>617</v>
      </c>
      <c r="N4" s="18">
        <v>1</v>
      </c>
      <c r="O4" s="5">
        <v>5</v>
      </c>
      <c r="P4" s="5">
        <v>855</v>
      </c>
      <c r="Q4" s="1">
        <v>389</v>
      </c>
      <c r="R4" s="18">
        <v>2</v>
      </c>
      <c r="S4" s="4">
        <f t="shared" si="0"/>
        <v>1925</v>
      </c>
    </row>
    <row r="5" spans="1:19" ht="15">
      <c r="A5" s="1">
        <v>36</v>
      </c>
      <c r="B5" s="18">
        <v>3</v>
      </c>
      <c r="C5" s="1" t="s">
        <v>22</v>
      </c>
      <c r="D5" s="2" t="s">
        <v>26</v>
      </c>
      <c r="E5" s="2" t="s">
        <v>18</v>
      </c>
      <c r="F5" s="5">
        <v>633</v>
      </c>
      <c r="G5" s="1">
        <v>220</v>
      </c>
      <c r="H5" s="5">
        <v>6</v>
      </c>
      <c r="I5" s="5">
        <v>892</v>
      </c>
      <c r="J5" s="1">
        <v>361</v>
      </c>
      <c r="K5" s="5">
        <v>4</v>
      </c>
      <c r="L5" s="5">
        <v>1627</v>
      </c>
      <c r="M5" s="1">
        <v>391</v>
      </c>
      <c r="N5" s="18">
        <v>3</v>
      </c>
      <c r="O5" s="5">
        <v>4</v>
      </c>
      <c r="P5" s="5">
        <v>206</v>
      </c>
      <c r="Q5" s="1">
        <v>312</v>
      </c>
      <c r="R5" s="18">
        <v>3</v>
      </c>
      <c r="S5" s="4">
        <f t="shared" si="0"/>
        <v>1284</v>
      </c>
    </row>
    <row r="6" spans="1:19" ht="15">
      <c r="A6" s="1">
        <v>42</v>
      </c>
      <c r="B6" s="4">
        <v>4</v>
      </c>
      <c r="C6" s="1" t="s">
        <v>15</v>
      </c>
      <c r="D6" s="2" t="s">
        <v>17</v>
      </c>
      <c r="E6" s="6" t="s">
        <v>18</v>
      </c>
      <c r="F6" s="5">
        <v>730</v>
      </c>
      <c r="G6" s="1">
        <v>357</v>
      </c>
      <c r="H6" s="18">
        <v>3</v>
      </c>
      <c r="I6" s="5">
        <v>894</v>
      </c>
      <c r="J6" s="1">
        <v>472</v>
      </c>
      <c r="K6" s="18">
        <v>2</v>
      </c>
      <c r="L6" s="5">
        <v>688</v>
      </c>
      <c r="M6" s="1">
        <v>299</v>
      </c>
      <c r="N6" s="5">
        <v>5</v>
      </c>
      <c r="O6" s="5"/>
      <c r="P6" s="5"/>
      <c r="Q6" s="5"/>
      <c r="R6" s="5"/>
      <c r="S6" s="4">
        <f t="shared" si="0"/>
        <v>1128</v>
      </c>
    </row>
    <row r="7" spans="1:19" ht="15">
      <c r="A7" s="1">
        <v>34</v>
      </c>
      <c r="B7" s="4">
        <v>5</v>
      </c>
      <c r="C7" s="1" t="s">
        <v>21</v>
      </c>
      <c r="D7" s="2" t="s">
        <v>51</v>
      </c>
      <c r="E7" s="2" t="s">
        <v>2</v>
      </c>
      <c r="F7" s="5">
        <v>550</v>
      </c>
      <c r="G7" s="1">
        <v>153</v>
      </c>
      <c r="H7" s="5">
        <v>8</v>
      </c>
      <c r="I7" s="5">
        <v>750</v>
      </c>
      <c r="J7" s="1">
        <v>253</v>
      </c>
      <c r="K7" s="5">
        <v>7</v>
      </c>
      <c r="L7" s="5">
        <v>1691</v>
      </c>
      <c r="M7" s="1">
        <v>457</v>
      </c>
      <c r="N7" s="18">
        <v>2</v>
      </c>
      <c r="O7" s="5">
        <v>3</v>
      </c>
      <c r="P7" s="5">
        <v>-155</v>
      </c>
      <c r="Q7" s="1">
        <v>205</v>
      </c>
      <c r="R7" s="5">
        <v>5</v>
      </c>
      <c r="S7" s="4">
        <f t="shared" si="0"/>
        <v>1068</v>
      </c>
    </row>
    <row r="8" spans="1:19" ht="15">
      <c r="A8" s="1">
        <v>37</v>
      </c>
      <c r="B8" s="4">
        <v>6</v>
      </c>
      <c r="C8" s="1" t="s">
        <v>21</v>
      </c>
      <c r="D8" s="2" t="s">
        <v>29</v>
      </c>
      <c r="E8" s="2" t="s">
        <v>0</v>
      </c>
      <c r="F8" s="5">
        <v>640</v>
      </c>
      <c r="G8" s="1">
        <v>259</v>
      </c>
      <c r="H8" s="5">
        <v>5</v>
      </c>
      <c r="I8" s="5">
        <v>819</v>
      </c>
      <c r="J8" s="1">
        <v>285</v>
      </c>
      <c r="K8" s="5">
        <v>6</v>
      </c>
      <c r="L8" s="5">
        <v>655</v>
      </c>
      <c r="M8" s="1">
        <v>262</v>
      </c>
      <c r="N8" s="5">
        <v>6</v>
      </c>
      <c r="O8" s="5">
        <v>4</v>
      </c>
      <c r="P8" s="5">
        <v>-376</v>
      </c>
      <c r="Q8" s="1">
        <v>254</v>
      </c>
      <c r="R8" s="5">
        <v>4</v>
      </c>
      <c r="S8" s="4">
        <f t="shared" si="0"/>
        <v>1060</v>
      </c>
    </row>
    <row r="9" spans="1:19" ht="15">
      <c r="A9" s="1">
        <v>33</v>
      </c>
      <c r="B9" s="4">
        <v>7</v>
      </c>
      <c r="C9" s="1" t="s">
        <v>22</v>
      </c>
      <c r="D9" s="2" t="s">
        <v>28</v>
      </c>
      <c r="E9" s="2" t="s">
        <v>0</v>
      </c>
      <c r="F9" s="5">
        <v>690</v>
      </c>
      <c r="G9" s="1">
        <v>304</v>
      </c>
      <c r="H9" s="5">
        <v>4</v>
      </c>
      <c r="I9" s="5">
        <v>893</v>
      </c>
      <c r="J9" s="1">
        <v>409</v>
      </c>
      <c r="K9" s="18">
        <v>3</v>
      </c>
      <c r="L9" s="5">
        <v>233</v>
      </c>
      <c r="M9" s="1">
        <v>146</v>
      </c>
      <c r="N9" s="5">
        <v>10</v>
      </c>
      <c r="O9" s="5">
        <v>2</v>
      </c>
      <c r="P9" s="5">
        <v>-290</v>
      </c>
      <c r="Q9" s="1">
        <v>163</v>
      </c>
      <c r="R9" s="5">
        <v>6</v>
      </c>
      <c r="S9" s="4">
        <f t="shared" si="0"/>
        <v>1022</v>
      </c>
    </row>
    <row r="10" spans="1:19" ht="15">
      <c r="A10" s="1">
        <v>35</v>
      </c>
      <c r="B10" s="4">
        <v>8</v>
      </c>
      <c r="C10" s="1" t="s">
        <v>21</v>
      </c>
      <c r="D10" s="2" t="s">
        <v>24</v>
      </c>
      <c r="E10" s="2" t="s">
        <v>0</v>
      </c>
      <c r="F10" s="5">
        <v>631</v>
      </c>
      <c r="G10" s="1">
        <v>185</v>
      </c>
      <c r="H10" s="5">
        <v>7</v>
      </c>
      <c r="I10" s="5">
        <v>744</v>
      </c>
      <c r="J10" s="1">
        <v>224</v>
      </c>
      <c r="K10" s="5">
        <v>8</v>
      </c>
      <c r="L10" s="5">
        <v>0</v>
      </c>
      <c r="M10" s="1">
        <v>77</v>
      </c>
      <c r="N10" s="5">
        <v>13</v>
      </c>
      <c r="O10" s="5">
        <v>1</v>
      </c>
      <c r="P10" s="5">
        <v>-745</v>
      </c>
      <c r="Q10" s="1">
        <v>125</v>
      </c>
      <c r="R10" s="5">
        <v>7</v>
      </c>
      <c r="S10" s="4">
        <f t="shared" si="0"/>
        <v>611</v>
      </c>
    </row>
    <row r="11" spans="1:19" ht="15">
      <c r="A11" s="1">
        <v>38</v>
      </c>
      <c r="B11" s="4">
        <v>9</v>
      </c>
      <c r="C11" s="1" t="s">
        <v>15</v>
      </c>
      <c r="D11" s="2" t="s">
        <v>1</v>
      </c>
      <c r="E11" s="2" t="s">
        <v>0</v>
      </c>
      <c r="F11" s="5">
        <v>470</v>
      </c>
      <c r="G11" s="1">
        <v>123</v>
      </c>
      <c r="H11" s="5">
        <v>9</v>
      </c>
      <c r="I11" s="5">
        <v>609</v>
      </c>
      <c r="J11" s="1">
        <v>198</v>
      </c>
      <c r="K11" s="5">
        <v>9</v>
      </c>
      <c r="L11" s="5">
        <v>546</v>
      </c>
      <c r="M11" s="1">
        <v>229</v>
      </c>
      <c r="N11" s="5">
        <v>7</v>
      </c>
      <c r="O11" s="5"/>
      <c r="P11" s="5"/>
      <c r="Q11" s="5"/>
      <c r="R11" s="5"/>
      <c r="S11" s="4">
        <f t="shared" si="0"/>
        <v>550</v>
      </c>
    </row>
    <row r="12" spans="1:19" ht="15">
      <c r="A12" s="1">
        <v>40</v>
      </c>
      <c r="B12" s="4">
        <v>10</v>
      </c>
      <c r="C12" s="1" t="s">
        <v>15</v>
      </c>
      <c r="D12" s="2" t="s">
        <v>5</v>
      </c>
      <c r="E12" s="2" t="s">
        <v>0</v>
      </c>
      <c r="F12" s="5">
        <v>411</v>
      </c>
      <c r="G12" s="1">
        <v>69</v>
      </c>
      <c r="H12" s="5">
        <v>11</v>
      </c>
      <c r="I12" s="5">
        <v>601</v>
      </c>
      <c r="J12" s="1">
        <v>173</v>
      </c>
      <c r="K12" s="5">
        <v>10</v>
      </c>
      <c r="L12" s="5">
        <v>484</v>
      </c>
      <c r="M12" s="1">
        <v>199</v>
      </c>
      <c r="N12" s="5">
        <v>8</v>
      </c>
      <c r="O12" s="5"/>
      <c r="P12" s="5"/>
      <c r="Q12" s="5"/>
      <c r="R12" s="5"/>
      <c r="S12" s="4">
        <f t="shared" si="0"/>
        <v>441</v>
      </c>
    </row>
    <row r="13" spans="1:19" ht="15">
      <c r="A13" s="1">
        <v>39</v>
      </c>
      <c r="B13" s="4">
        <v>11</v>
      </c>
      <c r="C13" s="1" t="s">
        <v>15</v>
      </c>
      <c r="D13" s="2" t="s">
        <v>19</v>
      </c>
      <c r="E13" s="6" t="s">
        <v>20</v>
      </c>
      <c r="F13" s="5">
        <v>414</v>
      </c>
      <c r="G13" s="1">
        <v>95</v>
      </c>
      <c r="H13" s="5">
        <v>10</v>
      </c>
      <c r="I13" s="5">
        <v>501</v>
      </c>
      <c r="J13" s="1">
        <v>149</v>
      </c>
      <c r="K13" s="5">
        <v>11</v>
      </c>
      <c r="L13" s="5">
        <v>30</v>
      </c>
      <c r="M13" s="1">
        <v>99</v>
      </c>
      <c r="N13" s="5">
        <v>12</v>
      </c>
      <c r="O13" s="5"/>
      <c r="P13" s="5"/>
      <c r="Q13" s="5"/>
      <c r="R13" s="5"/>
      <c r="S13" s="4">
        <f t="shared" si="0"/>
        <v>343</v>
      </c>
    </row>
    <row r="14" spans="1:19" ht="15">
      <c r="A14" s="1">
        <v>41</v>
      </c>
      <c r="B14" s="4">
        <v>12</v>
      </c>
      <c r="C14" s="1" t="s">
        <v>15</v>
      </c>
      <c r="D14" s="2" t="s">
        <v>3</v>
      </c>
      <c r="E14" s="2" t="s">
        <v>0</v>
      </c>
      <c r="F14" s="5">
        <v>124</v>
      </c>
      <c r="G14" s="1">
        <v>22</v>
      </c>
      <c r="H14" s="5">
        <v>13</v>
      </c>
      <c r="I14" s="5">
        <v>245</v>
      </c>
      <c r="J14" s="1">
        <v>107</v>
      </c>
      <c r="K14" s="5">
        <v>13</v>
      </c>
      <c r="L14" s="5">
        <v>261</v>
      </c>
      <c r="M14" s="1">
        <v>171</v>
      </c>
      <c r="N14" s="5">
        <v>9</v>
      </c>
      <c r="O14" s="5"/>
      <c r="P14" s="5"/>
      <c r="Q14" s="5"/>
      <c r="R14" s="5"/>
      <c r="S14" s="4">
        <f t="shared" si="0"/>
        <v>300</v>
      </c>
    </row>
    <row r="15" spans="1:19" ht="15">
      <c r="A15" s="1">
        <v>43</v>
      </c>
      <c r="B15" s="4">
        <v>13</v>
      </c>
      <c r="C15" s="1" t="s">
        <v>15</v>
      </c>
      <c r="D15" s="2" t="s">
        <v>4</v>
      </c>
      <c r="E15" s="2" t="s">
        <v>0</v>
      </c>
      <c r="F15" s="5">
        <v>395</v>
      </c>
      <c r="G15" s="1">
        <v>45</v>
      </c>
      <c r="H15" s="5">
        <v>12</v>
      </c>
      <c r="I15" s="5">
        <v>443</v>
      </c>
      <c r="J15" s="1">
        <v>127</v>
      </c>
      <c r="K15" s="5">
        <v>12</v>
      </c>
      <c r="L15" s="5">
        <v>198</v>
      </c>
      <c r="M15" s="1">
        <v>121</v>
      </c>
      <c r="N15" s="5">
        <v>11</v>
      </c>
      <c r="O15" s="5"/>
      <c r="P15" s="5"/>
      <c r="Q15" s="5"/>
      <c r="R15" s="5"/>
      <c r="S15" s="4">
        <f t="shared" si="0"/>
        <v>293</v>
      </c>
    </row>
    <row r="16" spans="2:19" ht="15">
      <c r="B16" s="4"/>
      <c r="D16" s="2"/>
      <c r="E16" s="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"/>
    </row>
    <row r="17" spans="2:19" ht="15">
      <c r="B17" s="4"/>
      <c r="D17" s="2"/>
      <c r="E17" s="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"/>
    </row>
    <row r="18" spans="2:19" ht="15">
      <c r="B18" s="4"/>
      <c r="D18" s="2"/>
      <c r="E18" s="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"/>
    </row>
    <row r="19" spans="2:19" ht="15">
      <c r="B19" s="4"/>
      <c r="D19" s="2"/>
      <c r="E19" s="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"/>
    </row>
    <row r="20" spans="2:19" ht="15">
      <c r="B20" s="4"/>
      <c r="D20" s="2"/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4"/>
    </row>
    <row r="21" spans="2:19" ht="15">
      <c r="B21" s="4"/>
      <c r="D21" s="2"/>
      <c r="E21" s="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"/>
    </row>
    <row r="22" spans="2:19" ht="15">
      <c r="B22" s="4"/>
      <c r="D22" s="2"/>
      <c r="E22" s="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4"/>
    </row>
    <row r="23" spans="2:19" ht="15">
      <c r="B23" s="4"/>
      <c r="D23" s="2"/>
      <c r="E23" s="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4"/>
    </row>
    <row r="24" spans="2:19" ht="15">
      <c r="B24" s="4"/>
      <c r="D24" s="2"/>
      <c r="E24" s="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"/>
    </row>
    <row r="25" spans="2:19" ht="15">
      <c r="B25" s="4"/>
      <c r="D25" s="2"/>
      <c r="E25" s="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4"/>
    </row>
    <row r="26" spans="2:19" ht="15">
      <c r="B26" s="4"/>
      <c r="D26" s="2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"/>
    </row>
    <row r="27" spans="2:19" ht="15">
      <c r="B27" s="4"/>
      <c r="D27" s="2"/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4"/>
    </row>
    <row r="28" spans="2:19" ht="15">
      <c r="B28" s="4"/>
      <c r="D28" s="2"/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"/>
    </row>
    <row r="29" spans="2:19" ht="15">
      <c r="B29" s="4"/>
      <c r="D29" s="2"/>
      <c r="E29" s="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"/>
    </row>
    <row r="30" spans="2:19" ht="15">
      <c r="B30" s="4"/>
      <c r="D30" s="2"/>
      <c r="E30" s="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"/>
    </row>
    <row r="31" spans="2:19" ht="15">
      <c r="B31" s="4"/>
      <c r="D31" s="2"/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"/>
    </row>
    <row r="32" spans="2:19" ht="15">
      <c r="B32" s="4"/>
      <c r="D32" s="2"/>
      <c r="E32" s="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/>
    </row>
    <row r="33" spans="2:19" ht="15">
      <c r="B33" s="4"/>
      <c r="D33" s="2"/>
      <c r="E33" s="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"/>
    </row>
    <row r="34" spans="2:19" ht="15">
      <c r="B34" s="4"/>
      <c r="D34" s="2"/>
      <c r="E34" s="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"/>
    </row>
    <row r="35" ht="15">
      <c r="J35" s="5"/>
    </row>
  </sheetData>
  <sheetProtection/>
  <mergeCells count="4">
    <mergeCell ref="F1:H1"/>
    <mergeCell ref="I1:K1"/>
    <mergeCell ref="L1:N1"/>
    <mergeCell ref="O1:R1"/>
  </mergeCells>
  <printOptions/>
  <pageMargins left="0.7" right="0.7" top="0.75" bottom="0.75" header="0.3" footer="0.3"/>
  <pageSetup fitToHeight="1" fitToWidth="1" horizontalDpi="300" verticalDpi="300" orientation="landscape" paperSize="9" scale="97" r:id="rId1"/>
  <headerFooter alignWithMargins="0">
    <oddHeader>&amp;CCNIS-T 2012 - PIATRA NEAMT - ET.2 - 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Federatia Romana de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- Tineret 2012</dc:title>
  <dc:subject>CNIS-T si CNSI-T 2012, Etapa a II-a</dc:subject>
  <dc:creator>Catalin Caba</dc:creator>
  <cp:keywords/>
  <dc:description/>
  <cp:lastModifiedBy>Claudia Mihai</cp:lastModifiedBy>
  <cp:lastPrinted>2012-07-08T10:06:58Z</cp:lastPrinted>
  <dcterms:created xsi:type="dcterms:W3CDTF">2012-03-31T20:55:31Z</dcterms:created>
  <dcterms:modified xsi:type="dcterms:W3CDTF">2012-07-16T02:00:36Z</dcterms:modified>
  <cp:category/>
  <cp:version/>
  <cp:contentType/>
  <cp:contentStatus/>
</cp:coreProperties>
</file>