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0" windowWidth="15480" windowHeight="9075" tabRatio="617" activeTab="3"/>
  </bookViews>
  <sheets>
    <sheet name="Mes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N-scrabble, Serie de maxime" sheetId="25" r:id="rId25"/>
    <sheet name="Integral pe şir" sheetId="26" r:id="rId26"/>
    <sheet name="Integral ... parţial" sheetId="27" r:id="rId27"/>
  </sheets>
  <externalReferences>
    <externalReference r:id="rId30"/>
    <externalReference r:id="rId31"/>
  </externalReferences>
  <definedNames/>
  <calcPr fullCalcOnLoad="1"/>
</workbook>
</file>

<file path=xl/comments14.xml><?xml version="1.0" encoding="utf-8"?>
<comments xmlns="http://schemas.openxmlformats.org/spreadsheetml/2006/main">
  <authors>
    <author>Catalin Caba</author>
  </authors>
  <commentList>
    <comment ref="BB10" authorId="0">
      <text>
        <r>
          <rPr>
            <sz val="9"/>
            <rFont val="Tahoma"/>
            <family val="2"/>
          </rPr>
          <t>A fost sarita litera N !</t>
        </r>
      </text>
    </comment>
  </commentList>
</comments>
</file>

<file path=xl/comments15.xml><?xml version="1.0" encoding="utf-8"?>
<comments xmlns="http://schemas.openxmlformats.org/spreadsheetml/2006/main">
  <authors>
    <author>Caba</author>
  </authors>
  <commentList>
    <comment ref="BB13" authorId="0">
      <text>
        <r>
          <rPr>
            <sz val="9"/>
            <rFont val="Tahoma"/>
            <family val="0"/>
          </rPr>
          <t>Cuvant INEXISTENT in lista!</t>
        </r>
      </text>
    </comment>
  </commentList>
</comments>
</file>

<file path=xl/comments2.xml><?xml version="1.0" encoding="utf-8"?>
<comments xmlns="http://schemas.openxmlformats.org/spreadsheetml/2006/main">
  <authors>
    <author>Catalin Caba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0.xml><?xml version="1.0" encoding="utf-8"?>
<comments xmlns="http://schemas.openxmlformats.org/spreadsheetml/2006/main">
  <authors>
    <author>Catalin Caba</author>
  </authors>
  <commentList>
    <comment ref="BB10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3.xml><?xml version="1.0" encoding="utf-8"?>
<comments xmlns="http://schemas.openxmlformats.org/spreadsheetml/2006/main">
  <authors>
    <author>Caba</author>
  </authors>
  <commentList>
    <comment ref="BB5" authorId="0">
      <text>
        <r>
          <rPr>
            <sz val="9"/>
            <rFont val="Tahoma"/>
            <family val="0"/>
          </rPr>
          <t>Litera E nu se poate utiliza !</t>
        </r>
      </text>
    </comment>
  </commentList>
</comments>
</file>

<file path=xl/comments5.xml><?xml version="1.0" encoding="utf-8"?>
<comments xmlns="http://schemas.openxmlformats.org/spreadsheetml/2006/main">
  <authors>
    <author>Caba</author>
  </authors>
  <commentList>
    <comment ref="BB7" authorId="0">
      <text>
        <r>
          <rPr>
            <sz val="9"/>
            <rFont val="Tahoma"/>
            <family val="0"/>
          </rPr>
          <t>Cuvant INEXISTENT in lista!</t>
        </r>
      </text>
    </comment>
  </commentList>
</comments>
</file>

<file path=xl/sharedStrings.xml><?xml version="1.0" encoding="utf-8"?>
<sst xmlns="http://schemas.openxmlformats.org/spreadsheetml/2006/main" count="8726" uniqueCount="399">
  <si>
    <t>Depunerile</t>
  </si>
  <si>
    <t>t</t>
  </si>
  <si>
    <t>litere</t>
  </si>
  <si>
    <t>vocale</t>
  </si>
  <si>
    <t>consoane</t>
  </si>
  <si>
    <t>Stoc partial</t>
  </si>
  <si>
    <t>Punctaj</t>
  </si>
  <si>
    <t>Stocul de litere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</si>
  <si>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</si>
  <si>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</si>
  <si>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</si>
  <si>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</si>
  <si>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</si>
  <si>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</si>
  <si>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</si>
  <si>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</si>
  <si>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</si>
  <si>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</si>
  <si>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</si>
  <si>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</si>
  <si>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</si>
  <si>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</si>
  <si>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</si>
  <si>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</si>
  <si>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</si>
  <si>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</si>
  <si>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</si>
  <si>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</si>
  <si>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</si>
  <si>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</si>
  <si>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</si>
  <si>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</si>
  <si>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</si>
  <si>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</si>
  <si>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</si>
  <si>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</si>
  <si>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</si>
  <si>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</si>
  <si>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</si>
  <si>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</si>
  <si>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</si>
  <si>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</si>
  <si>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</si>
  <si>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</si>
  <si>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</si>
  <si>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</si>
  <si>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</si>
  <si>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</si>
  <si>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</si>
  <si>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</si>
  <si>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</si>
  <si>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</si>
  <si>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</si>
  <si>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Grupele de litere</t>
  </si>
  <si>
    <t>Stocul disponibil</t>
  </si>
  <si>
    <t>Sirul de litere</t>
  </si>
  <si>
    <t>Dep. nr. :</t>
  </si>
  <si>
    <t>Cuvânt</t>
  </si>
  <si>
    <t>Avocalic</t>
  </si>
  <si>
    <t>decalaj</t>
  </si>
  <si>
    <t>Jucător:</t>
  </si>
  <si>
    <t>8c</t>
  </si>
  <si>
    <t>FUGACE</t>
  </si>
  <si>
    <t>f7</t>
  </si>
  <si>
    <t>GA</t>
  </si>
  <si>
    <t>9a</t>
  </si>
  <si>
    <t>NOU</t>
  </si>
  <si>
    <t>a8</t>
  </si>
  <si>
    <t>INCUJBAT</t>
  </si>
  <si>
    <t>14a</t>
  </si>
  <si>
    <t>AN</t>
  </si>
  <si>
    <t>f5</t>
  </si>
  <si>
    <t>RUGA</t>
  </si>
  <si>
    <t>c8</t>
  </si>
  <si>
    <t>FUL</t>
  </si>
  <si>
    <t xml:space="preserve"> 461</t>
  </si>
  <si>
    <t>g1</t>
  </si>
  <si>
    <t>ODINA</t>
  </si>
  <si>
    <t>h7</t>
  </si>
  <si>
    <t>SE</t>
  </si>
  <si>
    <t>13a</t>
  </si>
  <si>
    <t>BU</t>
  </si>
  <si>
    <t>BUR</t>
  </si>
  <si>
    <t>e5</t>
  </si>
  <si>
    <t>VI</t>
  </si>
  <si>
    <t>1a</t>
  </si>
  <si>
    <t>EXINELOR</t>
  </si>
  <si>
    <t xml:space="preserve"> 758</t>
  </si>
  <si>
    <t>Verificare terminată.</t>
  </si>
  <si>
    <t>FUG</t>
  </si>
  <si>
    <t>i9</t>
  </si>
  <si>
    <t>ACE</t>
  </si>
  <si>
    <t>9h</t>
  </si>
  <si>
    <t>GAG</t>
  </si>
  <si>
    <t>10i</t>
  </si>
  <si>
    <t>CON</t>
  </si>
  <si>
    <t>g5</t>
  </si>
  <si>
    <t>AJUT</t>
  </si>
  <si>
    <t>k10</t>
  </si>
  <si>
    <t>NU</t>
  </si>
  <si>
    <t>5e</t>
  </si>
  <si>
    <t>BRANCIUL</t>
  </si>
  <si>
    <t>BONDISAU</t>
  </si>
  <si>
    <t>NUR</t>
  </si>
  <si>
    <t>12d</t>
  </si>
  <si>
    <t>VU</t>
  </si>
  <si>
    <t>13g</t>
  </si>
  <si>
    <t>XENIILE</t>
  </si>
  <si>
    <t>VUR</t>
  </si>
  <si>
    <t xml:space="preserve"> 454</t>
  </si>
  <si>
    <t>h3</t>
  </si>
  <si>
    <t>6g</t>
  </si>
  <si>
    <t>i1</t>
  </si>
  <si>
    <t>1h</t>
  </si>
  <si>
    <t>8e</t>
  </si>
  <si>
    <t>RUNE</t>
  </si>
  <si>
    <t>GAL</t>
  </si>
  <si>
    <t>f8</t>
  </si>
  <si>
    <t>UN</t>
  </si>
  <si>
    <t>e8</t>
  </si>
  <si>
    <t>RODASI</t>
  </si>
  <si>
    <t>d13</t>
  </si>
  <si>
    <t>VRU</t>
  </si>
  <si>
    <t>13c</t>
  </si>
  <si>
    <t>IVI</t>
  </si>
  <si>
    <t>15a</t>
  </si>
  <si>
    <t>NEXURILE</t>
  </si>
  <si>
    <t xml:space="preserve"> 709</t>
  </si>
  <si>
    <t>h6</t>
  </si>
  <si>
    <t>7g</t>
  </si>
  <si>
    <t>CU</t>
  </si>
  <si>
    <t>i3</t>
  </si>
  <si>
    <t>NEGA</t>
  </si>
  <si>
    <t>8h</t>
  </si>
  <si>
    <t>GO</t>
  </si>
  <si>
    <t>7f</t>
  </si>
  <si>
    <t>UCU</t>
  </si>
  <si>
    <t>j1</t>
  </si>
  <si>
    <t xml:space="preserve"> 314</t>
  </si>
  <si>
    <t>9g</t>
  </si>
  <si>
    <t>[ DISONAU ]</t>
  </si>
  <si>
    <t>8f</t>
  </si>
  <si>
    <t>i6</t>
  </si>
  <si>
    <t xml:space="preserve"> 59</t>
  </si>
  <si>
    <t>[ GONACE ]</t>
  </si>
  <si>
    <t>h8</t>
  </si>
  <si>
    <t>11g</t>
  </si>
  <si>
    <t>CE</t>
  </si>
  <si>
    <t>g11</t>
  </si>
  <si>
    <t>CONGA</t>
  </si>
  <si>
    <t>FU</t>
  </si>
  <si>
    <t>10h</t>
  </si>
  <si>
    <t>GAJ</t>
  </si>
  <si>
    <t>INCURBAT</t>
  </si>
  <si>
    <t>13f</t>
  </si>
  <si>
    <t>ANODINUL</t>
  </si>
  <si>
    <t>j12</t>
  </si>
  <si>
    <t>SI</t>
  </si>
  <si>
    <t>j8</t>
  </si>
  <si>
    <t>RUJ</t>
  </si>
  <si>
    <t>14j</t>
  </si>
  <si>
    <t>a14</t>
  </si>
  <si>
    <t>LI</t>
  </si>
  <si>
    <t>i8</t>
  </si>
  <si>
    <t>UNA</t>
  </si>
  <si>
    <t>l12</t>
  </si>
  <si>
    <t>XU</t>
  </si>
  <si>
    <t>FURE</t>
  </si>
  <si>
    <t>INCURBATE</t>
  </si>
  <si>
    <t>INCURBATEI</t>
  </si>
  <si>
    <t>i7</t>
  </si>
  <si>
    <t>RUNA</t>
  </si>
  <si>
    <t xml:space="preserve"> 566</t>
  </si>
  <si>
    <t>URNE</t>
  </si>
  <si>
    <t>7a</t>
  </si>
  <si>
    <t>OSANDI</t>
  </si>
  <si>
    <t>2a</t>
  </si>
  <si>
    <t>[ XU ]</t>
  </si>
  <si>
    <t>h5</t>
  </si>
  <si>
    <t>5g</t>
  </si>
  <si>
    <t>NUL</t>
  </si>
  <si>
    <t>NULA</t>
  </si>
  <si>
    <t>4j</t>
  </si>
  <si>
    <t>DI</t>
  </si>
  <si>
    <t>k3</t>
  </si>
  <si>
    <t>k1</t>
  </si>
  <si>
    <t>URSI</t>
  </si>
  <si>
    <t>BIV</t>
  </si>
  <si>
    <t xml:space="preserve"> 714</t>
  </si>
  <si>
    <t>OU</t>
  </si>
  <si>
    <t>j9</t>
  </si>
  <si>
    <t>SONDAI</t>
  </si>
  <si>
    <t>2f</t>
  </si>
  <si>
    <t>k5</t>
  </si>
  <si>
    <t>13i</t>
  </si>
  <si>
    <t>RA</t>
  </si>
  <si>
    <t xml:space="preserve"> 489</t>
  </si>
  <si>
    <t>k2</t>
  </si>
  <si>
    <t>GUJOANE</t>
  </si>
  <si>
    <t>6f</t>
  </si>
  <si>
    <t>INCUBATA</t>
  </si>
  <si>
    <t>FAUNILOR</t>
  </si>
  <si>
    <t>2k</t>
  </si>
  <si>
    <t>GRUS</t>
  </si>
  <si>
    <t>VA</t>
  </si>
  <si>
    <t>m6</t>
  </si>
  <si>
    <t>ALEXINEI</t>
  </si>
  <si>
    <t>10m</t>
  </si>
  <si>
    <t>IR</t>
  </si>
  <si>
    <t xml:space="preserve"> 497</t>
  </si>
  <si>
    <t>g9</t>
  </si>
  <si>
    <t>CONJUGA</t>
  </si>
  <si>
    <t>BUNICUTA</t>
  </si>
  <si>
    <t>CEL</t>
  </si>
  <si>
    <t>k13</t>
  </si>
  <si>
    <t>OL</t>
  </si>
  <si>
    <t>NURI</t>
  </si>
  <si>
    <t>7h</t>
  </si>
  <si>
    <t>UD</t>
  </si>
  <si>
    <t>SUD</t>
  </si>
  <si>
    <t>10j</t>
  </si>
  <si>
    <t>UI</t>
  </si>
  <si>
    <t>15g</t>
  </si>
  <si>
    <t>ANEXARILE</t>
  </si>
  <si>
    <t>Verificare terminatã.</t>
  </si>
  <si>
    <t xml:space="preserve"> 433</t>
  </si>
  <si>
    <t>[ NEURONAL ]</t>
  </si>
  <si>
    <t>8g</t>
  </si>
  <si>
    <t xml:space="preserve"> 643</t>
  </si>
  <si>
    <t>a1</t>
  </si>
  <si>
    <t>OSARDUI</t>
  </si>
  <si>
    <t>NO</t>
  </si>
  <si>
    <t>12f</t>
  </si>
  <si>
    <t>TAL</t>
  </si>
  <si>
    <t>INCURBAU</t>
  </si>
  <si>
    <t>TA</t>
  </si>
  <si>
    <t>UF</t>
  </si>
  <si>
    <t>m1</t>
  </si>
  <si>
    <t>US</t>
  </si>
  <si>
    <t>2m</t>
  </si>
  <si>
    <t>ODAI</t>
  </si>
  <si>
    <t>LUNGA</t>
  </si>
  <si>
    <t>6d</t>
  </si>
  <si>
    <t>FUR</t>
  </si>
  <si>
    <t>3h</t>
  </si>
  <si>
    <t>NE</t>
  </si>
  <si>
    <t xml:space="preserve"> 734</t>
  </si>
  <si>
    <t>5h</t>
  </si>
  <si>
    <t>RE</t>
  </si>
  <si>
    <t>4g</t>
  </si>
  <si>
    <t xml:space="preserve"> 586</t>
  </si>
  <si>
    <t>o1</t>
  </si>
  <si>
    <t>m3</t>
  </si>
  <si>
    <t>4m</t>
  </si>
  <si>
    <t>IS</t>
  </si>
  <si>
    <t>DO</t>
  </si>
  <si>
    <t>i4</t>
  </si>
  <si>
    <t>GOLANI</t>
  </si>
  <si>
    <t>GOLAN</t>
  </si>
  <si>
    <t>b1</t>
  </si>
  <si>
    <t>AJUN</t>
  </si>
  <si>
    <t>g3</t>
  </si>
  <si>
    <t>CO</t>
  </si>
  <si>
    <t>FUGAR</t>
  </si>
  <si>
    <t xml:space="preserve"> 633</t>
  </si>
  <si>
    <t>GOI</t>
  </si>
  <si>
    <t>EV</t>
  </si>
  <si>
    <t>e10</t>
  </si>
  <si>
    <t>EX</t>
  </si>
  <si>
    <t>VINARSUL</t>
  </si>
  <si>
    <t>11e</t>
  </si>
  <si>
    <t>NUD</t>
  </si>
  <si>
    <t>3j</t>
  </si>
  <si>
    <t>AJUTI</t>
  </si>
  <si>
    <t>FUGA</t>
  </si>
  <si>
    <t>j3</t>
  </si>
  <si>
    <t>CINABRUL</t>
  </si>
  <si>
    <t>j4</t>
  </si>
  <si>
    <t>FAN</t>
  </si>
  <si>
    <t>CEGA</t>
  </si>
  <si>
    <t>i5</t>
  </si>
  <si>
    <t xml:space="preserve"> 264</t>
  </si>
  <si>
    <t>[ NERVIXUL ]</t>
  </si>
  <si>
    <t>AU</t>
  </si>
  <si>
    <t>j5</t>
  </si>
  <si>
    <t>FAS</t>
  </si>
  <si>
    <t>INDOLIAU</t>
  </si>
  <si>
    <t>5d</t>
  </si>
  <si>
    <t>TURBINCA</t>
  </si>
  <si>
    <t>FA</t>
  </si>
  <si>
    <t>g13</t>
  </si>
  <si>
    <t xml:space="preserve"> 491</t>
  </si>
  <si>
    <t>SIR</t>
  </si>
  <si>
    <t>o12</t>
  </si>
  <si>
    <t>15d</t>
  </si>
  <si>
    <t>VRAU</t>
  </si>
  <si>
    <t>8l</t>
  </si>
  <si>
    <t>LANDOURI</t>
  </si>
  <si>
    <t>n7</t>
  </si>
  <si>
    <t>BANCURI</t>
  </si>
  <si>
    <t>CONJUGAT</t>
  </si>
  <si>
    <t>j7</t>
  </si>
  <si>
    <t>FACE</t>
  </si>
  <si>
    <t>-20</t>
  </si>
  <si>
    <t>Totalul include penaliz. de</t>
  </si>
  <si>
    <t xml:space="preserve"> 422</t>
  </si>
  <si>
    <t>REN</t>
  </si>
  <si>
    <t>m7</t>
  </si>
  <si>
    <t>ANEXEI</t>
  </si>
  <si>
    <t>12h</t>
  </si>
  <si>
    <t>ANEXE</t>
  </si>
  <si>
    <t>LA</t>
  </si>
  <si>
    <t>15n</t>
  </si>
  <si>
    <t>SURD</t>
  </si>
  <si>
    <t>INFLORAU</t>
  </si>
  <si>
    <t>o8</t>
  </si>
  <si>
    <t>k7</t>
  </si>
  <si>
    <t>9m</t>
  </si>
  <si>
    <t>-40</t>
  </si>
  <si>
    <t xml:space="preserve"> 481</t>
  </si>
  <si>
    <t>VIS</t>
  </si>
  <si>
    <t>o13</t>
  </si>
  <si>
    <t>RUS</t>
  </si>
  <si>
    <t>15m</t>
  </si>
  <si>
    <t>ONDULAI</t>
  </si>
  <si>
    <t>m13</t>
  </si>
  <si>
    <t>INCUBAT</t>
  </si>
  <si>
    <t>14h</t>
  </si>
  <si>
    <t>EU</t>
  </si>
  <si>
    <t>13h</t>
  </si>
  <si>
    <t>ON</t>
  </si>
  <si>
    <t>g8</t>
  </si>
  <si>
    <t>-10</t>
  </si>
  <si>
    <t xml:space="preserve"> 395</t>
  </si>
  <si>
    <t>15h</t>
  </si>
  <si>
    <t>4l</t>
  </si>
  <si>
    <t>SUR</t>
  </si>
  <si>
    <t>2l</t>
  </si>
  <si>
    <t>SADI</t>
  </si>
  <si>
    <t>l2</t>
  </si>
  <si>
    <t>5j</t>
  </si>
  <si>
    <t>CLU</t>
  </si>
  <si>
    <t>NENIC</t>
  </si>
  <si>
    <t>BUT</t>
  </si>
  <si>
    <t>6i</t>
  </si>
  <si>
    <t xml:space="preserve"> 58</t>
  </si>
  <si>
    <t>[ GEN ]</t>
  </si>
  <si>
    <t>11h</t>
  </si>
  <si>
    <t>Masa</t>
  </si>
  <si>
    <t>Jucator</t>
  </si>
  <si>
    <t>ALEXANDROV Andrei</t>
  </si>
  <si>
    <t>FAUR Corneliu</t>
  </si>
  <si>
    <t>LACATIS Alexandru</t>
  </si>
  <si>
    <t>SANDU Dan</t>
  </si>
  <si>
    <t>DONCIU Cosmin</t>
  </si>
  <si>
    <t>BUZESCU Ionut</t>
  </si>
  <si>
    <t>CRIVEI Septimiu</t>
  </si>
  <si>
    <t>ROMAN Gheorghe</t>
  </si>
  <si>
    <t>BURDUCEA Nicolae</t>
  </si>
  <si>
    <t>NEACSU Iulia</t>
  </si>
  <si>
    <t>BUHAI Florin</t>
  </si>
  <si>
    <t>MIHALACHE Vasile</t>
  </si>
  <si>
    <t>CABA Catalin</t>
  </si>
  <si>
    <t>PAPA Alice</t>
  </si>
  <si>
    <t>CZAHER Alexandru</t>
  </si>
  <si>
    <t>BEZAN Florica</t>
  </si>
  <si>
    <t>RAICAN Rodica</t>
  </si>
  <si>
    <t>COMAN Aurel</t>
  </si>
  <si>
    <t>PETRI Stefan</t>
  </si>
  <si>
    <t>ROMANESCU Ioan</t>
  </si>
  <si>
    <t>ZBRANCA Emil</t>
  </si>
  <si>
    <t>MANEA Cristian</t>
  </si>
  <si>
    <t>MOLNAR Gabriela</t>
  </si>
  <si>
    <t>Puncte</t>
  </si>
  <si>
    <t>Loc</t>
  </si>
  <si>
    <t>Sandu Dan</t>
  </si>
  <si>
    <t>Lacatis Alexandru</t>
  </si>
  <si>
    <t>Faur Corneliu</t>
  </si>
  <si>
    <t>Crivei Septimiu</t>
  </si>
  <si>
    <t>Mihalache Vasile</t>
  </si>
  <si>
    <t>Donciu Cosmin</t>
  </si>
  <si>
    <t>Alexandrov Andrei</t>
  </si>
  <si>
    <t>Burducea Nicolae</t>
  </si>
  <si>
    <t>Roman Gheorghe</t>
  </si>
  <si>
    <t>Buhai Florin</t>
  </si>
  <si>
    <t>Caba Clatalin</t>
  </si>
  <si>
    <t>Buzescu Ionut</t>
  </si>
  <si>
    <t>Neacsu Iulia</t>
  </si>
  <si>
    <t>Papa Alice</t>
  </si>
  <si>
    <t>Raican Rodica</t>
  </si>
  <si>
    <t>Czaher Alexandru</t>
  </si>
  <si>
    <t>Romanescu Ioan</t>
  </si>
  <si>
    <t>Bezan Florica</t>
  </si>
  <si>
    <t>Petri Stefan</t>
  </si>
  <si>
    <t>Coman Aurel</t>
  </si>
  <si>
    <t>Manea Cristian</t>
  </si>
  <si>
    <t>Molnar Gabriela</t>
  </si>
  <si>
    <t>Zbranca Emil</t>
  </si>
  <si>
    <r>
      <t xml:space="preserve">Locul 1 - Compunere: </t>
    </r>
    <r>
      <rPr>
        <b/>
        <i/>
        <sz val="16"/>
        <color indexed="10"/>
        <rFont val="Arial"/>
        <family val="2"/>
      </rPr>
      <t>Integral pe șir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</si>
</sst>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0"/>
    <numFmt numFmtId="197" formatCode="0.0"/>
    <numFmt numFmtId="198" formatCode="0.000"/>
    <numFmt numFmtId="199" formatCode="0.0000"/>
    <numFmt numFmtId="200" formatCode="0.00000"/>
  </numFmts>
  <fonts count="4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22" borderId="27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9" xfId="0" applyFont="1" applyFill="1" applyBorder="1" applyAlignment="1">
      <alignment horizontal="left" vertical="center"/>
    </xf>
    <xf numFmtId="0" fontId="2" fillId="23" borderId="28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9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6" fillId="20" borderId="32" xfId="0" applyFont="1" applyFill="1" applyBorder="1" applyAlignment="1">
      <alignment/>
    </xf>
    <xf numFmtId="0" fontId="7" fillId="24" borderId="0" xfId="0" applyFont="1" applyFill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6" fillId="22" borderId="22" xfId="0" applyFont="1" applyFill="1" applyBorder="1" applyAlignment="1">
      <alignment shrinkToFit="1"/>
    </xf>
    <xf numFmtId="0" fontId="6" fillId="22" borderId="23" xfId="0" applyFont="1" applyFill="1" applyBorder="1" applyAlignment="1">
      <alignment shrinkToFit="1"/>
    </xf>
    <xf numFmtId="0" fontId="6" fillId="22" borderId="24" xfId="0" applyFont="1" applyFill="1" applyBorder="1" applyAlignment="1">
      <alignment shrinkToFit="1"/>
    </xf>
    <xf numFmtId="0" fontId="6" fillId="22" borderId="25" xfId="0" applyFont="1" applyFill="1" applyBorder="1" applyAlignment="1">
      <alignment shrinkToFit="1"/>
    </xf>
    <xf numFmtId="0" fontId="6" fillId="22" borderId="26" xfId="0" applyFont="1" applyFill="1" applyBorder="1" applyAlignment="1">
      <alignment shrinkToFit="1"/>
    </xf>
    <xf numFmtId="0" fontId="6" fillId="22" borderId="27" xfId="0" applyFont="1" applyFill="1" applyBorder="1" applyAlignment="1">
      <alignment shrinkToFit="1"/>
    </xf>
    <xf numFmtId="0" fontId="6" fillId="22" borderId="33" xfId="0" applyFont="1" applyFill="1" applyBorder="1" applyAlignment="1">
      <alignment shrinkToFit="1"/>
    </xf>
    <xf numFmtId="0" fontId="6" fillId="22" borderId="34" xfId="0" applyFont="1" applyFill="1" applyBorder="1" applyAlignment="1">
      <alignment shrinkToFit="1"/>
    </xf>
    <xf numFmtId="0" fontId="6" fillId="22" borderId="35" xfId="0" applyFont="1" applyFill="1" applyBorder="1" applyAlignment="1">
      <alignment shrinkToFit="1"/>
    </xf>
    <xf numFmtId="0" fontId="6" fillId="22" borderId="19" xfId="0" applyFont="1" applyFill="1" applyBorder="1" applyAlignment="1">
      <alignment shrinkToFit="1"/>
    </xf>
    <xf numFmtId="0" fontId="6" fillId="22" borderId="20" xfId="0" applyFont="1" applyFill="1" applyBorder="1" applyAlignment="1">
      <alignment shrinkToFit="1"/>
    </xf>
    <xf numFmtId="0" fontId="6" fillId="22" borderId="21" xfId="0" applyFont="1" applyFill="1" applyBorder="1" applyAlignment="1">
      <alignment shrinkToFit="1"/>
    </xf>
    <xf numFmtId="0" fontId="8" fillId="20" borderId="16" xfId="0" applyFont="1" applyFill="1" applyBorder="1" applyAlignment="1">
      <alignment horizontal="right"/>
    </xf>
    <xf numFmtId="0" fontId="1" fillId="22" borderId="20" xfId="0" applyFont="1" applyFill="1" applyBorder="1" applyAlignment="1">
      <alignment shrinkToFit="1"/>
    </xf>
    <xf numFmtId="0" fontId="1" fillId="22" borderId="23" xfId="0" applyFont="1" applyFill="1" applyBorder="1" applyAlignment="1">
      <alignment shrinkToFit="1"/>
    </xf>
    <xf numFmtId="0" fontId="1" fillId="22" borderId="26" xfId="0" applyFont="1" applyFill="1" applyBorder="1" applyAlignment="1">
      <alignment shrinkToFit="1"/>
    </xf>
    <xf numFmtId="0" fontId="9" fillId="19" borderId="19" xfId="0" applyFont="1" applyFill="1" applyBorder="1" applyAlignment="1">
      <alignment horizontal="center" vertical="center"/>
    </xf>
    <xf numFmtId="0" fontId="9" fillId="23" borderId="20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19" borderId="20" xfId="0" applyFont="1" applyFill="1" applyBorder="1" applyAlignment="1">
      <alignment horizontal="center" vertical="center"/>
    </xf>
    <xf numFmtId="0" fontId="9" fillId="19" borderId="21" xfId="0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23" borderId="23" xfId="0" applyFont="1" applyFill="1" applyBorder="1" applyAlignment="1">
      <alignment horizontal="center" vertical="center"/>
    </xf>
    <xf numFmtId="0" fontId="9" fillId="25" borderId="23" xfId="0" applyFont="1" applyFill="1" applyBorder="1" applyAlignment="1">
      <alignment horizontal="center" vertical="center"/>
    </xf>
    <xf numFmtId="0" fontId="9" fillId="23" borderId="24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19" borderId="22" xfId="0" applyFont="1" applyFill="1" applyBorder="1" applyAlignment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0" fontId="9" fillId="23" borderId="26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6" fillId="24" borderId="0" xfId="0" applyFont="1" applyFill="1" applyAlignment="1">
      <alignment/>
    </xf>
    <xf numFmtId="0" fontId="10" fillId="7" borderId="25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97" fontId="0" fillId="0" borderId="0" xfId="0" applyNumberFormat="1" applyFont="1" applyAlignment="1">
      <alignment horizontal="center"/>
    </xf>
    <xf numFmtId="0" fontId="40" fillId="24" borderId="0" xfId="0" applyFont="1" applyFill="1" applyAlignment="1">
      <alignment/>
    </xf>
    <xf numFmtId="0" fontId="41" fillId="24" borderId="0" xfId="0" applyFont="1" applyFill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26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itraj%20compunere%20anticipatie\Macro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nt_ascund"/>
      <definedName name="Copiere_foaie"/>
      <definedName name="Inapoi"/>
      <definedName name="InapoiA"/>
      <definedName name="InapoiN"/>
      <definedName name="IniN"/>
      <definedName name="IniP"/>
      <definedName name="SetZoom"/>
      <definedName name="Solutie_Nscrab"/>
      <definedName name="SolutieP"/>
      <definedName name="SolutieS"/>
      <definedName name="StergN"/>
      <definedName name="StergP"/>
      <definedName name="StergS"/>
      <definedName name="StocP"/>
      <definedName name="TransferAC"/>
      <definedName name="Verifi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nt_ascund"/>
      <definedName name="Copiere_foaie"/>
      <definedName name="Inapoi"/>
      <definedName name="InapoiA"/>
      <definedName name="IniN"/>
      <definedName name="SetZoom"/>
      <definedName name="SolutieS"/>
      <definedName name="StergS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5.7109375" style="164" bestFit="1" customWidth="1"/>
    <col min="2" max="2" width="20.57421875" style="0" bestFit="1" customWidth="1"/>
    <col min="3" max="3" width="6.8515625" style="0" bestFit="1" customWidth="1"/>
    <col min="4" max="4" width="4.28125" style="0" bestFit="1" customWidth="1"/>
  </cols>
  <sheetData>
    <row r="1" spans="1:4" ht="12.75">
      <c r="A1" s="165" t="s">
        <v>348</v>
      </c>
      <c r="B1" s="166" t="s">
        <v>349</v>
      </c>
      <c r="C1" s="166" t="s">
        <v>373</v>
      </c>
      <c r="D1" s="166" t="s">
        <v>374</v>
      </c>
    </row>
    <row r="2" spans="1:4" ht="12.75">
      <c r="A2" s="162">
        <v>3</v>
      </c>
      <c r="B2" s="156" t="s">
        <v>351</v>
      </c>
      <c r="C2" s="159">
        <v>758.1</v>
      </c>
      <c r="D2" s="155">
        <v>1</v>
      </c>
    </row>
    <row r="3" spans="1:4" ht="12.75">
      <c r="A3" s="162">
        <v>6</v>
      </c>
      <c r="B3" s="156" t="s">
        <v>354</v>
      </c>
      <c r="C3" s="158">
        <v>758</v>
      </c>
      <c r="D3" s="155">
        <v>2</v>
      </c>
    </row>
    <row r="4" spans="1:4" ht="12.75">
      <c r="A4" s="162">
        <v>8</v>
      </c>
      <c r="B4" s="156" t="s">
        <v>358</v>
      </c>
      <c r="C4" s="158">
        <v>734</v>
      </c>
      <c r="D4" s="155">
        <v>3</v>
      </c>
    </row>
    <row r="5" spans="1:4" ht="12.75">
      <c r="A5" s="162">
        <v>16</v>
      </c>
      <c r="B5" s="156" t="s">
        <v>364</v>
      </c>
      <c r="C5" s="158">
        <v>714</v>
      </c>
      <c r="D5" s="158">
        <v>4</v>
      </c>
    </row>
    <row r="6" spans="1:4" ht="12.75">
      <c r="A6" s="162">
        <v>2</v>
      </c>
      <c r="B6" s="156" t="s">
        <v>352</v>
      </c>
      <c r="C6" s="158">
        <v>709</v>
      </c>
      <c r="D6" s="158">
        <v>5</v>
      </c>
    </row>
    <row r="7" spans="1:4" ht="12.75">
      <c r="A7" s="162">
        <v>5</v>
      </c>
      <c r="B7" s="156" t="s">
        <v>361</v>
      </c>
      <c r="C7" s="158">
        <v>643</v>
      </c>
      <c r="D7" s="158">
        <v>6</v>
      </c>
    </row>
    <row r="8" spans="1:4" ht="12.75">
      <c r="A8" s="162">
        <v>11</v>
      </c>
      <c r="B8" s="156" t="s">
        <v>362</v>
      </c>
      <c r="C8" s="158">
        <v>633</v>
      </c>
      <c r="D8" s="158">
        <v>7</v>
      </c>
    </row>
    <row r="9" spans="1:4" ht="12.75">
      <c r="A9" s="162">
        <v>9</v>
      </c>
      <c r="B9" s="156" t="s">
        <v>357</v>
      </c>
      <c r="C9" s="158">
        <v>586</v>
      </c>
      <c r="D9" s="158">
        <v>8</v>
      </c>
    </row>
    <row r="10" spans="1:4" ht="12.75">
      <c r="A10" s="162">
        <v>10</v>
      </c>
      <c r="B10" s="156" t="s">
        <v>360</v>
      </c>
      <c r="C10" s="158">
        <v>566</v>
      </c>
      <c r="D10" s="158">
        <v>9</v>
      </c>
    </row>
    <row r="11" spans="1:4" ht="12.75">
      <c r="A11" s="162">
        <v>12</v>
      </c>
      <c r="B11" s="156" t="s">
        <v>355</v>
      </c>
      <c r="C11" s="159">
        <v>497.1</v>
      </c>
      <c r="D11" s="158">
        <v>10</v>
      </c>
    </row>
    <row r="12" spans="1:4" ht="12.75">
      <c r="A12" s="162">
        <v>7</v>
      </c>
      <c r="B12" s="156" t="s">
        <v>350</v>
      </c>
      <c r="C12" s="158">
        <v>497</v>
      </c>
      <c r="D12" s="158">
        <v>11</v>
      </c>
    </row>
    <row r="13" spans="1:4" ht="12.75">
      <c r="A13" s="162">
        <v>15</v>
      </c>
      <c r="B13" s="156" t="s">
        <v>366</v>
      </c>
      <c r="C13" s="158">
        <v>491</v>
      </c>
      <c r="D13" s="158">
        <v>12</v>
      </c>
    </row>
    <row r="14" spans="1:4" ht="12.75">
      <c r="A14" s="162">
        <v>23</v>
      </c>
      <c r="B14" s="156" t="s">
        <v>370</v>
      </c>
      <c r="C14" s="158">
        <v>489</v>
      </c>
      <c r="D14" s="158">
        <v>13</v>
      </c>
    </row>
    <row r="15" spans="1:4" ht="12.75">
      <c r="A15" s="162">
        <v>18</v>
      </c>
      <c r="B15" s="156" t="s">
        <v>365</v>
      </c>
      <c r="C15" s="158">
        <v>476</v>
      </c>
      <c r="D15" s="158">
        <v>14</v>
      </c>
    </row>
    <row r="16" spans="1:4" ht="12.75">
      <c r="A16" s="162">
        <v>13</v>
      </c>
      <c r="B16" s="156" t="s">
        <v>359</v>
      </c>
      <c r="C16" s="158">
        <v>461</v>
      </c>
      <c r="D16" s="158">
        <v>15</v>
      </c>
    </row>
    <row r="17" spans="1:4" ht="12.75">
      <c r="A17" s="162">
        <v>20</v>
      </c>
      <c r="B17" s="156" t="s">
        <v>367</v>
      </c>
      <c r="C17" s="158">
        <v>454</v>
      </c>
      <c r="D17" s="158">
        <v>16</v>
      </c>
    </row>
    <row r="18" spans="1:4" ht="12.75">
      <c r="A18" s="162">
        <v>4</v>
      </c>
      <c r="B18" s="156" t="s">
        <v>356</v>
      </c>
      <c r="C18" s="158">
        <v>433</v>
      </c>
      <c r="D18" s="158">
        <v>17</v>
      </c>
    </row>
    <row r="19" spans="1:4" ht="12.75">
      <c r="A19" s="162">
        <v>17</v>
      </c>
      <c r="B19" s="156" t="s">
        <v>369</v>
      </c>
      <c r="C19" s="158">
        <v>422</v>
      </c>
      <c r="D19" s="158">
        <v>18</v>
      </c>
    </row>
    <row r="20" spans="1:4" ht="12.75">
      <c r="A20" s="162">
        <v>21</v>
      </c>
      <c r="B20" s="157" t="s">
        <v>371</v>
      </c>
      <c r="C20" s="158">
        <v>385</v>
      </c>
      <c r="D20" s="158">
        <v>19</v>
      </c>
    </row>
    <row r="21" spans="1:4" ht="12.75">
      <c r="A21" s="162">
        <v>19</v>
      </c>
      <c r="B21" s="156" t="s">
        <v>368</v>
      </c>
      <c r="C21" s="158">
        <v>314</v>
      </c>
      <c r="D21" s="158">
        <v>20</v>
      </c>
    </row>
    <row r="22" spans="1:4" ht="12.75">
      <c r="A22" s="162">
        <v>14</v>
      </c>
      <c r="B22" s="156" t="s">
        <v>363</v>
      </c>
      <c r="C22" s="158">
        <v>264</v>
      </c>
      <c r="D22" s="158">
        <v>21</v>
      </c>
    </row>
    <row r="23" spans="1:4" ht="12.75">
      <c r="A23" s="162">
        <v>1</v>
      </c>
      <c r="B23" s="156" t="s">
        <v>353</v>
      </c>
      <c r="C23" s="158">
        <v>59</v>
      </c>
      <c r="D23" s="158">
        <v>22</v>
      </c>
    </row>
    <row r="24" spans="1:4" ht="12.75">
      <c r="A24" s="163">
        <v>22</v>
      </c>
      <c r="B24" s="156" t="s">
        <v>372</v>
      </c>
      <c r="C24" s="158">
        <v>58</v>
      </c>
      <c r="D24" s="158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383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140" t="s">
        <v>24</v>
      </c>
      <c r="D3" s="137" t="s">
        <v>34</v>
      </c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11" t="s">
        <v>39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6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110</v>
      </c>
      <c r="BC3" s="74" t="s">
        <v>62</v>
      </c>
      <c r="BD3" s="75">
        <v>44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139" t="s">
        <v>32</v>
      </c>
      <c r="D4" s="134" t="s">
        <v>39</v>
      </c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32</v>
      </c>
      <c r="AH4" s="112" t="s">
        <v>19</v>
      </c>
      <c r="AI4" s="112" t="s">
        <v>39</v>
      </c>
      <c r="AJ4" s="112" t="s">
        <v>27</v>
      </c>
      <c r="AK4" s="112" t="s">
        <v>9</v>
      </c>
      <c r="AL4" s="112" t="s">
        <v>26</v>
      </c>
      <c r="AM4" s="113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111</v>
      </c>
      <c r="BC4" s="68" t="s">
        <v>64</v>
      </c>
      <c r="BD4" s="69">
        <v>10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139" t="s">
        <v>12</v>
      </c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11</v>
      </c>
      <c r="AH5" s="112" t="s">
        <v>24</v>
      </c>
      <c r="AI5" s="112" t="s">
        <v>12</v>
      </c>
      <c r="AJ5" s="112" t="s">
        <v>32</v>
      </c>
      <c r="AK5" s="112" t="s">
        <v>31</v>
      </c>
      <c r="AL5" s="112" t="s">
        <v>39</v>
      </c>
      <c r="AM5" s="113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249</v>
      </c>
      <c r="BC5" s="68" t="s">
        <v>99</v>
      </c>
      <c r="BD5" s="69">
        <v>2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139" t="s">
        <v>39</v>
      </c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11" t="s">
        <v>32</v>
      </c>
      <c r="AH6" s="112" t="s">
        <v>19</v>
      </c>
      <c r="AI6" s="112" t="s">
        <v>9</v>
      </c>
      <c r="AJ6" s="112" t="s">
        <v>24</v>
      </c>
      <c r="AK6" s="112" t="s">
        <v>14</v>
      </c>
      <c r="AL6" s="112" t="s">
        <v>34</v>
      </c>
      <c r="AM6" s="113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217</v>
      </c>
      <c r="BC6" s="68" t="s">
        <v>262</v>
      </c>
      <c r="BD6" s="69">
        <v>3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139" t="s">
        <v>31</v>
      </c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31</v>
      </c>
      <c r="AH7" s="112" t="s">
        <v>41</v>
      </c>
      <c r="AI7" s="112" t="s">
        <v>24</v>
      </c>
      <c r="AJ7" s="112" t="s">
        <v>28</v>
      </c>
      <c r="AK7" s="112" t="s">
        <v>32</v>
      </c>
      <c r="AL7" s="112" t="s">
        <v>42</v>
      </c>
      <c r="AM7" s="113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261</v>
      </c>
      <c r="BC7" s="68" t="s">
        <v>118</v>
      </c>
      <c r="BD7" s="69">
        <v>13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139" t="s">
        <v>11</v>
      </c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1" t="s">
        <v>17</v>
      </c>
      <c r="AH8" s="112" t="s">
        <v>24</v>
      </c>
      <c r="AI8" s="112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76</v>
      </c>
      <c r="BC8" s="68" t="s">
        <v>260</v>
      </c>
      <c r="BD8" s="69">
        <v>13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139" t="s">
        <v>9</v>
      </c>
      <c r="D9" s="134" t="s">
        <v>27</v>
      </c>
      <c r="E9" s="134" t="s">
        <v>39</v>
      </c>
      <c r="F9" s="134" t="s">
        <v>32</v>
      </c>
      <c r="G9" s="90"/>
      <c r="H9" s="134" t="s">
        <v>21</v>
      </c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85</v>
      </c>
      <c r="BC9" s="68" t="s">
        <v>153</v>
      </c>
      <c r="BD9" s="69">
        <v>203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139" t="s">
        <v>26</v>
      </c>
      <c r="D10" s="90"/>
      <c r="E10" s="134" t="s">
        <v>20</v>
      </c>
      <c r="F10" s="134" t="s">
        <v>39</v>
      </c>
      <c r="G10" s="134" t="s">
        <v>21</v>
      </c>
      <c r="H10" s="134" t="s">
        <v>9</v>
      </c>
      <c r="I10" s="134" t="s">
        <v>12</v>
      </c>
      <c r="J10" s="134" t="s">
        <v>17</v>
      </c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259</v>
      </c>
      <c r="BC10" s="68" t="s">
        <v>99</v>
      </c>
      <c r="BD10" s="69">
        <v>4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134" t="s">
        <v>14</v>
      </c>
      <c r="G11" s="134" t="s">
        <v>19</v>
      </c>
      <c r="H11" s="90"/>
      <c r="I11" s="134" t="s">
        <v>19</v>
      </c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247</v>
      </c>
      <c r="BC11" s="68" t="s">
        <v>258</v>
      </c>
      <c r="BD11" s="69">
        <v>26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134" t="s">
        <v>28</v>
      </c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247</v>
      </c>
      <c r="BC12" s="68" t="s">
        <v>257</v>
      </c>
      <c r="BD12" s="69">
        <v>14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134" t="s">
        <v>9</v>
      </c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11</v>
      </c>
      <c r="BB13" s="68" t="s">
        <v>256</v>
      </c>
      <c r="BC13" s="68" t="s">
        <v>255</v>
      </c>
      <c r="BD13" s="69">
        <v>7</v>
      </c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134" t="s">
        <v>32</v>
      </c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>
        <v>12</v>
      </c>
      <c r="BB14" s="68" t="s">
        <v>229</v>
      </c>
      <c r="BC14" s="68" t="s">
        <v>254</v>
      </c>
      <c r="BD14" s="69">
        <v>4</v>
      </c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134" t="s">
        <v>24</v>
      </c>
      <c r="F15" s="134" t="s">
        <v>41</v>
      </c>
      <c r="G15" s="134" t="s">
        <v>24</v>
      </c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>
        <v>13</v>
      </c>
      <c r="BB15" s="68" t="s">
        <v>253</v>
      </c>
      <c r="BC15" s="68" t="s">
        <v>122</v>
      </c>
      <c r="BD15" s="69">
        <v>20</v>
      </c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134" t="s">
        <v>31</v>
      </c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>
        <v>14</v>
      </c>
      <c r="BB16" s="68" t="s">
        <v>252</v>
      </c>
      <c r="BC16" s="68" t="s">
        <v>124</v>
      </c>
      <c r="BD16" s="69">
        <v>20</v>
      </c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141" t="s">
        <v>32</v>
      </c>
      <c r="D17" s="144" t="s">
        <v>17</v>
      </c>
      <c r="E17" s="144" t="s">
        <v>42</v>
      </c>
      <c r="F17" s="144" t="s">
        <v>39</v>
      </c>
      <c r="G17" s="144" t="s">
        <v>31</v>
      </c>
      <c r="H17" s="144" t="s">
        <v>24</v>
      </c>
      <c r="I17" s="144" t="s">
        <v>28</v>
      </c>
      <c r="J17" s="144" t="s">
        <v>17</v>
      </c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>
        <v>15</v>
      </c>
      <c r="BB17" s="68" t="s">
        <v>251</v>
      </c>
      <c r="BC17" s="68" t="s">
        <v>126</v>
      </c>
      <c r="BD17" s="69">
        <v>203</v>
      </c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15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250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224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/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>
        <v>1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>
        <v>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9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10</v>
      </c>
      <c r="E69" s="11">
        <v>1</v>
      </c>
      <c r="F69" s="11">
        <v>1</v>
      </c>
      <c r="G69" s="11"/>
      <c r="H69" s="11">
        <v>9</v>
      </c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>
        <v>8</v>
      </c>
      <c r="F70" s="11">
        <v>1</v>
      </c>
      <c r="G70" s="11">
        <v>9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>
        <v>2</v>
      </c>
      <c r="G71" s="11">
        <v>1</v>
      </c>
      <c r="H71" s="11"/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>
        <v>1</v>
      </c>
      <c r="F75" s="11">
        <v>8</v>
      </c>
      <c r="G75" s="11">
        <v>1</v>
      </c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>
        <v>1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10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384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137" t="s">
        <v>28</v>
      </c>
      <c r="Q3" s="138" t="s">
        <v>24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11" t="s">
        <v>39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6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145</v>
      </c>
      <c r="BC3" s="74" t="s">
        <v>89</v>
      </c>
      <c r="BD3" s="75">
        <v>36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42" t="s">
        <v>32</v>
      </c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32</v>
      </c>
      <c r="AH4" s="112" t="s">
        <v>19</v>
      </c>
      <c r="AI4" s="112" t="s">
        <v>39</v>
      </c>
      <c r="AJ4" s="112" t="s">
        <v>27</v>
      </c>
      <c r="AK4" s="112" t="s">
        <v>9</v>
      </c>
      <c r="AL4" s="112" t="s">
        <v>26</v>
      </c>
      <c r="AM4" s="113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146</v>
      </c>
      <c r="BC4" s="68" t="s">
        <v>147</v>
      </c>
      <c r="BD4" s="69">
        <v>21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42" t="s">
        <v>12</v>
      </c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11</v>
      </c>
      <c r="AH5" s="112" t="s">
        <v>24</v>
      </c>
      <c r="AI5" s="112" t="s">
        <v>12</v>
      </c>
      <c r="AJ5" s="112" t="s">
        <v>32</v>
      </c>
      <c r="AK5" s="112" t="s">
        <v>31</v>
      </c>
      <c r="AL5" s="112" t="s">
        <v>39</v>
      </c>
      <c r="AM5" s="113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148</v>
      </c>
      <c r="BC5" s="68" t="s">
        <v>149</v>
      </c>
      <c r="BD5" s="69">
        <v>14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42" t="s">
        <v>39</v>
      </c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11" t="s">
        <v>32</v>
      </c>
      <c r="AH6" s="112" t="s">
        <v>19</v>
      </c>
      <c r="AI6" s="112" t="s">
        <v>9</v>
      </c>
      <c r="AJ6" s="112" t="s">
        <v>24</v>
      </c>
      <c r="AK6" s="112" t="s">
        <v>14</v>
      </c>
      <c r="AL6" s="112" t="s">
        <v>34</v>
      </c>
      <c r="AM6" s="113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133</v>
      </c>
      <c r="BC6" s="68" t="s">
        <v>150</v>
      </c>
      <c r="BD6" s="69">
        <v>9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42" t="s">
        <v>31</v>
      </c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31</v>
      </c>
      <c r="AH7" s="112" t="s">
        <v>41</v>
      </c>
      <c r="AI7" s="112" t="s">
        <v>24</v>
      </c>
      <c r="AJ7" s="112" t="s">
        <v>28</v>
      </c>
      <c r="AK7" s="112" t="s">
        <v>32</v>
      </c>
      <c r="AL7" s="112" t="s">
        <v>42</v>
      </c>
      <c r="AM7" s="113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151</v>
      </c>
      <c r="BC7" s="68" t="s">
        <v>152</v>
      </c>
      <c r="BD7" s="69">
        <v>40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134" t="s">
        <v>9</v>
      </c>
      <c r="P8" s="91"/>
      <c r="Q8" s="142" t="s">
        <v>11</v>
      </c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1" t="s">
        <v>17</v>
      </c>
      <c r="AH8" s="112" t="s">
        <v>24</v>
      </c>
      <c r="AI8" s="112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125</v>
      </c>
      <c r="BC8" s="68" t="s">
        <v>153</v>
      </c>
      <c r="BD8" s="69">
        <v>203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34" t="s">
        <v>12</v>
      </c>
      <c r="N9" s="134" t="s">
        <v>19</v>
      </c>
      <c r="O9" s="134" t="s">
        <v>32</v>
      </c>
      <c r="P9" s="134" t="s">
        <v>21</v>
      </c>
      <c r="Q9" s="142" t="s">
        <v>9</v>
      </c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154</v>
      </c>
      <c r="BC9" s="68" t="s">
        <v>155</v>
      </c>
      <c r="BD9" s="69">
        <v>72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4" t="s">
        <v>20</v>
      </c>
      <c r="K10" s="134" t="s">
        <v>39</v>
      </c>
      <c r="L10" s="134" t="s">
        <v>21</v>
      </c>
      <c r="M10" s="134" t="s">
        <v>17</v>
      </c>
      <c r="N10" s="93"/>
      <c r="O10" s="134" t="s">
        <v>19</v>
      </c>
      <c r="P10" s="90"/>
      <c r="Q10" s="142" t="s">
        <v>26</v>
      </c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156</v>
      </c>
      <c r="BC10" s="68" t="s">
        <v>157</v>
      </c>
      <c r="BD10" s="69">
        <v>2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34" t="s">
        <v>31</v>
      </c>
      <c r="J11" s="134" t="s">
        <v>39</v>
      </c>
      <c r="K11" s="134" t="s">
        <v>32</v>
      </c>
      <c r="L11" s="134" t="s">
        <v>9</v>
      </c>
      <c r="M11" s="90"/>
      <c r="N11" s="90"/>
      <c r="O11" s="134" t="s">
        <v>14</v>
      </c>
      <c r="P11" s="90"/>
      <c r="Q11" s="142" t="s">
        <v>17</v>
      </c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158</v>
      </c>
      <c r="BC11" s="68" t="s">
        <v>159</v>
      </c>
      <c r="BD11" s="69">
        <v>22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4" t="s">
        <v>31</v>
      </c>
      <c r="K12" s="134" t="s">
        <v>39</v>
      </c>
      <c r="L12" s="134" t="s">
        <v>27</v>
      </c>
      <c r="M12" s="90"/>
      <c r="N12" s="134" t="s">
        <v>34</v>
      </c>
      <c r="O12" s="134" t="s">
        <v>24</v>
      </c>
      <c r="P12" s="134" t="s">
        <v>41</v>
      </c>
      <c r="Q12" s="142" t="s">
        <v>24</v>
      </c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160</v>
      </c>
      <c r="BC12" s="68" t="s">
        <v>84</v>
      </c>
      <c r="BD12" s="69">
        <v>53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4" t="s">
        <v>17</v>
      </c>
      <c r="K13" s="90"/>
      <c r="L13" s="90"/>
      <c r="M13" s="89"/>
      <c r="N13" s="90"/>
      <c r="O13" s="134" t="s">
        <v>32</v>
      </c>
      <c r="P13" s="134" t="s">
        <v>24</v>
      </c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11</v>
      </c>
      <c r="BB13" s="68" t="s">
        <v>161</v>
      </c>
      <c r="BC13" s="68" t="s">
        <v>162</v>
      </c>
      <c r="BD13" s="69">
        <v>2</v>
      </c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134" t="s">
        <v>42</v>
      </c>
      <c r="O14" s="134" t="s">
        <v>39</v>
      </c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>
        <v>12</v>
      </c>
      <c r="BB14" s="68" t="s">
        <v>163</v>
      </c>
      <c r="BC14" s="68" t="s">
        <v>164</v>
      </c>
      <c r="BD14" s="69">
        <v>8</v>
      </c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134" t="s">
        <v>28</v>
      </c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>
        <v>13</v>
      </c>
      <c r="BB15" s="68" t="s">
        <v>165</v>
      </c>
      <c r="BC15" s="68" t="s">
        <v>166</v>
      </c>
      <c r="BD15" s="69">
        <v>22</v>
      </c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>
        <v>14</v>
      </c>
      <c r="BB16" s="68" t="s">
        <v>133</v>
      </c>
      <c r="BC16" s="68" t="s">
        <v>167</v>
      </c>
      <c r="BD16" s="69">
        <v>11</v>
      </c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>
        <v>15</v>
      </c>
      <c r="BB17" s="68" t="s">
        <v>125</v>
      </c>
      <c r="BC17" s="68" t="s">
        <v>168</v>
      </c>
      <c r="BD17" s="69">
        <v>17</v>
      </c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17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172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>
        <v>16</v>
      </c>
      <c r="BB18" s="68" t="s">
        <v>125</v>
      </c>
      <c r="BC18" s="68" t="s">
        <v>169</v>
      </c>
      <c r="BD18" s="69">
        <v>29</v>
      </c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>
        <v>17</v>
      </c>
      <c r="BB19" s="71" t="s">
        <v>170</v>
      </c>
      <c r="BC19" s="71" t="s">
        <v>171</v>
      </c>
      <c r="BD19" s="72">
        <v>5</v>
      </c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88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/>
      <c r="Q68" s="12">
        <v>9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>
        <v>1</v>
      </c>
      <c r="O69" s="11">
        <v>1</v>
      </c>
      <c r="P69" s="11">
        <v>9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9</v>
      </c>
      <c r="M70" s="11">
        <v>1</v>
      </c>
      <c r="N70" s="11"/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>
        <v>1</v>
      </c>
      <c r="K71" s="11">
        <v>1</v>
      </c>
      <c r="L71" s="11">
        <v>1</v>
      </c>
      <c r="M71" s="11"/>
      <c r="N71" s="11"/>
      <c r="O71" s="11">
        <v>2</v>
      </c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>
        <v>1</v>
      </c>
      <c r="L72" s="11">
        <v>10</v>
      </c>
      <c r="M72" s="11"/>
      <c r="N72" s="11">
        <v>1</v>
      </c>
      <c r="O72" s="11">
        <v>1</v>
      </c>
      <c r="P72" s="11">
        <v>8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>
        <v>1</v>
      </c>
      <c r="P73" s="11">
        <v>1</v>
      </c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>
        <v>10</v>
      </c>
      <c r="O74" s="11">
        <v>1</v>
      </c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1</v>
      </c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385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11" t="s">
        <v>39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6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145</v>
      </c>
      <c r="BC3" s="74" t="s">
        <v>89</v>
      </c>
      <c r="BD3" s="75">
        <v>36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32</v>
      </c>
      <c r="AH4" s="112" t="s">
        <v>19</v>
      </c>
      <c r="AI4" s="112" t="s">
        <v>39</v>
      </c>
      <c r="AJ4" s="112" t="s">
        <v>27</v>
      </c>
      <c r="AK4" s="112" t="s">
        <v>9</v>
      </c>
      <c r="AL4" s="112" t="s">
        <v>26</v>
      </c>
      <c r="AM4" s="113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280</v>
      </c>
      <c r="BC4" s="68" t="s">
        <v>279</v>
      </c>
      <c r="BD4" s="69">
        <v>30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11</v>
      </c>
      <c r="AH5" s="112" t="s">
        <v>24</v>
      </c>
      <c r="AI5" s="112" t="s">
        <v>12</v>
      </c>
      <c r="AJ5" s="112" t="s">
        <v>32</v>
      </c>
      <c r="AK5" s="112" t="s">
        <v>31</v>
      </c>
      <c r="AL5" s="112" t="s">
        <v>39</v>
      </c>
      <c r="AM5" s="113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133</v>
      </c>
      <c r="BC5" s="68" t="s">
        <v>278</v>
      </c>
      <c r="BD5" s="69">
        <v>10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11" t="s">
        <v>32</v>
      </c>
      <c r="AH6" s="112" t="s">
        <v>19</v>
      </c>
      <c r="AI6" s="112" t="s">
        <v>9</v>
      </c>
      <c r="AJ6" s="112" t="s">
        <v>24</v>
      </c>
      <c r="AK6" s="112" t="s">
        <v>14</v>
      </c>
      <c r="AL6" s="112" t="s">
        <v>34</v>
      </c>
      <c r="AM6" s="113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277</v>
      </c>
      <c r="BC6" s="68" t="s">
        <v>189</v>
      </c>
      <c r="BD6" s="69">
        <v>4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134" t="s">
        <v>17</v>
      </c>
      <c r="M7" s="134" t="s">
        <v>41</v>
      </c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31</v>
      </c>
      <c r="AH7" s="112" t="s">
        <v>41</v>
      </c>
      <c r="AI7" s="112" t="s">
        <v>24</v>
      </c>
      <c r="AJ7" s="112" t="s">
        <v>28</v>
      </c>
      <c r="AK7" s="112" t="s">
        <v>32</v>
      </c>
      <c r="AL7" s="112" t="s">
        <v>42</v>
      </c>
      <c r="AM7" s="113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185</v>
      </c>
      <c r="BC7" s="68" t="s">
        <v>97</v>
      </c>
      <c r="BD7" s="69">
        <v>15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34" t="s">
        <v>24</v>
      </c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1" t="s">
        <v>17</v>
      </c>
      <c r="AH8" s="112" t="s">
        <v>24</v>
      </c>
      <c r="AI8" s="112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113</v>
      </c>
      <c r="BC8" s="68" t="s">
        <v>276</v>
      </c>
      <c r="BD8" s="69">
        <v>275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34" t="s">
        <v>32</v>
      </c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275</v>
      </c>
      <c r="BC9" s="68" t="s">
        <v>66</v>
      </c>
      <c r="BD9" s="69">
        <v>5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139" t="s">
        <v>12</v>
      </c>
      <c r="D10" s="90"/>
      <c r="E10" s="90"/>
      <c r="F10" s="93"/>
      <c r="G10" s="90"/>
      <c r="H10" s="90"/>
      <c r="I10" s="90"/>
      <c r="J10" s="134" t="s">
        <v>20</v>
      </c>
      <c r="K10" s="134" t="s">
        <v>39</v>
      </c>
      <c r="L10" s="134" t="s">
        <v>21</v>
      </c>
      <c r="M10" s="134" t="s">
        <v>9</v>
      </c>
      <c r="N10" s="134" t="s">
        <v>31</v>
      </c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151</v>
      </c>
      <c r="BC10" s="68" t="s">
        <v>134</v>
      </c>
      <c r="BD10" s="69">
        <v>10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139" t="s">
        <v>24</v>
      </c>
      <c r="D11" s="90"/>
      <c r="E11" s="93"/>
      <c r="F11" s="90"/>
      <c r="G11" s="134" t="s">
        <v>12</v>
      </c>
      <c r="H11" s="134" t="s">
        <v>17</v>
      </c>
      <c r="I11" s="134" t="s">
        <v>21</v>
      </c>
      <c r="J11" s="134" t="s">
        <v>9</v>
      </c>
      <c r="K11" s="93"/>
      <c r="L11" s="134" t="s">
        <v>19</v>
      </c>
      <c r="M11" s="134" t="s">
        <v>31</v>
      </c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145</v>
      </c>
      <c r="BC11" s="68" t="s">
        <v>274</v>
      </c>
      <c r="BD11" s="69">
        <v>19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139" t="s">
        <v>32</v>
      </c>
      <c r="D12" s="91"/>
      <c r="E12" s="134" t="s">
        <v>32</v>
      </c>
      <c r="F12" s="134" t="s">
        <v>19</v>
      </c>
      <c r="G12" s="134" t="s">
        <v>39</v>
      </c>
      <c r="H12" s="91"/>
      <c r="I12" s="90"/>
      <c r="J12" s="134" t="s">
        <v>32</v>
      </c>
      <c r="K12" s="90"/>
      <c r="L12" s="134" t="s">
        <v>24</v>
      </c>
      <c r="M12" s="134" t="s">
        <v>34</v>
      </c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185</v>
      </c>
      <c r="BC12" s="68" t="s">
        <v>273</v>
      </c>
      <c r="BD12" s="69">
        <v>34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139" t="s">
        <v>9</v>
      </c>
      <c r="D13" s="134" t="s">
        <v>27</v>
      </c>
      <c r="E13" s="134" t="s">
        <v>39</v>
      </c>
      <c r="F13" s="134" t="s">
        <v>26</v>
      </c>
      <c r="G13" s="134" t="s">
        <v>24</v>
      </c>
      <c r="H13" s="90"/>
      <c r="I13" s="90"/>
      <c r="J13" s="90"/>
      <c r="K13" s="90"/>
      <c r="L13" s="90"/>
      <c r="M13" s="134" t="s">
        <v>39</v>
      </c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11</v>
      </c>
      <c r="BB13" s="68" t="s">
        <v>272</v>
      </c>
      <c r="BC13" s="68" t="s">
        <v>271</v>
      </c>
      <c r="BD13" s="69">
        <v>4</v>
      </c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139" t="s">
        <v>11</v>
      </c>
      <c r="D14" s="90"/>
      <c r="E14" s="134" t="s">
        <v>14</v>
      </c>
      <c r="F14" s="89"/>
      <c r="G14" s="90"/>
      <c r="H14" s="90"/>
      <c r="I14" s="90"/>
      <c r="J14" s="93"/>
      <c r="K14" s="90"/>
      <c r="L14" s="90"/>
      <c r="M14" s="134" t="s">
        <v>28</v>
      </c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>
        <v>12</v>
      </c>
      <c r="BB14" s="68" t="s">
        <v>270</v>
      </c>
      <c r="BC14" s="68" t="s">
        <v>269</v>
      </c>
      <c r="BD14" s="69">
        <v>112</v>
      </c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139" t="s">
        <v>31</v>
      </c>
      <c r="D15" s="90"/>
      <c r="E15" s="134" t="s">
        <v>17</v>
      </c>
      <c r="F15" s="134" t="s">
        <v>42</v>
      </c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>
        <v>13</v>
      </c>
      <c r="BB15" s="68" t="s">
        <v>252</v>
      </c>
      <c r="BC15" s="68" t="s">
        <v>268</v>
      </c>
      <c r="BD15" s="69">
        <v>32</v>
      </c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139" t="s">
        <v>39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>
        <v>14</v>
      </c>
      <c r="BB16" s="68" t="s">
        <v>267</v>
      </c>
      <c r="BC16" s="68" t="s">
        <v>266</v>
      </c>
      <c r="BD16" s="69">
        <v>9</v>
      </c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141" t="s">
        <v>28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>
        <v>15</v>
      </c>
      <c r="BB17" s="68" t="s">
        <v>151</v>
      </c>
      <c r="BC17" s="68" t="s">
        <v>265</v>
      </c>
      <c r="BD17" s="69">
        <v>17</v>
      </c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16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264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>
        <v>16</v>
      </c>
      <c r="BB18" s="68" t="s">
        <v>145</v>
      </c>
      <c r="BC18" s="68" t="s">
        <v>263</v>
      </c>
      <c r="BD18" s="69">
        <v>21</v>
      </c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224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>
        <v>1</v>
      </c>
      <c r="M67" s="11">
        <v>8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9</v>
      </c>
      <c r="M70" s="11">
        <v>1</v>
      </c>
      <c r="N70" s="11">
        <v>1</v>
      </c>
      <c r="O70" s="11"/>
      <c r="P70" s="11"/>
      <c r="Q70" s="12"/>
    </row>
    <row r="71" spans="3:17" ht="20.25">
      <c r="C71" s="10">
        <v>1</v>
      </c>
      <c r="D71" s="11"/>
      <c r="E71" s="11"/>
      <c r="F71" s="11"/>
      <c r="G71" s="11">
        <v>1</v>
      </c>
      <c r="H71" s="11">
        <v>1</v>
      </c>
      <c r="I71" s="11">
        <v>9</v>
      </c>
      <c r="J71" s="11">
        <v>1</v>
      </c>
      <c r="K71" s="11"/>
      <c r="L71" s="11">
        <v>1</v>
      </c>
      <c r="M71" s="11">
        <v>1</v>
      </c>
      <c r="N71" s="11"/>
      <c r="O71" s="11"/>
      <c r="P71" s="11"/>
      <c r="Q71" s="12"/>
    </row>
    <row r="72" spans="3:17" ht="20.25">
      <c r="C72" s="10">
        <v>1</v>
      </c>
      <c r="D72" s="11"/>
      <c r="E72" s="11">
        <v>1</v>
      </c>
      <c r="F72" s="11">
        <v>1</v>
      </c>
      <c r="G72" s="11">
        <v>1</v>
      </c>
      <c r="H72" s="11"/>
      <c r="I72" s="11"/>
      <c r="J72" s="11">
        <v>1</v>
      </c>
      <c r="K72" s="11"/>
      <c r="L72" s="11">
        <v>1</v>
      </c>
      <c r="M72" s="11">
        <v>1</v>
      </c>
      <c r="N72" s="11"/>
      <c r="O72" s="11"/>
      <c r="P72" s="11"/>
      <c r="Q72" s="12"/>
    </row>
    <row r="73" spans="3:17" ht="20.25">
      <c r="C73" s="10">
        <v>1</v>
      </c>
      <c r="D73" s="11">
        <v>10</v>
      </c>
      <c r="E73" s="11">
        <v>1</v>
      </c>
      <c r="F73" s="11">
        <v>1</v>
      </c>
      <c r="G73" s="11">
        <v>1</v>
      </c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>
        <v>9</v>
      </c>
      <c r="D74" s="11"/>
      <c r="E74" s="11">
        <v>2</v>
      </c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/>
    </row>
    <row r="75" spans="3:17" ht="20.25">
      <c r="C75" s="10">
        <v>1</v>
      </c>
      <c r="D75" s="11"/>
      <c r="E75" s="11">
        <v>1</v>
      </c>
      <c r="F75" s="11">
        <v>10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386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11" t="s">
        <v>39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6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133</v>
      </c>
      <c r="BC3" s="74" t="s">
        <v>89</v>
      </c>
      <c r="BD3" s="75">
        <v>36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32</v>
      </c>
      <c r="AH4" s="112" t="s">
        <v>19</v>
      </c>
      <c r="AI4" s="112" t="s">
        <v>39</v>
      </c>
      <c r="AJ4" s="112" t="s">
        <v>27</v>
      </c>
      <c r="AK4" s="112" t="s">
        <v>9</v>
      </c>
      <c r="AL4" s="112" t="s">
        <v>26</v>
      </c>
      <c r="AM4" s="113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170</v>
      </c>
      <c r="BC4" s="68" t="s">
        <v>130</v>
      </c>
      <c r="BD4" s="69">
        <v>3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11</v>
      </c>
      <c r="AH5" s="112" t="s">
        <v>24</v>
      </c>
      <c r="AI5" s="112" t="s">
        <v>12</v>
      </c>
      <c r="AJ5" s="112" t="s">
        <v>32</v>
      </c>
      <c r="AK5" s="112" t="s">
        <v>31</v>
      </c>
      <c r="AL5" s="112" t="s">
        <v>39</v>
      </c>
      <c r="AM5" s="113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197</v>
      </c>
      <c r="BC5" s="68" t="s">
        <v>198</v>
      </c>
      <c r="BD5" s="69">
        <v>117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11" t="s">
        <v>32</v>
      </c>
      <c r="AH6" s="112" t="s">
        <v>19</v>
      </c>
      <c r="AI6" s="112" t="s">
        <v>9</v>
      </c>
      <c r="AJ6" s="112" t="s">
        <v>24</v>
      </c>
      <c r="AK6" s="112" t="s">
        <v>14</v>
      </c>
      <c r="AL6" s="112" t="s">
        <v>34</v>
      </c>
      <c r="AM6" s="113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199</v>
      </c>
      <c r="BC6" s="68" t="s">
        <v>200</v>
      </c>
      <c r="BD6" s="69">
        <v>89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31</v>
      </c>
      <c r="AH7" s="112" t="s">
        <v>41</v>
      </c>
      <c r="AI7" s="112" t="s">
        <v>24</v>
      </c>
      <c r="AJ7" s="112" t="s">
        <v>28</v>
      </c>
      <c r="AK7" s="112" t="s">
        <v>32</v>
      </c>
      <c r="AL7" s="112" t="s">
        <v>42</v>
      </c>
      <c r="AM7" s="113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145</v>
      </c>
      <c r="BC7" s="68" t="s">
        <v>201</v>
      </c>
      <c r="BD7" s="69">
        <v>98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134" t="s">
        <v>14</v>
      </c>
      <c r="H8" s="134" t="s">
        <v>24</v>
      </c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1" t="s">
        <v>17</v>
      </c>
      <c r="AH8" s="112" t="s">
        <v>24</v>
      </c>
      <c r="AI8" s="112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71</v>
      </c>
      <c r="BC8" s="68" t="s">
        <v>183</v>
      </c>
      <c r="BD8" s="69">
        <v>3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134" t="s">
        <v>32</v>
      </c>
      <c r="I9" s="93"/>
      <c r="J9" s="90"/>
      <c r="K9" s="134" t="s">
        <v>41</v>
      </c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202</v>
      </c>
      <c r="BC9" s="68" t="s">
        <v>203</v>
      </c>
      <c r="BD9" s="69">
        <v>24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134" t="s">
        <v>12</v>
      </c>
      <c r="I10" s="90"/>
      <c r="J10" s="134" t="s">
        <v>20</v>
      </c>
      <c r="K10" s="134" t="s">
        <v>9</v>
      </c>
      <c r="L10" s="134" t="s">
        <v>39</v>
      </c>
      <c r="M10" s="134" t="s">
        <v>32</v>
      </c>
      <c r="N10" s="134" t="s">
        <v>24</v>
      </c>
      <c r="O10" s="134" t="s">
        <v>28</v>
      </c>
      <c r="P10" s="134" t="s">
        <v>19</v>
      </c>
      <c r="Q10" s="142" t="s">
        <v>31</v>
      </c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139</v>
      </c>
      <c r="BC10" s="68" t="s">
        <v>204</v>
      </c>
      <c r="BD10" s="69">
        <v>17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134" t="s">
        <v>39</v>
      </c>
      <c r="I11" s="134" t="s">
        <v>12</v>
      </c>
      <c r="J11" s="134" t="s">
        <v>39</v>
      </c>
      <c r="K11" s="93"/>
      <c r="L11" s="90"/>
      <c r="M11" s="90"/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205</v>
      </c>
      <c r="BC11" s="68" t="s">
        <v>206</v>
      </c>
      <c r="BD11" s="69">
        <v>106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134" t="s">
        <v>11</v>
      </c>
      <c r="I12" s="90"/>
      <c r="J12" s="134" t="s">
        <v>21</v>
      </c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207</v>
      </c>
      <c r="BC12" s="68" t="s">
        <v>208</v>
      </c>
      <c r="BD12" s="69">
        <v>4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134" t="s">
        <v>21</v>
      </c>
      <c r="E13" s="134" t="s">
        <v>39</v>
      </c>
      <c r="F13" s="134" t="s">
        <v>27</v>
      </c>
      <c r="G13" s="134" t="s">
        <v>19</v>
      </c>
      <c r="H13" s="134" t="s">
        <v>9</v>
      </c>
      <c r="I13" s="134" t="s">
        <v>32</v>
      </c>
      <c r="J13" s="134" t="s">
        <v>17</v>
      </c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134" t="s">
        <v>31</v>
      </c>
      <c r="E14" s="90"/>
      <c r="F14" s="89"/>
      <c r="G14" s="90"/>
      <c r="H14" s="134" t="s">
        <v>26</v>
      </c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134" t="s">
        <v>39</v>
      </c>
      <c r="E15" s="89"/>
      <c r="F15" s="90"/>
      <c r="G15" s="90"/>
      <c r="H15" s="134" t="s">
        <v>9</v>
      </c>
      <c r="I15" s="134" t="s">
        <v>28</v>
      </c>
      <c r="J15" s="134" t="s">
        <v>17</v>
      </c>
      <c r="K15" s="134" t="s">
        <v>42</v>
      </c>
      <c r="L15" s="134" t="s">
        <v>24</v>
      </c>
      <c r="M15" s="134" t="s">
        <v>32</v>
      </c>
      <c r="N15" s="134" t="s">
        <v>17</v>
      </c>
      <c r="O15" s="134" t="s">
        <v>24</v>
      </c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134" t="s">
        <v>34</v>
      </c>
      <c r="E16" s="90"/>
      <c r="F16" s="90"/>
      <c r="G16" s="90"/>
      <c r="H16" s="91"/>
      <c r="I16" s="90"/>
      <c r="J16" s="90"/>
      <c r="K16" s="90"/>
      <c r="L16" s="134" t="s">
        <v>31</v>
      </c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10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209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88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2</v>
      </c>
      <c r="H68" s="11">
        <v>1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1</v>
      </c>
      <c r="I69" s="11"/>
      <c r="J69" s="11"/>
      <c r="K69" s="11">
        <v>8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/>
      <c r="J70" s="11">
        <v>8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>
        <v>1</v>
      </c>
      <c r="I71" s="11">
        <v>1</v>
      </c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>
        <v>9</v>
      </c>
      <c r="I72" s="11"/>
      <c r="J72" s="11">
        <v>9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>
        <v>9</v>
      </c>
      <c r="E73" s="11">
        <v>1</v>
      </c>
      <c r="F73" s="11">
        <v>10</v>
      </c>
      <c r="G73" s="11">
        <v>1</v>
      </c>
      <c r="H73" s="11">
        <v>1</v>
      </c>
      <c r="I73" s="11">
        <v>1</v>
      </c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>
        <v>1</v>
      </c>
      <c r="E74" s="11"/>
      <c r="F74" s="11"/>
      <c r="G74" s="11"/>
      <c r="H74" s="11">
        <v>1</v>
      </c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>
        <v>1</v>
      </c>
      <c r="E75" s="11"/>
      <c r="F75" s="11"/>
      <c r="G75" s="11"/>
      <c r="H75" s="11">
        <v>1</v>
      </c>
      <c r="I75" s="11">
        <v>1</v>
      </c>
      <c r="J75" s="11">
        <v>1</v>
      </c>
      <c r="K75" s="11">
        <v>10</v>
      </c>
      <c r="L75" s="11">
        <v>1</v>
      </c>
      <c r="M75" s="11">
        <v>1</v>
      </c>
      <c r="N75" s="11">
        <v>1</v>
      </c>
      <c r="O75" s="11">
        <v>1</v>
      </c>
      <c r="P75" s="11"/>
      <c r="Q75" s="12"/>
    </row>
    <row r="76" spans="3:17" ht="20.25">
      <c r="C76" s="10"/>
      <c r="D76" s="11">
        <v>1</v>
      </c>
      <c r="E76" s="11"/>
      <c r="F76" s="11"/>
      <c r="G76" s="11"/>
      <c r="H76" s="11"/>
      <c r="I76" s="11"/>
      <c r="J76" s="11"/>
      <c r="K76" s="11"/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387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137" t="s">
        <v>19</v>
      </c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11" t="s">
        <v>39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6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110</v>
      </c>
      <c r="BC3" s="74" t="s">
        <v>62</v>
      </c>
      <c r="BD3" s="75">
        <v>44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134" t="s">
        <v>34</v>
      </c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32</v>
      </c>
      <c r="AH4" s="112" t="s">
        <v>19</v>
      </c>
      <c r="AI4" s="112" t="s">
        <v>39</v>
      </c>
      <c r="AJ4" s="112" t="s">
        <v>27</v>
      </c>
      <c r="AK4" s="112" t="s">
        <v>9</v>
      </c>
      <c r="AL4" s="112" t="s">
        <v>26</v>
      </c>
      <c r="AM4" s="113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111</v>
      </c>
      <c r="BC4" s="68" t="s">
        <v>64</v>
      </c>
      <c r="BD4" s="69">
        <v>10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134" t="s">
        <v>9</v>
      </c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11</v>
      </c>
      <c r="AH5" s="112" t="s">
        <v>24</v>
      </c>
      <c r="AI5" s="112" t="s">
        <v>12</v>
      </c>
      <c r="AJ5" s="112" t="s">
        <v>32</v>
      </c>
      <c r="AK5" s="112" t="s">
        <v>31</v>
      </c>
      <c r="AL5" s="112" t="s">
        <v>39</v>
      </c>
      <c r="AM5" s="113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112</v>
      </c>
      <c r="BC5" s="68" t="s">
        <v>66</v>
      </c>
      <c r="BD5" s="69">
        <v>14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134" t="s">
        <v>32</v>
      </c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11" t="s">
        <v>32</v>
      </c>
      <c r="AH6" s="112" t="s">
        <v>19</v>
      </c>
      <c r="AI6" s="112" t="s">
        <v>9</v>
      </c>
      <c r="AJ6" s="112" t="s">
        <v>24</v>
      </c>
      <c r="AK6" s="112" t="s">
        <v>14</v>
      </c>
      <c r="AL6" s="112" t="s">
        <v>34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113</v>
      </c>
      <c r="BC6" s="68" t="s">
        <v>68</v>
      </c>
      <c r="BD6" s="69">
        <v>365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134" t="s">
        <v>14</v>
      </c>
      <c r="J7" s="134" t="s">
        <v>39</v>
      </c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05" t="s">
        <v>31</v>
      </c>
      <c r="AH7" s="106" t="s">
        <v>41</v>
      </c>
      <c r="AI7" s="106" t="s">
        <v>24</v>
      </c>
      <c r="AJ7" s="106" t="s">
        <v>28</v>
      </c>
      <c r="AK7" s="106" t="s">
        <v>32</v>
      </c>
      <c r="AL7" s="106" t="s">
        <v>42</v>
      </c>
      <c r="AM7" s="107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114</v>
      </c>
      <c r="BC7" s="68" t="s">
        <v>173</v>
      </c>
      <c r="BD7" s="69">
        <v>4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134" t="s">
        <v>24</v>
      </c>
      <c r="J8" s="134" t="s">
        <v>31</v>
      </c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05" t="s">
        <v>17</v>
      </c>
      <c r="AH8" s="106" t="s">
        <v>24</v>
      </c>
      <c r="AI8" s="106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111</v>
      </c>
      <c r="BC8" s="68" t="s">
        <v>116</v>
      </c>
      <c r="BD8" s="69">
        <v>11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134" t="s">
        <v>21</v>
      </c>
      <c r="I9" s="93"/>
      <c r="J9" s="134" t="s">
        <v>32</v>
      </c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174</v>
      </c>
      <c r="BC9" s="68" t="s">
        <v>175</v>
      </c>
      <c r="BD9" s="69">
        <v>13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139" t="s">
        <v>24</v>
      </c>
      <c r="D10" s="90"/>
      <c r="E10" s="134" t="s">
        <v>20</v>
      </c>
      <c r="F10" s="134" t="s">
        <v>39</v>
      </c>
      <c r="G10" s="134" t="s">
        <v>21</v>
      </c>
      <c r="H10" s="134" t="s">
        <v>9</v>
      </c>
      <c r="I10" s="134" t="s">
        <v>12</v>
      </c>
      <c r="J10" s="134" t="s">
        <v>17</v>
      </c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176</v>
      </c>
      <c r="BC10" s="68" t="s">
        <v>177</v>
      </c>
      <c r="BD10" s="69">
        <v>0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139" t="s">
        <v>32</v>
      </c>
      <c r="D11" s="134" t="s">
        <v>19</v>
      </c>
      <c r="E11" s="134" t="s">
        <v>39</v>
      </c>
      <c r="F11" s="90"/>
      <c r="G11" s="90"/>
      <c r="H11" s="134" t="s">
        <v>28</v>
      </c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139" t="s">
        <v>12</v>
      </c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139" t="s">
        <v>39</v>
      </c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139" t="s">
        <v>27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139" t="s">
        <v>11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139" t="s">
        <v>9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141" t="s">
        <v>26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8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75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88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>
        <v>1</v>
      </c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>
        <v>1</v>
      </c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>
        <v>1</v>
      </c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>
        <v>1</v>
      </c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>
        <v>2</v>
      </c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>
        <v>1</v>
      </c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9</v>
      </c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>
        <v>8</v>
      </c>
      <c r="F70" s="11">
        <v>1</v>
      </c>
      <c r="G70" s="11">
        <v>9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>
        <v>1</v>
      </c>
      <c r="F71" s="11"/>
      <c r="G71" s="11"/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9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388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11" t="s">
        <v>39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6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145</v>
      </c>
      <c r="BC3" s="74" t="s">
        <v>62</v>
      </c>
      <c r="BD3" s="75">
        <v>44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32</v>
      </c>
      <c r="AH4" s="112" t="s">
        <v>19</v>
      </c>
      <c r="AI4" s="112" t="s">
        <v>39</v>
      </c>
      <c r="AJ4" s="112" t="s">
        <v>27</v>
      </c>
      <c r="AK4" s="112" t="s">
        <v>9</v>
      </c>
      <c r="AL4" s="112" t="s">
        <v>26</v>
      </c>
      <c r="AM4" s="113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146</v>
      </c>
      <c r="BC4" s="68" t="s">
        <v>64</v>
      </c>
      <c r="BD4" s="69">
        <v>10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11</v>
      </c>
      <c r="AH5" s="112" t="s">
        <v>24</v>
      </c>
      <c r="AI5" s="112" t="s">
        <v>12</v>
      </c>
      <c r="AJ5" s="112" t="s">
        <v>32</v>
      </c>
      <c r="AK5" s="112" t="s">
        <v>31</v>
      </c>
      <c r="AL5" s="112" t="s">
        <v>39</v>
      </c>
      <c r="AM5" s="113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290</v>
      </c>
      <c r="BC5" s="68" t="s">
        <v>231</v>
      </c>
      <c r="BD5" s="69">
        <v>6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134" t="s">
        <v>24</v>
      </c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11" t="s">
        <v>32</v>
      </c>
      <c r="AH6" s="112" t="s">
        <v>19</v>
      </c>
      <c r="AI6" s="112" t="s">
        <v>9</v>
      </c>
      <c r="AJ6" s="112" t="s">
        <v>24</v>
      </c>
      <c r="AK6" s="112" t="s">
        <v>14</v>
      </c>
      <c r="AL6" s="112" t="s">
        <v>34</v>
      </c>
      <c r="AM6" s="113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290</v>
      </c>
      <c r="BC6" s="68" t="s">
        <v>66</v>
      </c>
      <c r="BD6" s="69">
        <v>3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134" t="s">
        <v>32</v>
      </c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05" t="s">
        <v>31</v>
      </c>
      <c r="AH7" s="106" t="s">
        <v>41</v>
      </c>
      <c r="AI7" s="106" t="s">
        <v>24</v>
      </c>
      <c r="AJ7" s="106" t="s">
        <v>28</v>
      </c>
      <c r="AK7" s="106" t="s">
        <v>32</v>
      </c>
      <c r="AL7" s="106" t="s">
        <v>42</v>
      </c>
      <c r="AM7" s="107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146</v>
      </c>
      <c r="BC7" s="68" t="s">
        <v>152</v>
      </c>
      <c r="BD7" s="69">
        <v>20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134" t="s">
        <v>14</v>
      </c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05" t="s">
        <v>17</v>
      </c>
      <c r="AH8" s="106" t="s">
        <v>24</v>
      </c>
      <c r="AI8" s="106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133</v>
      </c>
      <c r="BC8" s="68" t="s">
        <v>289</v>
      </c>
      <c r="BD8" s="69">
        <v>9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134" t="s">
        <v>19</v>
      </c>
      <c r="H9" s="90"/>
      <c r="I9" s="93"/>
      <c r="J9" s="90"/>
      <c r="K9" s="93"/>
      <c r="L9" s="90"/>
      <c r="M9" s="134" t="s">
        <v>21</v>
      </c>
      <c r="N9" s="90"/>
      <c r="O9" s="134" t="s">
        <v>32</v>
      </c>
      <c r="P9" s="134" t="s">
        <v>19</v>
      </c>
      <c r="Q9" s="142" t="s">
        <v>39</v>
      </c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112</v>
      </c>
      <c r="BC9" s="68" t="s">
        <v>288</v>
      </c>
      <c r="BD9" s="69">
        <v>68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134" t="s">
        <v>28</v>
      </c>
      <c r="H10" s="90"/>
      <c r="I10" s="90"/>
      <c r="J10" s="134" t="s">
        <v>20</v>
      </c>
      <c r="K10" s="134" t="s">
        <v>39</v>
      </c>
      <c r="L10" s="134" t="s">
        <v>21</v>
      </c>
      <c r="M10" s="134" t="s">
        <v>9</v>
      </c>
      <c r="N10" s="134" t="s">
        <v>12</v>
      </c>
      <c r="O10" s="134" t="s">
        <v>17</v>
      </c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287</v>
      </c>
      <c r="BC10" s="68" t="s">
        <v>286</v>
      </c>
      <c r="BD10" s="69">
        <v>86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139" t="s">
        <v>26</v>
      </c>
      <c r="D11" s="134" t="s">
        <v>39</v>
      </c>
      <c r="E11" s="134" t="s">
        <v>31</v>
      </c>
      <c r="F11" s="134" t="s">
        <v>11</v>
      </c>
      <c r="G11" s="134" t="s">
        <v>24</v>
      </c>
      <c r="H11" s="134" t="s">
        <v>32</v>
      </c>
      <c r="I11" s="134" t="s">
        <v>12</v>
      </c>
      <c r="J11" s="134" t="s">
        <v>9</v>
      </c>
      <c r="K11" s="93"/>
      <c r="L11" s="90"/>
      <c r="M11" s="134" t="s">
        <v>27</v>
      </c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133</v>
      </c>
      <c r="BC11" s="68" t="s">
        <v>285</v>
      </c>
      <c r="BD11" s="69">
        <v>10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134" t="s">
        <v>9</v>
      </c>
      <c r="H12" s="134" t="s">
        <v>39</v>
      </c>
      <c r="I12" s="90"/>
      <c r="J12" s="134" t="s">
        <v>34</v>
      </c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284</v>
      </c>
      <c r="BC12" s="68" t="s">
        <v>283</v>
      </c>
      <c r="BD12" s="69">
        <v>8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134" t="s">
        <v>39</v>
      </c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11</v>
      </c>
      <c r="BB13" s="68" t="s">
        <v>125</v>
      </c>
      <c r="BC13" s="68" t="s">
        <v>282</v>
      </c>
      <c r="BD13" s="69">
        <v>0</v>
      </c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11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281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224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>
        <v>1</v>
      </c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2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/>
      <c r="I69" s="11"/>
      <c r="J69" s="11"/>
      <c r="K69" s="11"/>
      <c r="L69" s="11"/>
      <c r="M69" s="11">
        <v>9</v>
      </c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>
        <v>1</v>
      </c>
      <c r="H70" s="11"/>
      <c r="I70" s="11"/>
      <c r="J70" s="11">
        <v>8</v>
      </c>
      <c r="K70" s="11">
        <v>1</v>
      </c>
      <c r="L70" s="11">
        <v>9</v>
      </c>
      <c r="M70" s="11">
        <v>1</v>
      </c>
      <c r="N70" s="11">
        <v>1</v>
      </c>
      <c r="O70" s="11">
        <v>1</v>
      </c>
      <c r="P70" s="11"/>
      <c r="Q70" s="12"/>
    </row>
    <row r="71" spans="3:17" ht="20.25">
      <c r="C71" s="10">
        <v>1</v>
      </c>
      <c r="D71" s="11">
        <v>1</v>
      </c>
      <c r="E71" s="11">
        <v>1</v>
      </c>
      <c r="F71" s="11">
        <v>9</v>
      </c>
      <c r="G71" s="11">
        <v>1</v>
      </c>
      <c r="H71" s="11">
        <v>1</v>
      </c>
      <c r="I71" s="11">
        <v>1</v>
      </c>
      <c r="J71" s="11">
        <v>1</v>
      </c>
      <c r="K71" s="11"/>
      <c r="L71" s="11"/>
      <c r="M71" s="11">
        <v>10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>
        <v>1</v>
      </c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389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11" t="s">
        <v>39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6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78</v>
      </c>
      <c r="BC3" s="74" t="s">
        <v>89</v>
      </c>
      <c r="BD3" s="75">
        <v>36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32</v>
      </c>
      <c r="AH4" s="112" t="s">
        <v>19</v>
      </c>
      <c r="AI4" s="112" t="s">
        <v>39</v>
      </c>
      <c r="AJ4" s="112" t="s">
        <v>27</v>
      </c>
      <c r="AK4" s="112" t="s">
        <v>9</v>
      </c>
      <c r="AL4" s="112" t="s">
        <v>26</v>
      </c>
      <c r="AM4" s="113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217</v>
      </c>
      <c r="BC4" s="68" t="s">
        <v>302</v>
      </c>
      <c r="BD4" s="69">
        <v>12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11</v>
      </c>
      <c r="AH5" s="112" t="s">
        <v>24</v>
      </c>
      <c r="AI5" s="112" t="s">
        <v>12</v>
      </c>
      <c r="AJ5" s="112" t="s">
        <v>32</v>
      </c>
      <c r="AK5" s="112" t="s">
        <v>31</v>
      </c>
      <c r="AL5" s="112" t="s">
        <v>39</v>
      </c>
      <c r="AM5" s="113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301</v>
      </c>
      <c r="BC5" s="68" t="s">
        <v>300</v>
      </c>
      <c r="BD5" s="69">
        <v>97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42" t="s">
        <v>42</v>
      </c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11" t="s">
        <v>32</v>
      </c>
      <c r="AH6" s="112" t="s">
        <v>19</v>
      </c>
      <c r="AI6" s="112" t="s">
        <v>9</v>
      </c>
      <c r="AJ6" s="112" t="s">
        <v>24</v>
      </c>
      <c r="AK6" s="112" t="s">
        <v>14</v>
      </c>
      <c r="AL6" s="112" t="s">
        <v>34</v>
      </c>
      <c r="AM6" s="113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194</v>
      </c>
      <c r="BC6" s="68" t="s">
        <v>299</v>
      </c>
      <c r="BD6" s="69">
        <v>48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42" t="s">
        <v>17</v>
      </c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31</v>
      </c>
      <c r="AH7" s="112" t="s">
        <v>41</v>
      </c>
      <c r="AI7" s="112" t="s">
        <v>24</v>
      </c>
      <c r="AJ7" s="112" t="s">
        <v>28</v>
      </c>
      <c r="AK7" s="112" t="s">
        <v>32</v>
      </c>
      <c r="AL7" s="112" t="s">
        <v>42</v>
      </c>
      <c r="AM7" s="113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298</v>
      </c>
      <c r="BC7" s="68" t="s">
        <v>297</v>
      </c>
      <c r="BD7" s="69">
        <v>76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42" t="s">
        <v>32</v>
      </c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1" t="s">
        <v>17</v>
      </c>
      <c r="AH8" s="112" t="s">
        <v>24</v>
      </c>
      <c r="AI8" s="112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293</v>
      </c>
      <c r="BC8" s="68" t="s">
        <v>157</v>
      </c>
      <c r="BD8" s="69">
        <v>6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142" t="s">
        <v>24</v>
      </c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296</v>
      </c>
      <c r="BC9" s="68" t="s">
        <v>295</v>
      </c>
      <c r="BD9" s="69">
        <v>57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4" t="s">
        <v>20</v>
      </c>
      <c r="J10" s="134" t="s">
        <v>39</v>
      </c>
      <c r="K10" s="134" t="s">
        <v>21</v>
      </c>
      <c r="L10" s="90"/>
      <c r="M10" s="90"/>
      <c r="N10" s="93"/>
      <c r="O10" s="90"/>
      <c r="P10" s="90"/>
      <c r="Q10" s="142" t="s">
        <v>24</v>
      </c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294</v>
      </c>
      <c r="BC10" s="68" t="s">
        <v>107</v>
      </c>
      <c r="BD10" s="69">
        <v>154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34" t="s">
        <v>9</v>
      </c>
      <c r="J11" s="90"/>
      <c r="K11" s="93"/>
      <c r="L11" s="90"/>
      <c r="M11" s="90"/>
      <c r="N11" s="90"/>
      <c r="O11" s="134" t="s">
        <v>11</v>
      </c>
      <c r="P11" s="90"/>
      <c r="Q11" s="142" t="s">
        <v>28</v>
      </c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293</v>
      </c>
      <c r="BC11" s="68" t="s">
        <v>292</v>
      </c>
      <c r="BD11" s="69">
        <v>5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134" t="s">
        <v>12</v>
      </c>
      <c r="J12" s="134" t="s">
        <v>19</v>
      </c>
      <c r="K12" s="134" t="s">
        <v>32</v>
      </c>
      <c r="L12" s="134" t="s">
        <v>27</v>
      </c>
      <c r="M12" s="134" t="s">
        <v>39</v>
      </c>
      <c r="N12" s="134" t="s">
        <v>21</v>
      </c>
      <c r="O12" s="134" t="s">
        <v>9</v>
      </c>
      <c r="P12" s="134" t="s">
        <v>26</v>
      </c>
      <c r="Q12" s="142" t="s">
        <v>17</v>
      </c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134" t="s">
        <v>17</v>
      </c>
      <c r="J13" s="90"/>
      <c r="K13" s="90"/>
      <c r="L13" s="90"/>
      <c r="M13" s="89"/>
      <c r="N13" s="90"/>
      <c r="O13" s="134" t="s">
        <v>32</v>
      </c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4" t="s">
        <v>41</v>
      </c>
      <c r="K14" s="90"/>
      <c r="L14" s="90"/>
      <c r="M14" s="90"/>
      <c r="N14" s="89"/>
      <c r="O14" s="134" t="s">
        <v>12</v>
      </c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134" t="s">
        <v>31</v>
      </c>
      <c r="K15" s="93"/>
      <c r="L15" s="90"/>
      <c r="M15" s="90"/>
      <c r="N15" s="90"/>
      <c r="O15" s="134" t="s">
        <v>39</v>
      </c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134" t="s">
        <v>28</v>
      </c>
      <c r="J16" s="134" t="s">
        <v>9</v>
      </c>
      <c r="K16" s="134" t="s">
        <v>32</v>
      </c>
      <c r="L16" s="134" t="s">
        <v>14</v>
      </c>
      <c r="M16" s="134" t="s">
        <v>19</v>
      </c>
      <c r="N16" s="134" t="s">
        <v>39</v>
      </c>
      <c r="O16" s="134" t="s">
        <v>31</v>
      </c>
      <c r="P16" s="134" t="s">
        <v>24</v>
      </c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44" t="s">
        <v>39</v>
      </c>
      <c r="K17" s="99"/>
      <c r="L17" s="99"/>
      <c r="M17" s="99"/>
      <c r="N17" s="144" t="s">
        <v>34</v>
      </c>
      <c r="O17" s="144" t="s">
        <v>24</v>
      </c>
      <c r="P17" s="144" t="s">
        <v>31</v>
      </c>
      <c r="Q17" s="102"/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9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291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224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8</v>
      </c>
      <c r="J70" s="11">
        <v>1</v>
      </c>
      <c r="K70" s="11">
        <v>9</v>
      </c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/>
      <c r="K71" s="11"/>
      <c r="L71" s="11"/>
      <c r="M71" s="11"/>
      <c r="N71" s="11"/>
      <c r="O71" s="11">
        <v>9</v>
      </c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>
        <v>1</v>
      </c>
      <c r="J72" s="11">
        <v>1</v>
      </c>
      <c r="K72" s="11">
        <v>1</v>
      </c>
      <c r="L72" s="11">
        <v>10</v>
      </c>
      <c r="M72" s="11">
        <v>1</v>
      </c>
      <c r="N72" s="11">
        <v>9</v>
      </c>
      <c r="O72" s="11">
        <v>1</v>
      </c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>
        <v>1</v>
      </c>
      <c r="J73" s="11"/>
      <c r="K73" s="11"/>
      <c r="L73" s="11"/>
      <c r="M73" s="11"/>
      <c r="N73" s="11"/>
      <c r="O73" s="11">
        <v>1</v>
      </c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8</v>
      </c>
      <c r="K74" s="11"/>
      <c r="L74" s="11"/>
      <c r="M74" s="11"/>
      <c r="N74" s="11"/>
      <c r="O74" s="11">
        <v>1</v>
      </c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>
        <v>1</v>
      </c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>
        <v>1</v>
      </c>
      <c r="K76" s="11">
        <v>1</v>
      </c>
      <c r="L76" s="11">
        <v>2</v>
      </c>
      <c r="M76" s="11">
        <v>1</v>
      </c>
      <c r="N76" s="11">
        <v>1</v>
      </c>
      <c r="O76" s="11">
        <v>1</v>
      </c>
      <c r="P76" s="11">
        <v>1</v>
      </c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/>
      <c r="L77" s="14"/>
      <c r="M77" s="14"/>
      <c r="N77" s="14">
        <v>1</v>
      </c>
      <c r="O77" s="14">
        <v>1</v>
      </c>
      <c r="P77" s="14">
        <v>1</v>
      </c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390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137" t="s">
        <v>24</v>
      </c>
      <c r="K3" s="137" t="s">
        <v>32</v>
      </c>
      <c r="L3" s="137" t="s">
        <v>12</v>
      </c>
      <c r="M3" s="137" t="s">
        <v>39</v>
      </c>
      <c r="N3" s="137" t="s">
        <v>27</v>
      </c>
      <c r="O3" s="137" t="s">
        <v>11</v>
      </c>
      <c r="P3" s="137" t="s">
        <v>9</v>
      </c>
      <c r="Q3" s="138" t="s">
        <v>26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11" t="s">
        <v>39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6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61</v>
      </c>
      <c r="BC3" s="74" t="s">
        <v>62</v>
      </c>
      <c r="BD3" s="75">
        <v>44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134" t="s">
        <v>19</v>
      </c>
      <c r="L4" s="91"/>
      <c r="M4" s="90"/>
      <c r="N4" s="90"/>
      <c r="O4" s="134" t="s">
        <v>24</v>
      </c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32</v>
      </c>
      <c r="AH4" s="112" t="s">
        <v>19</v>
      </c>
      <c r="AI4" s="112" t="s">
        <v>39</v>
      </c>
      <c r="AJ4" s="112" t="s">
        <v>27</v>
      </c>
      <c r="AK4" s="112" t="s">
        <v>9</v>
      </c>
      <c r="AL4" s="112" t="s">
        <v>26</v>
      </c>
      <c r="AM4" s="113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63</v>
      </c>
      <c r="BC4" s="68" t="s">
        <v>64</v>
      </c>
      <c r="BD4" s="69">
        <v>10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134" t="s">
        <v>20</v>
      </c>
      <c r="K5" s="134" t="s">
        <v>39</v>
      </c>
      <c r="L5" s="90"/>
      <c r="M5" s="90"/>
      <c r="N5" s="90"/>
      <c r="O5" s="134" t="s">
        <v>41</v>
      </c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11</v>
      </c>
      <c r="AH5" s="112" t="s">
        <v>24</v>
      </c>
      <c r="AI5" s="112" t="s">
        <v>12</v>
      </c>
      <c r="AJ5" s="112" t="s">
        <v>32</v>
      </c>
      <c r="AK5" s="112" t="s">
        <v>31</v>
      </c>
      <c r="AL5" s="112" t="s">
        <v>39</v>
      </c>
      <c r="AM5" s="113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65</v>
      </c>
      <c r="BC5" s="68" t="s">
        <v>66</v>
      </c>
      <c r="BD5" s="69">
        <v>14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134" t="s">
        <v>39</v>
      </c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11" t="s">
        <v>32</v>
      </c>
      <c r="AH6" s="112" t="s">
        <v>19</v>
      </c>
      <c r="AI6" s="112" t="s">
        <v>9</v>
      </c>
      <c r="AJ6" s="112" t="s">
        <v>24</v>
      </c>
      <c r="AK6" s="112" t="s">
        <v>14</v>
      </c>
      <c r="AL6" s="112" t="s">
        <v>34</v>
      </c>
      <c r="AM6" s="113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67</v>
      </c>
      <c r="BC6" s="68" t="s">
        <v>68</v>
      </c>
      <c r="BD6" s="69">
        <v>365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134" t="s">
        <v>21</v>
      </c>
      <c r="K7" s="134" t="s">
        <v>19</v>
      </c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31</v>
      </c>
      <c r="AH7" s="112" t="s">
        <v>41</v>
      </c>
      <c r="AI7" s="112" t="s">
        <v>24</v>
      </c>
      <c r="AJ7" s="112" t="s">
        <v>28</v>
      </c>
      <c r="AK7" s="112" t="s">
        <v>32</v>
      </c>
      <c r="AL7" s="112" t="s">
        <v>42</v>
      </c>
      <c r="AM7" s="113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178</v>
      </c>
      <c r="BC7" s="68" t="s">
        <v>173</v>
      </c>
      <c r="BD7" s="69">
        <v>4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134" t="s">
        <v>21</v>
      </c>
      <c r="J8" s="134" t="s">
        <v>9</v>
      </c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1" t="s">
        <v>17</v>
      </c>
      <c r="AH8" s="112" t="s">
        <v>24</v>
      </c>
      <c r="AI8" s="112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179</v>
      </c>
      <c r="BC8" s="68" t="s">
        <v>180</v>
      </c>
      <c r="BD8" s="69">
        <v>3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134" t="s">
        <v>32</v>
      </c>
      <c r="H9" s="90"/>
      <c r="I9" s="93"/>
      <c r="J9" s="134" t="s">
        <v>12</v>
      </c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119</v>
      </c>
      <c r="BC9" s="68" t="s">
        <v>134</v>
      </c>
      <c r="BD9" s="69">
        <v>10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139" t="s">
        <v>32</v>
      </c>
      <c r="D10" s="90"/>
      <c r="E10" s="90"/>
      <c r="F10" s="93"/>
      <c r="G10" s="134" t="s">
        <v>39</v>
      </c>
      <c r="H10" s="134" t="s">
        <v>31</v>
      </c>
      <c r="I10" s="134" t="s">
        <v>32</v>
      </c>
      <c r="J10" s="134" t="s">
        <v>17</v>
      </c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179</v>
      </c>
      <c r="BC10" s="68" t="s">
        <v>181</v>
      </c>
      <c r="BD10" s="69">
        <v>4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139" t="s">
        <v>17</v>
      </c>
      <c r="D11" s="90"/>
      <c r="E11" s="93"/>
      <c r="F11" s="90"/>
      <c r="G11" s="134" t="s">
        <v>28</v>
      </c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182</v>
      </c>
      <c r="BC11" s="68" t="s">
        <v>183</v>
      </c>
      <c r="BD11" s="69">
        <v>6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139" t="s">
        <v>42</v>
      </c>
      <c r="D12" s="91"/>
      <c r="E12" s="90"/>
      <c r="F12" s="134" t="s">
        <v>14</v>
      </c>
      <c r="G12" s="134" t="s">
        <v>9</v>
      </c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184</v>
      </c>
      <c r="BC12" s="68" t="s">
        <v>157</v>
      </c>
      <c r="BD12" s="69">
        <v>2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139" t="s">
        <v>39</v>
      </c>
      <c r="D13" s="134" t="s">
        <v>31</v>
      </c>
      <c r="E13" s="134" t="s">
        <v>34</v>
      </c>
      <c r="F13" s="134" t="s">
        <v>24</v>
      </c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11</v>
      </c>
      <c r="BB13" s="68" t="s">
        <v>185</v>
      </c>
      <c r="BC13" s="68" t="s">
        <v>186</v>
      </c>
      <c r="BD13" s="69">
        <v>4</v>
      </c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139" t="s">
        <v>31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>
        <v>12</v>
      </c>
      <c r="BB14" s="68" t="s">
        <v>80</v>
      </c>
      <c r="BC14" s="68" t="s">
        <v>187</v>
      </c>
      <c r="BD14" s="69">
        <v>36</v>
      </c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139" t="s">
        <v>24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>
        <v>13</v>
      </c>
      <c r="BB15" s="68" t="s">
        <v>113</v>
      </c>
      <c r="BC15" s="68" t="s">
        <v>126</v>
      </c>
      <c r="BD15" s="69">
        <v>212</v>
      </c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139" t="s">
        <v>28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141" t="s">
        <v>17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13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188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88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1</v>
      </c>
      <c r="K63" s="8">
        <v>1</v>
      </c>
      <c r="L63" s="8">
        <v>1</v>
      </c>
      <c r="M63" s="8">
        <v>1</v>
      </c>
      <c r="N63" s="8">
        <v>10</v>
      </c>
      <c r="O63" s="8">
        <v>9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>
        <v>1</v>
      </c>
      <c r="L64" s="11"/>
      <c r="M64" s="11"/>
      <c r="N64" s="11"/>
      <c r="O64" s="11">
        <v>1</v>
      </c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8</v>
      </c>
      <c r="K65" s="11">
        <v>1</v>
      </c>
      <c r="L65" s="11"/>
      <c r="M65" s="11"/>
      <c r="N65" s="11"/>
      <c r="O65" s="11">
        <v>8</v>
      </c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9</v>
      </c>
      <c r="K67" s="11">
        <v>1</v>
      </c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>
        <v>9</v>
      </c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/>
      <c r="F71" s="11"/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10</v>
      </c>
      <c r="D72" s="11"/>
      <c r="E72" s="11"/>
      <c r="F72" s="11">
        <v>2</v>
      </c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>
        <v>1</v>
      </c>
      <c r="E73" s="11">
        <v>1</v>
      </c>
      <c r="F73" s="11">
        <v>1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391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11" t="s">
        <v>39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6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133</v>
      </c>
      <c r="BC3" s="74" t="s">
        <v>62</v>
      </c>
      <c r="BD3" s="75">
        <v>44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32</v>
      </c>
      <c r="AH4" s="112" t="s">
        <v>19</v>
      </c>
      <c r="AI4" s="112" t="s">
        <v>39</v>
      </c>
      <c r="AJ4" s="112" t="s">
        <v>27</v>
      </c>
      <c r="AK4" s="112" t="s">
        <v>9</v>
      </c>
      <c r="AL4" s="112" t="s">
        <v>26</v>
      </c>
      <c r="AM4" s="113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316</v>
      </c>
      <c r="BC4" s="68" t="s">
        <v>64</v>
      </c>
      <c r="BD4" s="69">
        <v>10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11</v>
      </c>
      <c r="AH5" s="112" t="s">
        <v>24</v>
      </c>
      <c r="AI5" s="112" t="s">
        <v>12</v>
      </c>
      <c r="AJ5" s="112" t="s">
        <v>32</v>
      </c>
      <c r="AK5" s="112" t="s">
        <v>31</v>
      </c>
      <c r="AL5" s="112" t="s">
        <v>39</v>
      </c>
      <c r="AM5" s="113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317</v>
      </c>
      <c r="BC5" s="68" t="s">
        <v>66</v>
      </c>
      <c r="BD5" s="69">
        <v>7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11" t="s">
        <v>32</v>
      </c>
      <c r="AH6" s="112" t="s">
        <v>19</v>
      </c>
      <c r="AI6" s="112" t="s">
        <v>9</v>
      </c>
      <c r="AJ6" s="112" t="s">
        <v>24</v>
      </c>
      <c r="AK6" s="112" t="s">
        <v>14</v>
      </c>
      <c r="AL6" s="112" t="s">
        <v>34</v>
      </c>
      <c r="AM6" s="113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316</v>
      </c>
      <c r="BC6" s="68" t="s">
        <v>152</v>
      </c>
      <c r="BD6" s="69">
        <v>20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31</v>
      </c>
      <c r="AH7" s="112" t="s">
        <v>41</v>
      </c>
      <c r="AI7" s="112" t="s">
        <v>24</v>
      </c>
      <c r="AJ7" s="112" t="s">
        <v>28</v>
      </c>
      <c r="AK7" s="112" t="s">
        <v>32</v>
      </c>
      <c r="AL7" s="112" t="s">
        <v>42</v>
      </c>
      <c r="AM7" s="113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315</v>
      </c>
      <c r="BC7" s="68" t="s">
        <v>212</v>
      </c>
      <c r="BD7" s="69">
        <v>203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1" t="s">
        <v>17</v>
      </c>
      <c r="AH8" s="112" t="s">
        <v>24</v>
      </c>
      <c r="AI8" s="112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128</v>
      </c>
      <c r="BC8" s="68" t="s">
        <v>314</v>
      </c>
      <c r="BD8" s="69">
        <v>66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134" t="s">
        <v>34</v>
      </c>
      <c r="F9" s="134" t="s">
        <v>39</v>
      </c>
      <c r="G9" s="134" t="s">
        <v>31</v>
      </c>
      <c r="H9" s="134" t="s">
        <v>14</v>
      </c>
      <c r="I9" s="93"/>
      <c r="J9" s="90"/>
      <c r="K9" s="93"/>
      <c r="L9" s="90"/>
      <c r="M9" s="90"/>
      <c r="N9" s="90"/>
      <c r="O9" s="134" t="s">
        <v>41</v>
      </c>
      <c r="P9" s="134" t="s">
        <v>24</v>
      </c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261</v>
      </c>
      <c r="BC9" s="68" t="s">
        <v>313</v>
      </c>
      <c r="BD9" s="69">
        <v>9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134" t="s">
        <v>24</v>
      </c>
      <c r="I10" s="134" t="s">
        <v>32</v>
      </c>
      <c r="J10" s="134" t="s">
        <v>20</v>
      </c>
      <c r="K10" s="134" t="s">
        <v>28</v>
      </c>
      <c r="L10" s="134" t="s">
        <v>19</v>
      </c>
      <c r="M10" s="134" t="s">
        <v>31</v>
      </c>
      <c r="N10" s="134" t="s">
        <v>9</v>
      </c>
      <c r="O10" s="134" t="s">
        <v>39</v>
      </c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290</v>
      </c>
      <c r="BC10" s="68" t="s">
        <v>84</v>
      </c>
      <c r="BD10" s="69">
        <v>34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4" t="s">
        <v>39</v>
      </c>
      <c r="K11" s="93"/>
      <c r="L11" s="90"/>
      <c r="M11" s="90"/>
      <c r="N11" s="134" t="s">
        <v>32</v>
      </c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312</v>
      </c>
      <c r="BC11" s="68" t="s">
        <v>311</v>
      </c>
      <c r="BD11" s="69">
        <v>2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4" t="s">
        <v>21</v>
      </c>
      <c r="K12" s="90"/>
      <c r="L12" s="91"/>
      <c r="M12" s="90"/>
      <c r="N12" s="134" t="s">
        <v>17</v>
      </c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309</v>
      </c>
      <c r="BC12" s="68" t="s">
        <v>310</v>
      </c>
      <c r="BD12" s="69">
        <v>28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134" t="s">
        <v>21</v>
      </c>
      <c r="J13" s="134" t="s">
        <v>9</v>
      </c>
      <c r="K13" s="134" t="s">
        <v>27</v>
      </c>
      <c r="L13" s="90"/>
      <c r="M13" s="89"/>
      <c r="N13" s="134" t="s">
        <v>42</v>
      </c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11</v>
      </c>
      <c r="BB13" s="68" t="s">
        <v>309</v>
      </c>
      <c r="BC13" s="68" t="s">
        <v>308</v>
      </c>
      <c r="BD13" s="69">
        <v>15</v>
      </c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4" t="s">
        <v>12</v>
      </c>
      <c r="K14" s="90"/>
      <c r="L14" s="90"/>
      <c r="M14" s="90"/>
      <c r="N14" s="134" t="s">
        <v>17</v>
      </c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>
        <v>12</v>
      </c>
      <c r="BB14" s="68" t="s">
        <v>307</v>
      </c>
      <c r="BC14" s="68" t="s">
        <v>306</v>
      </c>
      <c r="BD14" s="69">
        <v>4</v>
      </c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134" t="s">
        <v>31</v>
      </c>
      <c r="J15" s="134" t="s">
        <v>17</v>
      </c>
      <c r="K15" s="134" t="s">
        <v>32</v>
      </c>
      <c r="L15" s="90"/>
      <c r="M15" s="90"/>
      <c r="N15" s="134" t="s">
        <v>24</v>
      </c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134" t="s">
        <v>19</v>
      </c>
      <c r="L16" s="91"/>
      <c r="M16" s="90"/>
      <c r="N16" s="90"/>
      <c r="O16" s="90"/>
      <c r="P16" s="89"/>
      <c r="Q16" s="142" t="s">
        <v>28</v>
      </c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44" t="s">
        <v>11</v>
      </c>
      <c r="K17" s="144" t="s">
        <v>39</v>
      </c>
      <c r="L17" s="144" t="s">
        <v>32</v>
      </c>
      <c r="M17" s="144" t="s">
        <v>24</v>
      </c>
      <c r="N17" s="144" t="s">
        <v>12</v>
      </c>
      <c r="O17" s="144" t="s">
        <v>39</v>
      </c>
      <c r="P17" s="144" t="s">
        <v>26</v>
      </c>
      <c r="Q17" s="143" t="s">
        <v>9</v>
      </c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12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305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304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303</v>
      </c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1</v>
      </c>
      <c r="F69" s="11">
        <v>1</v>
      </c>
      <c r="G69" s="11">
        <v>1</v>
      </c>
      <c r="H69" s="11">
        <v>2</v>
      </c>
      <c r="I69" s="11"/>
      <c r="J69" s="11"/>
      <c r="K69" s="11"/>
      <c r="L69" s="11"/>
      <c r="M69" s="11"/>
      <c r="N69" s="11"/>
      <c r="O69" s="11">
        <v>8</v>
      </c>
      <c r="P69" s="11">
        <v>1</v>
      </c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>
        <v>1</v>
      </c>
      <c r="J70" s="11">
        <v>8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>
        <v>1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9</v>
      </c>
      <c r="K72" s="11"/>
      <c r="L72" s="11"/>
      <c r="M72" s="11"/>
      <c r="N72" s="11">
        <v>1</v>
      </c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9</v>
      </c>
      <c r="J73" s="11">
        <v>1</v>
      </c>
      <c r="K73" s="11">
        <v>10</v>
      </c>
      <c r="L73" s="11"/>
      <c r="M73" s="11"/>
      <c r="N73" s="11">
        <v>10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>
        <v>1</v>
      </c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1</v>
      </c>
      <c r="J75" s="11">
        <v>1</v>
      </c>
      <c r="K75" s="11">
        <v>1</v>
      </c>
      <c r="L75" s="11"/>
      <c r="M75" s="11"/>
      <c r="N75" s="11">
        <v>1</v>
      </c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1</v>
      </c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9</v>
      </c>
      <c r="K77" s="14">
        <v>1</v>
      </c>
      <c r="L77" s="14">
        <v>1</v>
      </c>
      <c r="M77" s="14">
        <v>1</v>
      </c>
      <c r="N77" s="14">
        <v>1</v>
      </c>
      <c r="O77" s="14">
        <v>1</v>
      </c>
      <c r="P77" s="14">
        <v>1</v>
      </c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392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140" t="s">
        <v>17</v>
      </c>
      <c r="D3" s="137" t="s">
        <v>42</v>
      </c>
      <c r="E3" s="137" t="s">
        <v>24</v>
      </c>
      <c r="F3" s="137" t="s">
        <v>32</v>
      </c>
      <c r="G3" s="137" t="s">
        <v>17</v>
      </c>
      <c r="H3" s="137" t="s">
        <v>28</v>
      </c>
      <c r="I3" s="137" t="s">
        <v>19</v>
      </c>
      <c r="J3" s="137" t="s">
        <v>31</v>
      </c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05" t="s">
        <v>31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6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145</v>
      </c>
      <c r="BC3" s="74" t="s">
        <v>62</v>
      </c>
      <c r="BD3" s="75">
        <v>44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134" t="s">
        <v>32</v>
      </c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32</v>
      </c>
      <c r="AH4" s="112" t="s">
        <v>19</v>
      </c>
      <c r="AI4" s="112" t="s">
        <v>39</v>
      </c>
      <c r="AJ4" s="112" t="s">
        <v>27</v>
      </c>
      <c r="AK4" s="112" t="s">
        <v>9</v>
      </c>
      <c r="AL4" s="112" t="s">
        <v>26</v>
      </c>
      <c r="AM4" s="113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146</v>
      </c>
      <c r="BC4" s="68" t="s">
        <v>64</v>
      </c>
      <c r="BD4" s="69">
        <v>10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134" t="s">
        <v>14</v>
      </c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11</v>
      </c>
      <c r="AH5" s="112" t="s">
        <v>24</v>
      </c>
      <c r="AI5" s="112" t="s">
        <v>12</v>
      </c>
      <c r="AJ5" s="112" t="s">
        <v>32</v>
      </c>
      <c r="AK5" s="112" t="s">
        <v>31</v>
      </c>
      <c r="AL5" s="112" t="s">
        <v>39</v>
      </c>
      <c r="AM5" s="113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331</v>
      </c>
      <c r="BC5" s="68" t="s">
        <v>330</v>
      </c>
      <c r="BD5" s="69">
        <v>15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134" t="s">
        <v>39</v>
      </c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11" t="s">
        <v>32</v>
      </c>
      <c r="AH6" s="112" t="s">
        <v>19</v>
      </c>
      <c r="AI6" s="112" t="s">
        <v>9</v>
      </c>
      <c r="AJ6" s="112" t="s">
        <v>24</v>
      </c>
      <c r="AK6" s="112" t="s">
        <v>14</v>
      </c>
      <c r="AL6" s="112" t="s">
        <v>34</v>
      </c>
      <c r="AM6" s="113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329</v>
      </c>
      <c r="BC6" s="68" t="s">
        <v>328</v>
      </c>
      <c r="BD6" s="69">
        <v>3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134" t="s">
        <v>28</v>
      </c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31</v>
      </c>
      <c r="AH7" s="112" t="s">
        <v>41</v>
      </c>
      <c r="AI7" s="112" t="s">
        <v>24</v>
      </c>
      <c r="AJ7" s="112" t="s">
        <v>28</v>
      </c>
      <c r="AK7" s="112" t="s">
        <v>32</v>
      </c>
      <c r="AL7" s="112" t="s">
        <v>42</v>
      </c>
      <c r="AM7" s="113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146</v>
      </c>
      <c r="BC7" s="68" t="s">
        <v>152</v>
      </c>
      <c r="BD7" s="69">
        <v>20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134" t="s">
        <v>9</v>
      </c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1" t="s">
        <v>17</v>
      </c>
      <c r="AH8" s="112" t="s">
        <v>24</v>
      </c>
      <c r="AI8" s="112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327</v>
      </c>
      <c r="BC8" s="68" t="s">
        <v>326</v>
      </c>
      <c r="BD8" s="69">
        <v>108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134" t="s">
        <v>24</v>
      </c>
      <c r="J9" s="134" t="s">
        <v>19</v>
      </c>
      <c r="K9" s="134" t="s">
        <v>32</v>
      </c>
      <c r="L9" s="90"/>
      <c r="M9" s="134" t="s">
        <v>21</v>
      </c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325</v>
      </c>
      <c r="BC9" s="68" t="s">
        <v>195</v>
      </c>
      <c r="BD9" s="69">
        <v>4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4" t="s">
        <v>20</v>
      </c>
      <c r="K10" s="134" t="s">
        <v>39</v>
      </c>
      <c r="L10" s="134" t="s">
        <v>21</v>
      </c>
      <c r="M10" s="134" t="s">
        <v>9</v>
      </c>
      <c r="N10" s="134" t="s">
        <v>12</v>
      </c>
      <c r="O10" s="134" t="s">
        <v>17</v>
      </c>
      <c r="P10" s="134" t="s">
        <v>24</v>
      </c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174</v>
      </c>
      <c r="BC10" s="68" t="s">
        <v>324</v>
      </c>
      <c r="BD10" s="69">
        <v>65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34" t="s">
        <v>27</v>
      </c>
      <c r="N11" s="90"/>
      <c r="O11" s="134" t="s">
        <v>39</v>
      </c>
      <c r="P11" s="134" t="s">
        <v>32</v>
      </c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323</v>
      </c>
      <c r="BC11" s="68" t="s">
        <v>322</v>
      </c>
      <c r="BD11" s="69">
        <v>14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134" t="s">
        <v>12</v>
      </c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321</v>
      </c>
      <c r="BC12" s="68" t="s">
        <v>320</v>
      </c>
      <c r="BD12" s="69">
        <v>26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134" t="s">
        <v>39</v>
      </c>
      <c r="Q13" s="92"/>
      <c r="R13" s="39"/>
      <c r="S13" s="1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11</v>
      </c>
      <c r="BB13" s="68" t="s">
        <v>229</v>
      </c>
      <c r="BC13" s="68" t="s">
        <v>86</v>
      </c>
      <c r="BD13" s="69">
        <v>212</v>
      </c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134" t="s">
        <v>11</v>
      </c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134" t="s">
        <v>31</v>
      </c>
      <c r="P15" s="134" t="s">
        <v>9</v>
      </c>
      <c r="Q15" s="142" t="s">
        <v>31</v>
      </c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134" t="s">
        <v>26</v>
      </c>
      <c r="Q16" s="142" t="s">
        <v>39</v>
      </c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144" t="s">
        <v>41</v>
      </c>
      <c r="P17" s="144" t="s">
        <v>24</v>
      </c>
      <c r="Q17" s="143" t="s">
        <v>34</v>
      </c>
      <c r="R17" s="39"/>
      <c r="S17" s="1"/>
      <c r="T17" s="125" t="s">
        <v>45</v>
      </c>
      <c r="U17" s="126" t="s">
        <v>45</v>
      </c>
      <c r="V17" s="150">
        <f>J39</f>
        <v>61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39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11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319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304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318</v>
      </c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61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35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3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>
        <v>10</v>
      </c>
      <c r="E63" s="8">
        <v>1</v>
      </c>
      <c r="F63" s="8">
        <v>1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>
        <v>1</v>
      </c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>
        <v>2</v>
      </c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>
        <v>1</v>
      </c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>
        <v>1</v>
      </c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>
        <v>1</v>
      </c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>
        <v>1</v>
      </c>
      <c r="J69" s="11">
        <v>1</v>
      </c>
      <c r="K69" s="11">
        <v>1</v>
      </c>
      <c r="L69" s="11"/>
      <c r="M69" s="11">
        <v>9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9</v>
      </c>
      <c r="M70" s="11">
        <v>1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10</v>
      </c>
      <c r="N71" s="11"/>
      <c r="O71" s="11">
        <v>1</v>
      </c>
      <c r="P71" s="11">
        <v>1</v>
      </c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1</v>
      </c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9</v>
      </c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1</v>
      </c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>
        <v>8</v>
      </c>
      <c r="P77" s="14">
        <v>1</v>
      </c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375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11" t="s">
        <v>39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3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141</v>
      </c>
      <c r="BC3" s="74" t="s">
        <v>89</v>
      </c>
      <c r="BD3" s="75">
        <v>36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05" t="s">
        <v>32</v>
      </c>
      <c r="AH4" s="106" t="s">
        <v>19</v>
      </c>
      <c r="AI4" s="106" t="s">
        <v>39</v>
      </c>
      <c r="AJ4" s="106" t="s">
        <v>27</v>
      </c>
      <c r="AK4" s="106" t="s">
        <v>9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142</v>
      </c>
      <c r="BC4" s="68" t="s">
        <v>91</v>
      </c>
      <c r="BD4" s="69">
        <v>23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05" t="s">
        <v>11</v>
      </c>
      <c r="AH5" s="106" t="s">
        <v>24</v>
      </c>
      <c r="AI5" s="106" t="s">
        <v>12</v>
      </c>
      <c r="AJ5" s="106" t="s">
        <v>32</v>
      </c>
      <c r="AK5" s="106" t="s">
        <v>31</v>
      </c>
      <c r="AL5" s="106" t="s">
        <v>39</v>
      </c>
      <c r="AM5" s="107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131</v>
      </c>
      <c r="BC5" s="68" t="s">
        <v>144</v>
      </c>
      <c r="BD5" s="69">
        <v>0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05" t="s">
        <v>32</v>
      </c>
      <c r="AH6" s="106" t="s">
        <v>19</v>
      </c>
      <c r="AI6" s="106" t="s">
        <v>9</v>
      </c>
      <c r="AJ6" s="106" t="s">
        <v>24</v>
      </c>
      <c r="AK6" s="106" t="s">
        <v>14</v>
      </c>
      <c r="AL6" s="106" t="s">
        <v>34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05" t="s">
        <v>31</v>
      </c>
      <c r="AH7" s="106" t="s">
        <v>41</v>
      </c>
      <c r="AI7" s="106" t="s">
        <v>24</v>
      </c>
      <c r="AJ7" s="106" t="s">
        <v>28</v>
      </c>
      <c r="AK7" s="106" t="s">
        <v>32</v>
      </c>
      <c r="AL7" s="106" t="s">
        <v>42</v>
      </c>
      <c r="AM7" s="107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134" t="s">
        <v>20</v>
      </c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05" t="s">
        <v>17</v>
      </c>
      <c r="AH8" s="106" t="s">
        <v>24</v>
      </c>
      <c r="AI8" s="106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4" t="s">
        <v>39</v>
      </c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4" t="s">
        <v>21</v>
      </c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134" t="s">
        <v>9</v>
      </c>
      <c r="I11" s="134" t="s">
        <v>12</v>
      </c>
      <c r="J11" s="134" t="s">
        <v>17</v>
      </c>
      <c r="K11" s="93"/>
      <c r="L11" s="90"/>
      <c r="M11" s="90"/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3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143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88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8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9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>
        <v>1</v>
      </c>
      <c r="I71" s="11">
        <v>1</v>
      </c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393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11" t="s">
        <v>39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6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128</v>
      </c>
      <c r="BC3" s="74" t="s">
        <v>89</v>
      </c>
      <c r="BD3" s="75">
        <v>36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32</v>
      </c>
      <c r="AH4" s="112" t="s">
        <v>19</v>
      </c>
      <c r="AI4" s="112" t="s">
        <v>39</v>
      </c>
      <c r="AJ4" s="112" t="s">
        <v>27</v>
      </c>
      <c r="AK4" s="112" t="s">
        <v>9</v>
      </c>
      <c r="AL4" s="112" t="s">
        <v>26</v>
      </c>
      <c r="AM4" s="113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129</v>
      </c>
      <c r="BC4" s="68" t="s">
        <v>130</v>
      </c>
      <c r="BD4" s="69">
        <v>3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11</v>
      </c>
      <c r="AH5" s="112" t="s">
        <v>24</v>
      </c>
      <c r="AI5" s="112" t="s">
        <v>12</v>
      </c>
      <c r="AJ5" s="112" t="s">
        <v>32</v>
      </c>
      <c r="AK5" s="112" t="s">
        <v>31</v>
      </c>
      <c r="AL5" s="112" t="s">
        <v>39</v>
      </c>
      <c r="AM5" s="113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131</v>
      </c>
      <c r="BC5" s="68" t="s">
        <v>132</v>
      </c>
      <c r="BD5" s="69">
        <v>22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05" t="s">
        <v>32</v>
      </c>
      <c r="AH6" s="106" t="s">
        <v>19</v>
      </c>
      <c r="AI6" s="106" t="s">
        <v>9</v>
      </c>
      <c r="AJ6" s="106" t="s">
        <v>24</v>
      </c>
      <c r="AK6" s="106" t="s">
        <v>14</v>
      </c>
      <c r="AL6" s="106" t="s">
        <v>34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133</v>
      </c>
      <c r="BC6" s="68" t="s">
        <v>134</v>
      </c>
      <c r="BD6" s="69">
        <v>10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05" t="s">
        <v>31</v>
      </c>
      <c r="AH7" s="106" t="s">
        <v>41</v>
      </c>
      <c r="AI7" s="106" t="s">
        <v>24</v>
      </c>
      <c r="AJ7" s="106" t="s">
        <v>28</v>
      </c>
      <c r="AK7" s="106" t="s">
        <v>32</v>
      </c>
      <c r="AL7" s="106" t="s">
        <v>42</v>
      </c>
      <c r="AM7" s="107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135</v>
      </c>
      <c r="BC7" s="68" t="s">
        <v>136</v>
      </c>
      <c r="BD7" s="69">
        <v>3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134" t="s">
        <v>39</v>
      </c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05" t="s">
        <v>17</v>
      </c>
      <c r="AH8" s="106" t="s">
        <v>24</v>
      </c>
      <c r="AI8" s="106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137</v>
      </c>
      <c r="BC8" s="68" t="s">
        <v>97</v>
      </c>
      <c r="BD8" s="69">
        <v>37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134" t="s">
        <v>12</v>
      </c>
      <c r="J9" s="90"/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113</v>
      </c>
      <c r="BC9" s="68" t="s">
        <v>101</v>
      </c>
      <c r="BD9" s="69">
        <v>203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139" t="s">
        <v>11</v>
      </c>
      <c r="D10" s="90"/>
      <c r="E10" s="90"/>
      <c r="F10" s="93"/>
      <c r="G10" s="90"/>
      <c r="H10" s="134" t="s">
        <v>20</v>
      </c>
      <c r="I10" s="134" t="s">
        <v>39</v>
      </c>
      <c r="J10" s="134" t="s">
        <v>21</v>
      </c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139</v>
      </c>
      <c r="BC10" s="68" t="s">
        <v>140</v>
      </c>
      <c r="BD10" s="69">
        <v>0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139" t="s">
        <v>31</v>
      </c>
      <c r="D11" s="90"/>
      <c r="E11" s="134" t="s">
        <v>32</v>
      </c>
      <c r="F11" s="134" t="s">
        <v>17</v>
      </c>
      <c r="G11" s="134" t="s">
        <v>21</v>
      </c>
      <c r="H11" s="134" t="s">
        <v>9</v>
      </c>
      <c r="I11" s="93"/>
      <c r="J11" s="134" t="s">
        <v>19</v>
      </c>
      <c r="K11" s="93"/>
      <c r="L11" s="90"/>
      <c r="M11" s="90"/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139" t="s">
        <v>9</v>
      </c>
      <c r="D12" s="134" t="s">
        <v>27</v>
      </c>
      <c r="E12" s="134" t="s">
        <v>39</v>
      </c>
      <c r="F12" s="134" t="s">
        <v>26</v>
      </c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139" t="s">
        <v>32</v>
      </c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139" t="s">
        <v>12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139" t="s">
        <v>24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139" t="s">
        <v>39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141" t="s">
        <v>28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8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138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88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>
        <v>1</v>
      </c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>
        <v>1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9</v>
      </c>
      <c r="D70" s="11"/>
      <c r="E70" s="11"/>
      <c r="F70" s="11"/>
      <c r="G70" s="11"/>
      <c r="H70" s="11">
        <v>8</v>
      </c>
      <c r="I70" s="11">
        <v>1</v>
      </c>
      <c r="J70" s="11">
        <v>9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>
        <v>1</v>
      </c>
      <c r="F71" s="11">
        <v>1</v>
      </c>
      <c r="G71" s="11">
        <v>9</v>
      </c>
      <c r="H71" s="11">
        <v>1</v>
      </c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>
        <v>10</v>
      </c>
      <c r="E72" s="11">
        <v>1</v>
      </c>
      <c r="F72" s="11">
        <v>1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394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11" t="s">
        <v>39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6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145</v>
      </c>
      <c r="BC3" s="74" t="s">
        <v>62</v>
      </c>
      <c r="BD3" s="75">
        <v>44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32</v>
      </c>
      <c r="AH4" s="112" t="s">
        <v>19</v>
      </c>
      <c r="AI4" s="112" t="s">
        <v>39</v>
      </c>
      <c r="AJ4" s="112" t="s">
        <v>27</v>
      </c>
      <c r="AK4" s="112" t="s">
        <v>9</v>
      </c>
      <c r="AL4" s="112" t="s">
        <v>26</v>
      </c>
      <c r="AM4" s="113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146</v>
      </c>
      <c r="BC4" s="68" t="s">
        <v>64</v>
      </c>
      <c r="BD4" s="69">
        <v>10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11</v>
      </c>
      <c r="AH5" s="112" t="s">
        <v>24</v>
      </c>
      <c r="AI5" s="112" t="s">
        <v>12</v>
      </c>
      <c r="AJ5" s="112" t="s">
        <v>32</v>
      </c>
      <c r="AK5" s="112" t="s">
        <v>31</v>
      </c>
      <c r="AL5" s="112" t="s">
        <v>39</v>
      </c>
      <c r="AM5" s="113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106</v>
      </c>
      <c r="BC5" s="68" t="s">
        <v>245</v>
      </c>
      <c r="BD5" s="69">
        <v>3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11" t="s">
        <v>32</v>
      </c>
      <c r="AH6" s="112" t="s">
        <v>19</v>
      </c>
      <c r="AI6" s="112" t="s">
        <v>9</v>
      </c>
      <c r="AJ6" s="112" t="s">
        <v>24</v>
      </c>
      <c r="AK6" s="112" t="s">
        <v>14</v>
      </c>
      <c r="AL6" s="112" t="s">
        <v>34</v>
      </c>
      <c r="AM6" s="113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170</v>
      </c>
      <c r="BC6" s="68" t="s">
        <v>189</v>
      </c>
      <c r="BD6" s="69">
        <v>12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31</v>
      </c>
      <c r="AH7" s="112" t="s">
        <v>41</v>
      </c>
      <c r="AI7" s="112" t="s">
        <v>24</v>
      </c>
      <c r="AJ7" s="112" t="s">
        <v>28</v>
      </c>
      <c r="AK7" s="112" t="s">
        <v>32</v>
      </c>
      <c r="AL7" s="112" t="s">
        <v>42</v>
      </c>
      <c r="AM7" s="113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151</v>
      </c>
      <c r="BC7" s="68" t="s">
        <v>152</v>
      </c>
      <c r="BD7" s="69">
        <v>40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1" t="s">
        <v>17</v>
      </c>
      <c r="AH8" s="112" t="s">
        <v>24</v>
      </c>
      <c r="AI8" s="112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344</v>
      </c>
      <c r="BC8" s="68" t="s">
        <v>343</v>
      </c>
      <c r="BD8" s="69">
        <v>24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34" t="s">
        <v>21</v>
      </c>
      <c r="N9" s="90"/>
      <c r="O9" s="134" t="s">
        <v>32</v>
      </c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106</v>
      </c>
      <c r="BC9" s="68" t="s">
        <v>342</v>
      </c>
      <c r="BD9" s="69">
        <v>6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4" t="s">
        <v>20</v>
      </c>
      <c r="K10" s="134" t="s">
        <v>39</v>
      </c>
      <c r="L10" s="134" t="s">
        <v>21</v>
      </c>
      <c r="M10" s="134" t="s">
        <v>9</v>
      </c>
      <c r="N10" s="134" t="s">
        <v>12</v>
      </c>
      <c r="O10" s="134" t="s">
        <v>17</v>
      </c>
      <c r="P10" s="90"/>
      <c r="Q10" s="142" t="s">
        <v>32</v>
      </c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133</v>
      </c>
      <c r="BC10" s="68" t="s">
        <v>243</v>
      </c>
      <c r="BD10" s="69">
        <v>10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134" t="s">
        <v>11</v>
      </c>
      <c r="I11" s="134" t="s">
        <v>19</v>
      </c>
      <c r="J11" s="134" t="s">
        <v>39</v>
      </c>
      <c r="K11" s="93"/>
      <c r="L11" s="134" t="s">
        <v>9</v>
      </c>
      <c r="M11" s="90"/>
      <c r="N11" s="90"/>
      <c r="O11" s="134" t="s">
        <v>32</v>
      </c>
      <c r="P11" s="90"/>
      <c r="Q11" s="142" t="s">
        <v>17</v>
      </c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214</v>
      </c>
      <c r="BC11" s="68" t="s">
        <v>341</v>
      </c>
      <c r="BD11" s="69">
        <v>3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134" t="s">
        <v>32</v>
      </c>
      <c r="H12" s="134" t="s">
        <v>39</v>
      </c>
      <c r="I12" s="90"/>
      <c r="J12" s="134" t="s">
        <v>31</v>
      </c>
      <c r="K12" s="90"/>
      <c r="L12" s="134" t="s">
        <v>27</v>
      </c>
      <c r="M12" s="90"/>
      <c r="N12" s="90"/>
      <c r="O12" s="134" t="s">
        <v>24</v>
      </c>
      <c r="P12" s="91"/>
      <c r="Q12" s="142" t="s">
        <v>42</v>
      </c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340</v>
      </c>
      <c r="BC12" s="68" t="s">
        <v>231</v>
      </c>
      <c r="BD12" s="69">
        <v>10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134" t="s">
        <v>19</v>
      </c>
      <c r="H13" s="134" t="s">
        <v>26</v>
      </c>
      <c r="I13" s="90"/>
      <c r="J13" s="90"/>
      <c r="K13" s="90"/>
      <c r="L13" s="90"/>
      <c r="M13" s="89"/>
      <c r="N13" s="90"/>
      <c r="O13" s="134" t="s">
        <v>12</v>
      </c>
      <c r="P13" s="134" t="s">
        <v>28</v>
      </c>
      <c r="Q13" s="142" t="s">
        <v>39</v>
      </c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11</v>
      </c>
      <c r="BB13" s="68" t="s">
        <v>339</v>
      </c>
      <c r="BC13" s="68" t="s">
        <v>338</v>
      </c>
      <c r="BD13" s="69">
        <v>13</v>
      </c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134" t="s">
        <v>34</v>
      </c>
      <c r="E14" s="134" t="s">
        <v>9</v>
      </c>
      <c r="F14" s="134" t="s">
        <v>14</v>
      </c>
      <c r="G14" s="134" t="s">
        <v>24</v>
      </c>
      <c r="H14" s="90"/>
      <c r="I14" s="90"/>
      <c r="J14" s="93"/>
      <c r="K14" s="90"/>
      <c r="L14" s="90"/>
      <c r="M14" s="90"/>
      <c r="N14" s="89"/>
      <c r="O14" s="90"/>
      <c r="P14" s="90"/>
      <c r="Q14" s="142" t="s">
        <v>31</v>
      </c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>
        <v>12</v>
      </c>
      <c r="BB14" s="68" t="s">
        <v>337</v>
      </c>
      <c r="BC14" s="68" t="s">
        <v>336</v>
      </c>
      <c r="BD14" s="69">
        <v>6</v>
      </c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139" t="s">
        <v>41</v>
      </c>
      <c r="D15" s="134" t="s">
        <v>39</v>
      </c>
      <c r="E15" s="89"/>
      <c r="F15" s="134" t="s">
        <v>24</v>
      </c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42" t="s">
        <v>24</v>
      </c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>
        <v>13</v>
      </c>
      <c r="BB15" s="68" t="s">
        <v>237</v>
      </c>
      <c r="BC15" s="68" t="s">
        <v>105</v>
      </c>
      <c r="BD15" s="69">
        <v>9</v>
      </c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134" t="s">
        <v>31</v>
      </c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42" t="s">
        <v>28</v>
      </c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>
        <v>14</v>
      </c>
      <c r="BB16" s="68" t="s">
        <v>335</v>
      </c>
      <c r="BC16" s="68" t="s">
        <v>183</v>
      </c>
      <c r="BD16" s="69">
        <v>3</v>
      </c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3" t="s">
        <v>17</v>
      </c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>
        <v>15</v>
      </c>
      <c r="BB17" s="68" t="s">
        <v>334</v>
      </c>
      <c r="BC17" s="68" t="s">
        <v>126</v>
      </c>
      <c r="BD17" s="69">
        <v>212</v>
      </c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15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333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304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332</v>
      </c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9</v>
      </c>
      <c r="N69" s="11"/>
      <c r="O69" s="11">
        <v>1</v>
      </c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9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>
        <v>9</v>
      </c>
      <c r="I71" s="11">
        <v>1</v>
      </c>
      <c r="J71" s="11">
        <v>1</v>
      </c>
      <c r="K71" s="11"/>
      <c r="L71" s="11">
        <v>1</v>
      </c>
      <c r="M71" s="11"/>
      <c r="N71" s="11"/>
      <c r="O71" s="11">
        <v>1</v>
      </c>
      <c r="P71" s="11"/>
      <c r="Q71" s="12">
        <v>1</v>
      </c>
    </row>
    <row r="72" spans="3:17" ht="20.25">
      <c r="C72" s="10"/>
      <c r="D72" s="11"/>
      <c r="E72" s="11"/>
      <c r="F72" s="11"/>
      <c r="G72" s="11">
        <v>1</v>
      </c>
      <c r="H72" s="11">
        <v>1</v>
      </c>
      <c r="I72" s="11"/>
      <c r="J72" s="11">
        <v>1</v>
      </c>
      <c r="K72" s="11"/>
      <c r="L72" s="11">
        <v>10</v>
      </c>
      <c r="M72" s="11"/>
      <c r="N72" s="11"/>
      <c r="O72" s="11">
        <v>1</v>
      </c>
      <c r="P72" s="11"/>
      <c r="Q72" s="12">
        <v>10</v>
      </c>
    </row>
    <row r="73" spans="3:17" ht="20.25">
      <c r="C73" s="10"/>
      <c r="D73" s="11"/>
      <c r="E73" s="11"/>
      <c r="F73" s="11"/>
      <c r="G73" s="11">
        <v>1</v>
      </c>
      <c r="H73" s="11">
        <v>1</v>
      </c>
      <c r="I73" s="11"/>
      <c r="J73" s="11"/>
      <c r="K73" s="11"/>
      <c r="L73" s="11"/>
      <c r="M73" s="11"/>
      <c r="N73" s="11"/>
      <c r="O73" s="11">
        <v>1</v>
      </c>
      <c r="P73" s="11">
        <v>1</v>
      </c>
      <c r="Q73" s="12">
        <v>1</v>
      </c>
    </row>
    <row r="74" spans="3:17" ht="20.25">
      <c r="C74" s="10"/>
      <c r="D74" s="11">
        <v>1</v>
      </c>
      <c r="E74" s="11">
        <v>1</v>
      </c>
      <c r="F74" s="11">
        <v>2</v>
      </c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>
        <v>8</v>
      </c>
      <c r="D75" s="11">
        <v>1</v>
      </c>
      <c r="E75" s="11"/>
      <c r="F75" s="11">
        <v>1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395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11" t="s">
        <v>39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6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78</v>
      </c>
      <c r="BC3" s="74" t="s">
        <v>89</v>
      </c>
      <c r="BD3" s="75">
        <v>36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32</v>
      </c>
      <c r="AH4" s="112" t="s">
        <v>19</v>
      </c>
      <c r="AI4" s="112" t="s">
        <v>39</v>
      </c>
      <c r="AJ4" s="112" t="s">
        <v>27</v>
      </c>
      <c r="AK4" s="112" t="s">
        <v>9</v>
      </c>
      <c r="AL4" s="112" t="s">
        <v>26</v>
      </c>
      <c r="AM4" s="113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90</v>
      </c>
      <c r="BC4" s="68" t="s">
        <v>91</v>
      </c>
      <c r="BD4" s="69">
        <v>15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11</v>
      </c>
      <c r="AH5" s="112" t="s">
        <v>24</v>
      </c>
      <c r="AI5" s="112" t="s">
        <v>12</v>
      </c>
      <c r="AJ5" s="112" t="s">
        <v>32</v>
      </c>
      <c r="AK5" s="112" t="s">
        <v>31</v>
      </c>
      <c r="AL5" s="112" t="s">
        <v>39</v>
      </c>
      <c r="AM5" s="113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92</v>
      </c>
      <c r="BC5" s="68" t="s">
        <v>93</v>
      </c>
      <c r="BD5" s="69">
        <v>19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134" t="s">
        <v>41</v>
      </c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11" t="s">
        <v>32</v>
      </c>
      <c r="AH6" s="112" t="s">
        <v>19</v>
      </c>
      <c r="AI6" s="112" t="s">
        <v>9</v>
      </c>
      <c r="AJ6" s="112" t="s">
        <v>24</v>
      </c>
      <c r="AK6" s="112" t="s">
        <v>14</v>
      </c>
      <c r="AL6" s="112" t="s">
        <v>34</v>
      </c>
      <c r="AM6" s="113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94</v>
      </c>
      <c r="BC6" s="68" t="s">
        <v>95</v>
      </c>
      <c r="BD6" s="69">
        <v>17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134" t="s">
        <v>11</v>
      </c>
      <c r="H7" s="134" t="s">
        <v>19</v>
      </c>
      <c r="I7" s="134" t="s">
        <v>32</v>
      </c>
      <c r="J7" s="134" t="s">
        <v>14</v>
      </c>
      <c r="K7" s="134" t="s">
        <v>24</v>
      </c>
      <c r="L7" s="134" t="s">
        <v>34</v>
      </c>
      <c r="M7" s="134" t="s">
        <v>9</v>
      </c>
      <c r="N7" s="134" t="s">
        <v>39</v>
      </c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31</v>
      </c>
      <c r="AH7" s="112" t="s">
        <v>41</v>
      </c>
      <c r="AI7" s="112" t="s">
        <v>24</v>
      </c>
      <c r="AJ7" s="112" t="s">
        <v>28</v>
      </c>
      <c r="AK7" s="112" t="s">
        <v>32</v>
      </c>
      <c r="AL7" s="112" t="s">
        <v>42</v>
      </c>
      <c r="AM7" s="113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96</v>
      </c>
      <c r="BC7" s="68" t="s">
        <v>97</v>
      </c>
      <c r="BD7" s="69">
        <v>26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134" t="s">
        <v>31</v>
      </c>
      <c r="H8" s="91"/>
      <c r="I8" s="90"/>
      <c r="J8" s="90"/>
      <c r="K8" s="90"/>
      <c r="L8" s="91"/>
      <c r="M8" s="90"/>
      <c r="N8" s="134" t="s">
        <v>31</v>
      </c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1" t="s">
        <v>17</v>
      </c>
      <c r="AH8" s="112" t="s">
        <v>24</v>
      </c>
      <c r="AI8" s="112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98</v>
      </c>
      <c r="BC8" s="68" t="s">
        <v>99</v>
      </c>
      <c r="BD8" s="69">
        <v>4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134" t="s">
        <v>9</v>
      </c>
      <c r="H9" s="134" t="s">
        <v>27</v>
      </c>
      <c r="I9" s="134" t="s">
        <v>39</v>
      </c>
      <c r="J9" s="134" t="s">
        <v>26</v>
      </c>
      <c r="K9" s="93"/>
      <c r="L9" s="90"/>
      <c r="M9" s="90"/>
      <c r="N9" s="90"/>
      <c r="O9" s="134" t="s">
        <v>42</v>
      </c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100</v>
      </c>
      <c r="BC9" s="68" t="s">
        <v>101</v>
      </c>
      <c r="BD9" s="69">
        <v>114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134" t="s">
        <v>32</v>
      </c>
      <c r="H10" s="90"/>
      <c r="I10" s="134" t="s">
        <v>20</v>
      </c>
      <c r="J10" s="134" t="s">
        <v>39</v>
      </c>
      <c r="K10" s="134" t="s">
        <v>21</v>
      </c>
      <c r="L10" s="90"/>
      <c r="M10" s="90"/>
      <c r="N10" s="93"/>
      <c r="O10" s="134" t="s">
        <v>17</v>
      </c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83</v>
      </c>
      <c r="BC10" s="68" t="s">
        <v>102</v>
      </c>
      <c r="BD10" s="69">
        <v>84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134" t="s">
        <v>12</v>
      </c>
      <c r="H11" s="90"/>
      <c r="I11" s="93"/>
      <c r="J11" s="90"/>
      <c r="K11" s="134" t="s">
        <v>9</v>
      </c>
      <c r="L11" s="134" t="s">
        <v>12</v>
      </c>
      <c r="M11" s="134" t="s">
        <v>17</v>
      </c>
      <c r="N11" s="90"/>
      <c r="O11" s="134" t="s">
        <v>32</v>
      </c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98</v>
      </c>
      <c r="BC11" s="68" t="s">
        <v>103</v>
      </c>
      <c r="BD11" s="69">
        <v>3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134" t="s">
        <v>24</v>
      </c>
      <c r="H12" s="91"/>
      <c r="I12" s="90"/>
      <c r="J12" s="90"/>
      <c r="K12" s="134" t="s">
        <v>21</v>
      </c>
      <c r="L12" s="134" t="s">
        <v>19</v>
      </c>
      <c r="M12" s="90"/>
      <c r="N12" s="90"/>
      <c r="O12" s="134" t="s">
        <v>24</v>
      </c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104</v>
      </c>
      <c r="BC12" s="68" t="s">
        <v>105</v>
      </c>
      <c r="BD12" s="69">
        <v>18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134" t="s">
        <v>39</v>
      </c>
      <c r="H13" s="90"/>
      <c r="I13" s="90"/>
      <c r="J13" s="90"/>
      <c r="K13" s="90"/>
      <c r="L13" s="134" t="s">
        <v>32</v>
      </c>
      <c r="M13" s="134" t="s">
        <v>39</v>
      </c>
      <c r="N13" s="134" t="s">
        <v>31</v>
      </c>
      <c r="O13" s="134" t="s">
        <v>24</v>
      </c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11</v>
      </c>
      <c r="BB13" s="68" t="s">
        <v>106</v>
      </c>
      <c r="BC13" s="68" t="s">
        <v>107</v>
      </c>
      <c r="BD13" s="69">
        <v>108</v>
      </c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134" t="s">
        <v>28</v>
      </c>
      <c r="H14" s="90"/>
      <c r="I14" s="90"/>
      <c r="J14" s="93"/>
      <c r="K14" s="90"/>
      <c r="L14" s="90"/>
      <c r="M14" s="90"/>
      <c r="N14" s="89"/>
      <c r="O14" s="134" t="s">
        <v>28</v>
      </c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>
        <v>12</v>
      </c>
      <c r="BB14" s="68" t="s">
        <v>104</v>
      </c>
      <c r="BC14" s="68" t="s">
        <v>108</v>
      </c>
      <c r="BD14" s="69">
        <v>10</v>
      </c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134" t="s">
        <v>17</v>
      </c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12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109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88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8</v>
      </c>
      <c r="O66" s="11"/>
      <c r="P66" s="11"/>
      <c r="Q66" s="12"/>
    </row>
    <row r="67" spans="3:17" ht="20.25">
      <c r="C67" s="10"/>
      <c r="D67" s="11"/>
      <c r="E67" s="11"/>
      <c r="F67" s="11"/>
      <c r="G67" s="11">
        <v>9</v>
      </c>
      <c r="H67" s="11">
        <v>1</v>
      </c>
      <c r="I67" s="11">
        <v>1</v>
      </c>
      <c r="J67" s="11">
        <v>2</v>
      </c>
      <c r="K67" s="11">
        <v>1</v>
      </c>
      <c r="L67" s="11">
        <v>1</v>
      </c>
      <c r="M67" s="11">
        <v>1</v>
      </c>
      <c r="N67" s="11">
        <v>1</v>
      </c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/>
      <c r="N68" s="11">
        <v>1</v>
      </c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>
        <v>10</v>
      </c>
      <c r="I69" s="11">
        <v>1</v>
      </c>
      <c r="J69" s="11">
        <v>1</v>
      </c>
      <c r="K69" s="11"/>
      <c r="L69" s="11"/>
      <c r="M69" s="11"/>
      <c r="N69" s="11"/>
      <c r="O69" s="11">
        <v>10</v>
      </c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>
        <v>1</v>
      </c>
      <c r="H70" s="11"/>
      <c r="I70" s="11">
        <v>8</v>
      </c>
      <c r="J70" s="11">
        <v>1</v>
      </c>
      <c r="K70" s="11">
        <v>9</v>
      </c>
      <c r="L70" s="11"/>
      <c r="M70" s="11"/>
      <c r="N70" s="11"/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/>
      <c r="I71" s="11"/>
      <c r="J71" s="11"/>
      <c r="K71" s="11">
        <v>1</v>
      </c>
      <c r="L71" s="11">
        <v>1</v>
      </c>
      <c r="M71" s="11">
        <v>1</v>
      </c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>
        <v>9</v>
      </c>
      <c r="L72" s="11">
        <v>1</v>
      </c>
      <c r="M72" s="11"/>
      <c r="N72" s="11"/>
      <c r="O72" s="11">
        <v>1</v>
      </c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>
        <v>1</v>
      </c>
      <c r="M73" s="11">
        <v>1</v>
      </c>
      <c r="N73" s="11">
        <v>1</v>
      </c>
      <c r="O73" s="11">
        <v>1</v>
      </c>
      <c r="P73" s="11"/>
      <c r="Q73" s="12"/>
    </row>
    <row r="74" spans="3:17" ht="20.25">
      <c r="C74" s="10"/>
      <c r="D74" s="11"/>
      <c r="E74" s="11"/>
      <c r="F74" s="11"/>
      <c r="G74" s="11">
        <v>1</v>
      </c>
      <c r="H74" s="11"/>
      <c r="I74" s="11"/>
      <c r="J74" s="11"/>
      <c r="K74" s="11"/>
      <c r="L74" s="11"/>
      <c r="M74" s="11"/>
      <c r="N74" s="11"/>
      <c r="O74" s="11">
        <v>1</v>
      </c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1</v>
      </c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BB5" sqref="BB5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396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11" t="s">
        <v>39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3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145</v>
      </c>
      <c r="BC3" s="74" t="s">
        <v>89</v>
      </c>
      <c r="BD3" s="75">
        <v>36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05" t="s">
        <v>32</v>
      </c>
      <c r="AH4" s="106" t="s">
        <v>19</v>
      </c>
      <c r="AI4" s="106" t="s">
        <v>39</v>
      </c>
      <c r="AJ4" s="106" t="s">
        <v>27</v>
      </c>
      <c r="AK4" s="106" t="s">
        <v>9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347</v>
      </c>
      <c r="BC4" s="68" t="s">
        <v>91</v>
      </c>
      <c r="BD4" s="69">
        <v>22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05" t="s">
        <v>11</v>
      </c>
      <c r="AH5" s="106" t="s">
        <v>24</v>
      </c>
      <c r="AI5" s="106" t="s">
        <v>12</v>
      </c>
      <c r="AJ5" s="106" t="s">
        <v>32</v>
      </c>
      <c r="AK5" s="106" t="s">
        <v>31</v>
      </c>
      <c r="AL5" s="106" t="s">
        <v>39</v>
      </c>
      <c r="AM5" s="107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220</v>
      </c>
      <c r="BC5" s="68" t="s">
        <v>346</v>
      </c>
      <c r="BD5" s="69">
        <v>0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05" t="s">
        <v>32</v>
      </c>
      <c r="AH6" s="106" t="s">
        <v>19</v>
      </c>
      <c r="AI6" s="106" t="s">
        <v>9</v>
      </c>
      <c r="AJ6" s="106" t="s">
        <v>24</v>
      </c>
      <c r="AK6" s="106" t="s">
        <v>14</v>
      </c>
      <c r="AL6" s="106" t="s">
        <v>34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05" t="s">
        <v>31</v>
      </c>
      <c r="AH7" s="106" t="s">
        <v>41</v>
      </c>
      <c r="AI7" s="106" t="s">
        <v>24</v>
      </c>
      <c r="AJ7" s="106" t="s">
        <v>28</v>
      </c>
      <c r="AK7" s="106" t="s">
        <v>32</v>
      </c>
      <c r="AL7" s="106" t="s">
        <v>42</v>
      </c>
      <c r="AM7" s="107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05" t="s">
        <v>17</v>
      </c>
      <c r="AH8" s="106" t="s">
        <v>24</v>
      </c>
      <c r="AI8" s="106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4" t="s">
        <v>20</v>
      </c>
      <c r="K10" s="134" t="s">
        <v>39</v>
      </c>
      <c r="L10" s="134" t="s">
        <v>21</v>
      </c>
      <c r="M10" s="134" t="s">
        <v>9</v>
      </c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34" t="s">
        <v>12</v>
      </c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34" t="s">
        <v>17</v>
      </c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3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345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224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9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397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11" t="s">
        <v>39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6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128</v>
      </c>
      <c r="BC3" s="74" t="s">
        <v>89</v>
      </c>
      <c r="BD3" s="75">
        <v>36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32</v>
      </c>
      <c r="AH4" s="112" t="s">
        <v>19</v>
      </c>
      <c r="AI4" s="112" t="s">
        <v>39</v>
      </c>
      <c r="AJ4" s="112" t="s">
        <v>27</v>
      </c>
      <c r="AK4" s="112" t="s">
        <v>9</v>
      </c>
      <c r="AL4" s="112" t="s">
        <v>26</v>
      </c>
      <c r="AM4" s="113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129</v>
      </c>
      <c r="BC4" s="68" t="s">
        <v>130</v>
      </c>
      <c r="BD4" s="69">
        <v>3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11</v>
      </c>
      <c r="AH5" s="112" t="s">
        <v>24</v>
      </c>
      <c r="AI5" s="112" t="s">
        <v>12</v>
      </c>
      <c r="AJ5" s="112" t="s">
        <v>32</v>
      </c>
      <c r="AK5" s="112" t="s">
        <v>31</v>
      </c>
      <c r="AL5" s="112" t="s">
        <v>39</v>
      </c>
      <c r="AM5" s="113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131</v>
      </c>
      <c r="BC5" s="68" t="s">
        <v>132</v>
      </c>
      <c r="BD5" s="69">
        <v>22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11" t="s">
        <v>32</v>
      </c>
      <c r="AH6" s="112" t="s">
        <v>19</v>
      </c>
      <c r="AI6" s="112" t="s">
        <v>9</v>
      </c>
      <c r="AJ6" s="112" t="s">
        <v>24</v>
      </c>
      <c r="AK6" s="112" t="s">
        <v>14</v>
      </c>
      <c r="AL6" s="112" t="s">
        <v>34</v>
      </c>
      <c r="AM6" s="113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163</v>
      </c>
      <c r="BC6" s="68" t="s">
        <v>189</v>
      </c>
      <c r="BD6" s="69">
        <v>13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31</v>
      </c>
      <c r="AH7" s="112" t="s">
        <v>41</v>
      </c>
      <c r="AI7" s="112" t="s">
        <v>24</v>
      </c>
      <c r="AJ7" s="112" t="s">
        <v>28</v>
      </c>
      <c r="AK7" s="112" t="s">
        <v>32</v>
      </c>
      <c r="AL7" s="112" t="s">
        <v>42</v>
      </c>
      <c r="AM7" s="113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137</v>
      </c>
      <c r="BC7" s="68" t="s">
        <v>97</v>
      </c>
      <c r="BD7" s="69">
        <v>37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134" t="s">
        <v>41</v>
      </c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1" t="s">
        <v>17</v>
      </c>
      <c r="AH8" s="112" t="s">
        <v>24</v>
      </c>
      <c r="AI8" s="112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113</v>
      </c>
      <c r="BC8" s="68" t="s">
        <v>101</v>
      </c>
      <c r="BD8" s="69">
        <v>203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134" t="s">
        <v>31</v>
      </c>
      <c r="E9" s="93"/>
      <c r="F9" s="90"/>
      <c r="G9" s="90"/>
      <c r="H9" s="90"/>
      <c r="I9" s="134" t="s">
        <v>12</v>
      </c>
      <c r="J9" s="90"/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190</v>
      </c>
      <c r="BC9" s="68" t="s">
        <v>191</v>
      </c>
      <c r="BD9" s="69">
        <v>13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139" t="s">
        <v>11</v>
      </c>
      <c r="D10" s="134" t="s">
        <v>39</v>
      </c>
      <c r="E10" s="90"/>
      <c r="F10" s="93"/>
      <c r="G10" s="90"/>
      <c r="H10" s="134" t="s">
        <v>20</v>
      </c>
      <c r="I10" s="134" t="s">
        <v>39</v>
      </c>
      <c r="J10" s="134" t="s">
        <v>21</v>
      </c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192</v>
      </c>
      <c r="BC10" s="68" t="s">
        <v>122</v>
      </c>
      <c r="BD10" s="69">
        <v>36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139" t="s">
        <v>31</v>
      </c>
      <c r="D11" s="90"/>
      <c r="E11" s="134" t="s">
        <v>32</v>
      </c>
      <c r="F11" s="134" t="s">
        <v>17</v>
      </c>
      <c r="G11" s="134" t="s">
        <v>21</v>
      </c>
      <c r="H11" s="134" t="s">
        <v>9</v>
      </c>
      <c r="I11" s="93"/>
      <c r="J11" s="134" t="s">
        <v>19</v>
      </c>
      <c r="K11" s="134" t="s">
        <v>39</v>
      </c>
      <c r="L11" s="90"/>
      <c r="M11" s="90"/>
      <c r="N11" s="90"/>
      <c r="O11" s="134" t="s">
        <v>31</v>
      </c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193</v>
      </c>
      <c r="BC11" s="68" t="s">
        <v>107</v>
      </c>
      <c r="BD11" s="69">
        <v>123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139" t="s">
        <v>9</v>
      </c>
      <c r="D12" s="134" t="s">
        <v>27</v>
      </c>
      <c r="E12" s="134" t="s">
        <v>39</v>
      </c>
      <c r="F12" s="134" t="s">
        <v>26</v>
      </c>
      <c r="G12" s="90"/>
      <c r="H12" s="91"/>
      <c r="I12" s="90"/>
      <c r="J12" s="90"/>
      <c r="K12" s="134" t="s">
        <v>34</v>
      </c>
      <c r="L12" s="134" t="s">
        <v>19</v>
      </c>
      <c r="M12" s="134" t="s">
        <v>32</v>
      </c>
      <c r="N12" s="134" t="s">
        <v>14</v>
      </c>
      <c r="O12" s="134" t="s">
        <v>9</v>
      </c>
      <c r="P12" s="134" t="s">
        <v>24</v>
      </c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194</v>
      </c>
      <c r="BC12" s="68" t="s">
        <v>195</v>
      </c>
      <c r="BD12" s="69">
        <v>3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139" t="s">
        <v>32</v>
      </c>
      <c r="D13" s="90"/>
      <c r="E13" s="90"/>
      <c r="F13" s="90"/>
      <c r="G13" s="134" t="s">
        <v>42</v>
      </c>
      <c r="H13" s="134" t="s">
        <v>17</v>
      </c>
      <c r="I13" s="134" t="s">
        <v>32</v>
      </c>
      <c r="J13" s="134" t="s">
        <v>24</v>
      </c>
      <c r="K13" s="134" t="s">
        <v>24</v>
      </c>
      <c r="L13" s="134" t="s">
        <v>28</v>
      </c>
      <c r="M13" s="134" t="s">
        <v>17</v>
      </c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139" t="s">
        <v>12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139" t="s">
        <v>24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139" t="s">
        <v>39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141" t="s">
        <v>28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10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196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88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>
        <v>8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>
        <v>1</v>
      </c>
      <c r="E69" s="11"/>
      <c r="F69" s="11"/>
      <c r="G69" s="11"/>
      <c r="H69" s="11"/>
      <c r="I69" s="11">
        <v>1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9</v>
      </c>
      <c r="D70" s="11">
        <v>1</v>
      </c>
      <c r="E70" s="11"/>
      <c r="F70" s="11"/>
      <c r="G70" s="11"/>
      <c r="H70" s="11">
        <v>8</v>
      </c>
      <c r="I70" s="11">
        <v>1</v>
      </c>
      <c r="J70" s="11">
        <v>9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>
        <v>1</v>
      </c>
      <c r="F71" s="11">
        <v>1</v>
      </c>
      <c r="G71" s="11">
        <v>9</v>
      </c>
      <c r="H71" s="11">
        <v>1</v>
      </c>
      <c r="I71" s="11"/>
      <c r="J71" s="11">
        <v>1</v>
      </c>
      <c r="K71" s="11">
        <v>1</v>
      </c>
      <c r="L71" s="11"/>
      <c r="M71" s="11"/>
      <c r="N71" s="11"/>
      <c r="O71" s="11">
        <v>1</v>
      </c>
      <c r="P71" s="11"/>
      <c r="Q71" s="12"/>
    </row>
    <row r="72" spans="3:17" ht="20.25">
      <c r="C72" s="10">
        <v>1</v>
      </c>
      <c r="D72" s="11">
        <v>10</v>
      </c>
      <c r="E72" s="11">
        <v>1</v>
      </c>
      <c r="F72" s="11">
        <v>1</v>
      </c>
      <c r="G72" s="11"/>
      <c r="H72" s="11"/>
      <c r="I72" s="11"/>
      <c r="J72" s="11"/>
      <c r="K72" s="11">
        <v>1</v>
      </c>
      <c r="L72" s="11">
        <v>1</v>
      </c>
      <c r="M72" s="11">
        <v>1</v>
      </c>
      <c r="N72" s="11">
        <v>2</v>
      </c>
      <c r="O72" s="11">
        <v>1</v>
      </c>
      <c r="P72" s="11">
        <v>1</v>
      </c>
      <c r="Q72" s="12"/>
    </row>
    <row r="73" spans="3:17" ht="20.25">
      <c r="C73" s="10">
        <v>1</v>
      </c>
      <c r="D73" s="11"/>
      <c r="E73" s="11"/>
      <c r="F73" s="11"/>
      <c r="G73" s="11">
        <v>10</v>
      </c>
      <c r="H73" s="11">
        <v>1</v>
      </c>
      <c r="I73" s="11">
        <v>1</v>
      </c>
      <c r="J73" s="11">
        <v>1</v>
      </c>
      <c r="K73" s="11">
        <v>1</v>
      </c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27" width="5.7109375" style="4" customWidth="1"/>
    <col min="28" max="28" width="1.7109375" style="4" customWidth="1"/>
    <col min="29" max="31" width="1.421875" style="4" customWidth="1"/>
    <col min="3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147" t="s">
        <v>53</v>
      </c>
      <c r="AG2" s="148"/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58">
        <v>1</v>
      </c>
      <c r="AG3" s="129"/>
      <c r="AH3" s="127"/>
      <c r="AI3" s="130"/>
      <c r="AJ3" s="130"/>
      <c r="AK3" s="130"/>
      <c r="AL3" s="130"/>
      <c r="AM3" s="131"/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/>
      <c r="BB3" s="77"/>
      <c r="BC3" s="77"/>
      <c r="BD3" s="78"/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06" t="s">
        <v>9</v>
      </c>
      <c r="V4" s="106" t="s">
        <v>9</v>
      </c>
      <c r="W4" s="106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59">
        <v>2</v>
      </c>
      <c r="AG4" s="118"/>
      <c r="AH4" s="116"/>
      <c r="AI4" s="116"/>
      <c r="AJ4" s="116"/>
      <c r="AK4" s="116"/>
      <c r="AL4" s="116"/>
      <c r="AM4" s="119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06" t="s">
        <v>12</v>
      </c>
      <c r="W5" s="106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59">
        <v>3</v>
      </c>
      <c r="AG5" s="118"/>
      <c r="AH5" s="116"/>
      <c r="AI5" s="116"/>
      <c r="AJ5" s="116"/>
      <c r="AK5" s="116"/>
      <c r="AL5" s="116"/>
      <c r="AM5" s="119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5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59">
        <v>4</v>
      </c>
      <c r="AG6" s="118"/>
      <c r="AH6" s="116"/>
      <c r="AI6" s="116"/>
      <c r="AJ6" s="116"/>
      <c r="AK6" s="116"/>
      <c r="AL6" s="116"/>
      <c r="AM6" s="119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5" t="s">
        <v>17</v>
      </c>
      <c r="U7" s="106" t="s">
        <v>17</v>
      </c>
      <c r="V7" s="106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/>
      <c r="AE7" s="57"/>
      <c r="AF7" s="59">
        <v>5</v>
      </c>
      <c r="AG7" s="118"/>
      <c r="AH7" s="116"/>
      <c r="AI7" s="116"/>
      <c r="AJ7" s="116"/>
      <c r="AK7" s="116"/>
      <c r="AL7" s="116"/>
      <c r="AM7" s="119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59">
        <v>6</v>
      </c>
      <c r="AG8" s="118"/>
      <c r="AH8" s="116"/>
      <c r="AI8" s="116"/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06" t="s">
        <v>24</v>
      </c>
      <c r="V9" s="106" t="s">
        <v>24</v>
      </c>
      <c r="W9" s="106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18"/>
      <c r="AH9" s="116"/>
      <c r="AI9" s="116"/>
      <c r="AJ9" s="116"/>
      <c r="AK9" s="116"/>
      <c r="AL9" s="116"/>
      <c r="AM9" s="119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5" t="s">
        <v>28</v>
      </c>
      <c r="U10" s="106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5" t="s">
        <v>19</v>
      </c>
      <c r="U12" s="106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06" t="s">
        <v>31</v>
      </c>
      <c r="Y13" s="106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06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06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06" t="s">
        <v>39</v>
      </c>
      <c r="V16" s="108" t="s">
        <v>39</v>
      </c>
      <c r="W16" s="108" t="s">
        <v>41</v>
      </c>
      <c r="X16" s="108" t="s">
        <v>41</v>
      </c>
      <c r="Y16" s="108" t="s">
        <v>42</v>
      </c>
      <c r="Z16" s="126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6" t="s">
        <v>45</v>
      </c>
      <c r="V17" s="150">
        <f>J39</f>
        <v>100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45"/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/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100</v>
      </c>
      <c r="K39" s="4" t="s">
        <v>2</v>
      </c>
      <c r="M39" s="121">
        <f>A40+E40+I40+O40+U40-AB40</f>
        <v>41</v>
      </c>
      <c r="N39" s="4" t="s">
        <v>3</v>
      </c>
      <c r="Q39" s="121">
        <f>SUM(B40:D40)+SUM(F40:H40)+SUM(J40:N40)+SUM(P40:T40)+SUM(V40:Z40)</f>
        <v>57</v>
      </c>
      <c r="R39" s="4" t="s">
        <v>4</v>
      </c>
    </row>
    <row r="40" spans="1:27" ht="20.25">
      <c r="A40" s="4">
        <v>11</v>
      </c>
      <c r="B40" s="4">
        <v>2</v>
      </c>
      <c r="C40" s="4">
        <v>5</v>
      </c>
      <c r="D40" s="4">
        <v>4</v>
      </c>
      <c r="E40" s="4">
        <v>9</v>
      </c>
      <c r="F40" s="4">
        <v>2</v>
      </c>
      <c r="G40" s="4">
        <v>2</v>
      </c>
      <c r="H40" s="4">
        <v>1</v>
      </c>
      <c r="I40" s="4">
        <v>10</v>
      </c>
      <c r="J40" s="4">
        <v>1</v>
      </c>
      <c r="K40" s="4">
        <v>0</v>
      </c>
      <c r="L40" s="4">
        <v>4</v>
      </c>
      <c r="M40" s="4">
        <v>3</v>
      </c>
      <c r="N40" s="4">
        <v>6</v>
      </c>
      <c r="O40" s="4">
        <v>5</v>
      </c>
      <c r="P40" s="4">
        <v>4</v>
      </c>
      <c r="Q40" s="4">
        <v>0</v>
      </c>
      <c r="R40" s="120">
        <v>7</v>
      </c>
      <c r="S40">
        <v>5</v>
      </c>
      <c r="T40" s="6">
        <v>7</v>
      </c>
      <c r="U40" s="6">
        <v>6</v>
      </c>
      <c r="V40" s="6">
        <v>2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BA2:BD2"/>
    <mergeCell ref="V17:W17"/>
    <mergeCell ref="E18:F18"/>
    <mergeCell ref="T2:Z2"/>
    <mergeCell ref="AF2:AM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31" width="1.421875" style="4" customWidth="1"/>
    <col min="32" max="40" width="4.28125" style="4" customWidth="1"/>
    <col min="41" max="51" width="5.7109375" style="4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05" t="s">
        <v>39</v>
      </c>
      <c r="AH3" s="104" t="s">
        <v>21</v>
      </c>
      <c r="AI3" s="132" t="s">
        <v>20</v>
      </c>
      <c r="AJ3" s="132" t="s">
        <v>12</v>
      </c>
      <c r="AK3" s="132" t="s">
        <v>17</v>
      </c>
      <c r="AL3" s="132" t="s">
        <v>9</v>
      </c>
      <c r="AM3" s="133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/>
      <c r="BB3" s="74"/>
      <c r="BC3" s="74"/>
      <c r="BD3" s="75"/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05" t="s">
        <v>32</v>
      </c>
      <c r="AH4" s="106" t="s">
        <v>19</v>
      </c>
      <c r="AI4" s="106" t="s">
        <v>39</v>
      </c>
      <c r="AJ4" s="106" t="s">
        <v>27</v>
      </c>
      <c r="AK4" s="106" t="s">
        <v>9</v>
      </c>
      <c r="AL4" s="106" t="s">
        <v>26</v>
      </c>
      <c r="AM4" s="107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05" t="s">
        <v>11</v>
      </c>
      <c r="AH5" s="106" t="s">
        <v>24</v>
      </c>
      <c r="AI5" s="106" t="s">
        <v>12</v>
      </c>
      <c r="AJ5" s="106" t="s">
        <v>32</v>
      </c>
      <c r="AK5" s="106" t="s">
        <v>31</v>
      </c>
      <c r="AL5" s="106" t="s">
        <v>39</v>
      </c>
      <c r="AM5" s="107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05" t="s">
        <v>32</v>
      </c>
      <c r="AH6" s="106" t="s">
        <v>19</v>
      </c>
      <c r="AI6" s="106" t="s">
        <v>9</v>
      </c>
      <c r="AJ6" s="106" t="s">
        <v>24</v>
      </c>
      <c r="AK6" s="106" t="s">
        <v>14</v>
      </c>
      <c r="AL6" s="106" t="s">
        <v>34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05" t="s">
        <v>31</v>
      </c>
      <c r="AH7" s="106" t="s">
        <v>41</v>
      </c>
      <c r="AI7" s="106" t="s">
        <v>24</v>
      </c>
      <c r="AJ7" s="106" t="s">
        <v>28</v>
      </c>
      <c r="AK7" s="106" t="s">
        <v>32</v>
      </c>
      <c r="AL7" s="106" t="s">
        <v>42</v>
      </c>
      <c r="AM7" s="107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05" t="s">
        <v>17</v>
      </c>
      <c r="AH8" s="106" t="s">
        <v>24</v>
      </c>
      <c r="AI8" s="106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/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/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E18:F18"/>
    <mergeCell ref="BA2:BD2"/>
    <mergeCell ref="AI17:AJ17"/>
    <mergeCell ref="T2:Z2"/>
    <mergeCell ref="AG2:AM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0" sqref="Q10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7" t="s">
        <v>54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03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/>
      <c r="BB3" s="25"/>
      <c r="BC3" s="80"/>
      <c r="BD3" s="26"/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81"/>
      <c r="BD4" s="29"/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81"/>
      <c r="BD5" s="29"/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06" t="s">
        <v>17</v>
      </c>
      <c r="V6" s="106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81"/>
      <c r="BD6" s="29"/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08" t="s">
        <v>41</v>
      </c>
      <c r="X16" s="108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50">
        <f>J39</f>
        <v>24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45"/>
      <c r="F18" s="146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/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24</v>
      </c>
      <c r="K39" s="4" t="s">
        <v>2</v>
      </c>
      <c r="M39" s="121">
        <f>A40+E40+I40+O40+U40-AB40</f>
        <v>11</v>
      </c>
      <c r="N39" s="4" t="s">
        <v>3</v>
      </c>
      <c r="Q39" s="121">
        <f>SUM(B40:D40)+SUM(F40:H40)+SUM(J40:N40)+SUM(P40:T40)+SUM(V40:Z40)</f>
        <v>13</v>
      </c>
      <c r="R39" s="4" t="s">
        <v>4</v>
      </c>
    </row>
    <row r="40" spans="1:26" ht="20.25">
      <c r="A40" s="4">
        <v>1</v>
      </c>
      <c r="D40" s="4">
        <v>2</v>
      </c>
      <c r="E40" s="4">
        <v>2</v>
      </c>
      <c r="H40" s="4">
        <v>1</v>
      </c>
      <c r="I40" s="4">
        <v>4</v>
      </c>
      <c r="L40" s="4">
        <v>1</v>
      </c>
      <c r="M40" s="4">
        <v>1</v>
      </c>
      <c r="N40" s="4">
        <v>1</v>
      </c>
      <c r="O40" s="4">
        <v>1</v>
      </c>
      <c r="R40" s="4">
        <v>3</v>
      </c>
      <c r="T40" s="6">
        <v>1</v>
      </c>
      <c r="U40" s="6">
        <v>3</v>
      </c>
      <c r="V40" s="6">
        <v>2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BG2:BJ2"/>
    <mergeCell ref="V17:W17"/>
    <mergeCell ref="E18:F18"/>
    <mergeCell ref="BA2:BD2"/>
    <mergeCell ref="T2:Z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376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38" t="s">
        <v>32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11" t="s">
        <v>39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6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110</v>
      </c>
      <c r="BC3" s="74" t="s">
        <v>62</v>
      </c>
      <c r="BD3" s="75">
        <v>44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42" t="s">
        <v>17</v>
      </c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32</v>
      </c>
      <c r="AH4" s="112" t="s">
        <v>19</v>
      </c>
      <c r="AI4" s="112" t="s">
        <v>39</v>
      </c>
      <c r="AJ4" s="112" t="s">
        <v>27</v>
      </c>
      <c r="AK4" s="112" t="s">
        <v>9</v>
      </c>
      <c r="AL4" s="112" t="s">
        <v>26</v>
      </c>
      <c r="AM4" s="113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111</v>
      </c>
      <c r="BC4" s="68" t="s">
        <v>64</v>
      </c>
      <c r="BD4" s="69">
        <v>10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134" t="s">
        <v>24</v>
      </c>
      <c r="P5" s="90"/>
      <c r="Q5" s="142" t="s">
        <v>42</v>
      </c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11</v>
      </c>
      <c r="AH5" s="112" t="s">
        <v>24</v>
      </c>
      <c r="AI5" s="112" t="s">
        <v>12</v>
      </c>
      <c r="AJ5" s="112" t="s">
        <v>32</v>
      </c>
      <c r="AK5" s="112" t="s">
        <v>31</v>
      </c>
      <c r="AL5" s="112" t="s">
        <v>39</v>
      </c>
      <c r="AM5" s="113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112</v>
      </c>
      <c r="BC5" s="68" t="s">
        <v>66</v>
      </c>
      <c r="BD5" s="69">
        <v>14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134" t="s">
        <v>41</v>
      </c>
      <c r="P6" s="134" t="s">
        <v>31</v>
      </c>
      <c r="Q6" s="142" t="s">
        <v>39</v>
      </c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11" t="s">
        <v>32</v>
      </c>
      <c r="AH6" s="112" t="s">
        <v>19</v>
      </c>
      <c r="AI6" s="112" t="s">
        <v>9</v>
      </c>
      <c r="AJ6" s="112" t="s">
        <v>24</v>
      </c>
      <c r="AK6" s="112" t="s">
        <v>14</v>
      </c>
      <c r="AL6" s="112" t="s">
        <v>34</v>
      </c>
      <c r="AM6" s="113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113</v>
      </c>
      <c r="BC6" s="68" t="s">
        <v>68</v>
      </c>
      <c r="BD6" s="69">
        <v>365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134" t="s">
        <v>31</v>
      </c>
      <c r="K7" s="134" t="s">
        <v>19</v>
      </c>
      <c r="L7" s="134" t="s">
        <v>14</v>
      </c>
      <c r="M7" s="134" t="s">
        <v>9</v>
      </c>
      <c r="N7" s="134" t="s">
        <v>34</v>
      </c>
      <c r="O7" s="134" t="s">
        <v>24</v>
      </c>
      <c r="P7" s="90"/>
      <c r="Q7" s="142" t="s">
        <v>31</v>
      </c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31</v>
      </c>
      <c r="AH7" s="112" t="s">
        <v>41</v>
      </c>
      <c r="AI7" s="112" t="s">
        <v>24</v>
      </c>
      <c r="AJ7" s="112" t="s">
        <v>28</v>
      </c>
      <c r="AK7" s="112" t="s">
        <v>32</v>
      </c>
      <c r="AL7" s="112" t="s">
        <v>42</v>
      </c>
      <c r="AM7" s="113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114</v>
      </c>
      <c r="BC7" s="68" t="s">
        <v>115</v>
      </c>
      <c r="BD7" s="69">
        <v>4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134" t="s">
        <v>39</v>
      </c>
      <c r="K8" s="134" t="s">
        <v>32</v>
      </c>
      <c r="L8" s="91"/>
      <c r="M8" s="90"/>
      <c r="N8" s="90"/>
      <c r="O8" s="90"/>
      <c r="P8" s="91"/>
      <c r="Q8" s="142" t="s">
        <v>24</v>
      </c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1" t="s">
        <v>17</v>
      </c>
      <c r="AH8" s="112" t="s">
        <v>24</v>
      </c>
      <c r="AI8" s="112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111</v>
      </c>
      <c r="BC8" s="68" t="s">
        <v>116</v>
      </c>
      <c r="BD8" s="69">
        <v>11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134" t="s">
        <v>21</v>
      </c>
      <c r="I9" s="93"/>
      <c r="J9" s="134" t="s">
        <v>32</v>
      </c>
      <c r="K9" s="93"/>
      <c r="L9" s="90"/>
      <c r="M9" s="90"/>
      <c r="N9" s="90"/>
      <c r="O9" s="93"/>
      <c r="P9" s="90"/>
      <c r="Q9" s="142" t="s">
        <v>28</v>
      </c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117</v>
      </c>
      <c r="BC9" s="68" t="s">
        <v>118</v>
      </c>
      <c r="BD9" s="69">
        <v>2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139" t="s">
        <v>24</v>
      </c>
      <c r="D10" s="90"/>
      <c r="E10" s="134" t="s">
        <v>20</v>
      </c>
      <c r="F10" s="134" t="s">
        <v>39</v>
      </c>
      <c r="G10" s="134" t="s">
        <v>21</v>
      </c>
      <c r="H10" s="134" t="s">
        <v>9</v>
      </c>
      <c r="I10" s="134" t="s">
        <v>12</v>
      </c>
      <c r="J10" s="134" t="s">
        <v>17</v>
      </c>
      <c r="K10" s="90"/>
      <c r="L10" s="90"/>
      <c r="M10" s="90"/>
      <c r="N10" s="93"/>
      <c r="O10" s="90"/>
      <c r="P10" s="90"/>
      <c r="Q10" s="142" t="s">
        <v>17</v>
      </c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119</v>
      </c>
      <c r="BC10" s="68" t="s">
        <v>120</v>
      </c>
      <c r="BD10" s="69">
        <v>16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139" t="s">
        <v>32</v>
      </c>
      <c r="D11" s="134" t="s">
        <v>19</v>
      </c>
      <c r="E11" s="134" t="s">
        <v>39</v>
      </c>
      <c r="F11" s="90"/>
      <c r="G11" s="90"/>
      <c r="H11" s="134" t="s">
        <v>28</v>
      </c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121</v>
      </c>
      <c r="BC11" s="68" t="s">
        <v>122</v>
      </c>
      <c r="BD11" s="69">
        <v>20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139" t="s">
        <v>12</v>
      </c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123</v>
      </c>
      <c r="BC12" s="68" t="s">
        <v>124</v>
      </c>
      <c r="BD12" s="69">
        <v>20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139" t="s">
        <v>39</v>
      </c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11</v>
      </c>
      <c r="BB13" s="68" t="s">
        <v>125</v>
      </c>
      <c r="BC13" s="68" t="s">
        <v>126</v>
      </c>
      <c r="BD13" s="69">
        <v>203</v>
      </c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139" t="s">
        <v>27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139" t="s">
        <v>11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139" t="s">
        <v>9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141" t="s">
        <v>26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11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127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88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1</v>
      </c>
      <c r="P65" s="11"/>
      <c r="Q65" s="12">
        <v>10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8</v>
      </c>
      <c r="P66" s="11">
        <v>1</v>
      </c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>
        <v>1</v>
      </c>
      <c r="L67" s="11">
        <v>2</v>
      </c>
      <c r="M67" s="11">
        <v>1</v>
      </c>
      <c r="N67" s="11">
        <v>1</v>
      </c>
      <c r="O67" s="11">
        <v>1</v>
      </c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>
        <v>1</v>
      </c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>
        <v>9</v>
      </c>
      <c r="I69" s="11"/>
      <c r="J69" s="11">
        <v>1</v>
      </c>
      <c r="K69" s="11"/>
      <c r="L69" s="11"/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>
        <v>1</v>
      </c>
      <c r="D70" s="11"/>
      <c r="E70" s="11">
        <v>8</v>
      </c>
      <c r="F70" s="11">
        <v>1</v>
      </c>
      <c r="G70" s="11">
        <v>9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>
        <v>1</v>
      </c>
      <c r="D71" s="11">
        <v>1</v>
      </c>
      <c r="E71" s="11">
        <v>1</v>
      </c>
      <c r="F71" s="11"/>
      <c r="G71" s="11"/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9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tabSelected="1" zoomScale="85" zoomScaleNormal="85" zoomScalePageLayoutView="0" workbookViewId="0" topLeftCell="A1">
      <selection activeCell="AK23" sqref="AK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60" t="s">
        <v>377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140" t="s">
        <v>17</v>
      </c>
      <c r="D3" s="84"/>
      <c r="E3" s="84"/>
      <c r="F3" s="85"/>
      <c r="G3" s="84"/>
      <c r="H3" s="84"/>
      <c r="I3" s="84"/>
      <c r="J3" s="137" t="s">
        <v>24</v>
      </c>
      <c r="K3" s="137" t="s">
        <v>32</v>
      </c>
      <c r="L3" s="137" t="s">
        <v>12</v>
      </c>
      <c r="M3" s="137" t="s">
        <v>39</v>
      </c>
      <c r="N3" s="137" t="s">
        <v>27</v>
      </c>
      <c r="O3" s="137" t="s">
        <v>11</v>
      </c>
      <c r="P3" s="137" t="s">
        <v>9</v>
      </c>
      <c r="Q3" s="138" t="s">
        <v>26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11" t="s">
        <v>39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6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61</v>
      </c>
      <c r="BC3" s="74" t="s">
        <v>62</v>
      </c>
      <c r="BD3" s="75">
        <v>44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139" t="s">
        <v>42</v>
      </c>
      <c r="D4" s="89"/>
      <c r="E4" s="90"/>
      <c r="F4" s="90"/>
      <c r="G4" s="90"/>
      <c r="H4" s="91"/>
      <c r="I4" s="90"/>
      <c r="J4" s="90"/>
      <c r="K4" s="134" t="s">
        <v>19</v>
      </c>
      <c r="L4" s="91"/>
      <c r="M4" s="90"/>
      <c r="N4" s="90"/>
      <c r="O4" s="134" t="s">
        <v>39</v>
      </c>
      <c r="P4" s="134" t="s">
        <v>32</v>
      </c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32</v>
      </c>
      <c r="AH4" s="112" t="s">
        <v>19</v>
      </c>
      <c r="AI4" s="112" t="s">
        <v>39</v>
      </c>
      <c r="AJ4" s="112" t="s">
        <v>27</v>
      </c>
      <c r="AK4" s="112" t="s">
        <v>9</v>
      </c>
      <c r="AL4" s="112" t="s">
        <v>26</v>
      </c>
      <c r="AM4" s="113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63</v>
      </c>
      <c r="BC4" s="68" t="s">
        <v>64</v>
      </c>
      <c r="BD4" s="69">
        <v>10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139" t="s">
        <v>24</v>
      </c>
      <c r="D5" s="90"/>
      <c r="E5" s="89"/>
      <c r="F5" s="90"/>
      <c r="G5" s="90"/>
      <c r="H5" s="90"/>
      <c r="I5" s="93"/>
      <c r="J5" s="134" t="s">
        <v>20</v>
      </c>
      <c r="K5" s="134" t="s">
        <v>39</v>
      </c>
      <c r="L5" s="134" t="s">
        <v>28</v>
      </c>
      <c r="M5" s="90"/>
      <c r="N5" s="90"/>
      <c r="O5" s="134" t="s">
        <v>31</v>
      </c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11</v>
      </c>
      <c r="AH5" s="112" t="s">
        <v>24</v>
      </c>
      <c r="AI5" s="112" t="s">
        <v>12</v>
      </c>
      <c r="AJ5" s="112" t="s">
        <v>32</v>
      </c>
      <c r="AK5" s="112" t="s">
        <v>31</v>
      </c>
      <c r="AL5" s="112" t="s">
        <v>39</v>
      </c>
      <c r="AM5" s="113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65</v>
      </c>
      <c r="BC5" s="68" t="s">
        <v>66</v>
      </c>
      <c r="BD5" s="69">
        <v>14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139" t="s">
        <v>32</v>
      </c>
      <c r="D6" s="90"/>
      <c r="E6" s="90"/>
      <c r="F6" s="89"/>
      <c r="G6" s="90"/>
      <c r="H6" s="90"/>
      <c r="I6" s="90"/>
      <c r="J6" s="134" t="s">
        <v>39</v>
      </c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11" t="s">
        <v>32</v>
      </c>
      <c r="AH6" s="112" t="s">
        <v>19</v>
      </c>
      <c r="AI6" s="112" t="s">
        <v>9</v>
      </c>
      <c r="AJ6" s="112" t="s">
        <v>24</v>
      </c>
      <c r="AK6" s="112" t="s">
        <v>14</v>
      </c>
      <c r="AL6" s="112" t="s">
        <v>34</v>
      </c>
      <c r="AM6" s="113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67</v>
      </c>
      <c r="BC6" s="68" t="s">
        <v>68</v>
      </c>
      <c r="BD6" s="69">
        <v>365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139" t="s">
        <v>17</v>
      </c>
      <c r="D7" s="90"/>
      <c r="E7" s="90"/>
      <c r="F7" s="90"/>
      <c r="G7" s="134" t="s">
        <v>41</v>
      </c>
      <c r="H7" s="134" t="s">
        <v>24</v>
      </c>
      <c r="I7" s="90"/>
      <c r="J7" s="134" t="s">
        <v>21</v>
      </c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31</v>
      </c>
      <c r="AH7" s="112" t="s">
        <v>41</v>
      </c>
      <c r="AI7" s="112" t="s">
        <v>24</v>
      </c>
      <c r="AJ7" s="112" t="s">
        <v>28</v>
      </c>
      <c r="AK7" s="112" t="s">
        <v>32</v>
      </c>
      <c r="AL7" s="112" t="s">
        <v>42</v>
      </c>
      <c r="AM7" s="113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69</v>
      </c>
      <c r="BC7" s="68" t="s">
        <v>70</v>
      </c>
      <c r="BD7" s="69">
        <v>4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139" t="s">
        <v>28</v>
      </c>
      <c r="D8" s="91"/>
      <c r="E8" s="90"/>
      <c r="F8" s="90"/>
      <c r="G8" s="134" t="s">
        <v>31</v>
      </c>
      <c r="H8" s="134" t="s">
        <v>39</v>
      </c>
      <c r="I8" s="134" t="s">
        <v>21</v>
      </c>
      <c r="J8" s="134" t="s">
        <v>9</v>
      </c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1" t="s">
        <v>17</v>
      </c>
      <c r="AH8" s="112" t="s">
        <v>24</v>
      </c>
      <c r="AI8" s="112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71</v>
      </c>
      <c r="BC8" s="68" t="s">
        <v>72</v>
      </c>
      <c r="BD8" s="69">
        <v>14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139" t="s">
        <v>19</v>
      </c>
      <c r="D9" s="134" t="s">
        <v>14</v>
      </c>
      <c r="E9" s="134" t="s">
        <v>24</v>
      </c>
      <c r="F9" s="134" t="s">
        <v>32</v>
      </c>
      <c r="G9" s="134" t="s">
        <v>9</v>
      </c>
      <c r="H9" s="90"/>
      <c r="I9" s="93"/>
      <c r="J9" s="134" t="s">
        <v>12</v>
      </c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73</v>
      </c>
      <c r="BC9" s="68" t="s">
        <v>74</v>
      </c>
      <c r="BD9" s="69">
        <v>10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139" t="s">
        <v>31</v>
      </c>
      <c r="D10" s="90"/>
      <c r="E10" s="90"/>
      <c r="F10" s="93"/>
      <c r="G10" s="90"/>
      <c r="H10" s="90"/>
      <c r="I10" s="134" t="s">
        <v>34</v>
      </c>
      <c r="J10" s="134" t="s">
        <v>17</v>
      </c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76</v>
      </c>
      <c r="BC10" s="68" t="s">
        <v>77</v>
      </c>
      <c r="BD10" s="69">
        <v>9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78</v>
      </c>
      <c r="BC11" s="68" t="s">
        <v>79</v>
      </c>
      <c r="BD11" s="69">
        <v>2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80</v>
      </c>
      <c r="BC12" s="68" t="s">
        <v>81</v>
      </c>
      <c r="BD12" s="69">
        <v>12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11</v>
      </c>
      <c r="BB13" s="68" t="s">
        <v>80</v>
      </c>
      <c r="BC13" s="68" t="s">
        <v>82</v>
      </c>
      <c r="BD13" s="69">
        <v>22</v>
      </c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>
        <v>12</v>
      </c>
      <c r="BB14" s="68" t="s">
        <v>83</v>
      </c>
      <c r="BC14" s="68" t="s">
        <v>84</v>
      </c>
      <c r="BD14" s="69">
        <v>40</v>
      </c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>
        <v>13</v>
      </c>
      <c r="BB15" s="68" t="s">
        <v>85</v>
      </c>
      <c r="BC15" s="68" t="s">
        <v>86</v>
      </c>
      <c r="BD15" s="69">
        <v>212</v>
      </c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13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87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61" t="s">
        <v>398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70"/>
      <c r="BH19" s="71"/>
      <c r="BI19" s="71"/>
      <c r="BJ19" s="72"/>
      <c r="BK19" s="1"/>
    </row>
    <row r="20" spans="1:63" ht="22.5" customHeight="1">
      <c r="A20" s="2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/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>
        <v>1</v>
      </c>
      <c r="K63" s="8">
        <v>1</v>
      </c>
      <c r="L63" s="8">
        <v>1</v>
      </c>
      <c r="M63" s="8">
        <v>1</v>
      </c>
      <c r="N63" s="8">
        <v>10</v>
      </c>
      <c r="O63" s="8">
        <v>9</v>
      </c>
      <c r="P63" s="8">
        <v>1</v>
      </c>
      <c r="Q63" s="9">
        <v>1</v>
      </c>
    </row>
    <row r="64" spans="3:17" ht="20.25">
      <c r="C64" s="10">
        <v>10</v>
      </c>
      <c r="D64" s="11"/>
      <c r="E64" s="11"/>
      <c r="F64" s="11"/>
      <c r="G64" s="11"/>
      <c r="H64" s="11"/>
      <c r="I64" s="11"/>
      <c r="J64" s="11"/>
      <c r="K64" s="11">
        <v>1</v>
      </c>
      <c r="L64" s="11"/>
      <c r="M64" s="11"/>
      <c r="N64" s="11"/>
      <c r="O64" s="11">
        <v>1</v>
      </c>
      <c r="P64" s="11">
        <v>1</v>
      </c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>
        <v>8</v>
      </c>
      <c r="K65" s="11">
        <v>1</v>
      </c>
      <c r="L65" s="11">
        <v>1</v>
      </c>
      <c r="M65" s="11"/>
      <c r="N65" s="11"/>
      <c r="O65" s="11">
        <v>1</v>
      </c>
      <c r="P65" s="11"/>
      <c r="Q65" s="12"/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>
        <v>8</v>
      </c>
      <c r="H67" s="11">
        <v>1</v>
      </c>
      <c r="I67" s="11"/>
      <c r="J67" s="11">
        <v>9</v>
      </c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/>
      <c r="F68" s="11"/>
      <c r="G68" s="11">
        <v>1</v>
      </c>
      <c r="H68" s="11">
        <v>1</v>
      </c>
      <c r="I68" s="11">
        <v>9</v>
      </c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2</v>
      </c>
      <c r="E69" s="11">
        <v>1</v>
      </c>
      <c r="F69" s="11">
        <v>1</v>
      </c>
      <c r="G69" s="11">
        <v>1</v>
      </c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/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B1">
      <selection activeCell="BH1" sqref="BH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378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11" t="s">
        <v>39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6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110</v>
      </c>
      <c r="BC3" s="74" t="s">
        <v>62</v>
      </c>
      <c r="BD3" s="75">
        <v>44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32</v>
      </c>
      <c r="AH4" s="112" t="s">
        <v>19</v>
      </c>
      <c r="AI4" s="112" t="s">
        <v>39</v>
      </c>
      <c r="AJ4" s="112" t="s">
        <v>27</v>
      </c>
      <c r="AK4" s="112" t="s">
        <v>9</v>
      </c>
      <c r="AL4" s="112" t="s">
        <v>26</v>
      </c>
      <c r="AM4" s="113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111</v>
      </c>
      <c r="BC4" s="68" t="s">
        <v>64</v>
      </c>
      <c r="BD4" s="69">
        <v>10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11</v>
      </c>
      <c r="AH5" s="112" t="s">
        <v>24</v>
      </c>
      <c r="AI5" s="112" t="s">
        <v>12</v>
      </c>
      <c r="AJ5" s="106" t="s">
        <v>32</v>
      </c>
      <c r="AK5" s="106" t="s">
        <v>31</v>
      </c>
      <c r="AL5" s="106" t="s">
        <v>39</v>
      </c>
      <c r="AM5" s="107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112</v>
      </c>
      <c r="BC5" s="68" t="s">
        <v>66</v>
      </c>
      <c r="BD5" s="69">
        <v>14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05" t="s">
        <v>32</v>
      </c>
      <c r="AH6" s="106" t="s">
        <v>19</v>
      </c>
      <c r="AI6" s="106" t="s">
        <v>9</v>
      </c>
      <c r="AJ6" s="106" t="s">
        <v>24</v>
      </c>
      <c r="AK6" s="106" t="s">
        <v>14</v>
      </c>
      <c r="AL6" s="106" t="s">
        <v>34</v>
      </c>
      <c r="AM6" s="107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113</v>
      </c>
      <c r="BC6" s="68" t="s">
        <v>68</v>
      </c>
      <c r="BD6" s="69">
        <v>365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05" t="s">
        <v>31</v>
      </c>
      <c r="AH7" s="106" t="s">
        <v>41</v>
      </c>
      <c r="AI7" s="106" t="s">
        <v>24</v>
      </c>
      <c r="AJ7" s="106" t="s">
        <v>28</v>
      </c>
      <c r="AK7" s="106" t="s">
        <v>32</v>
      </c>
      <c r="AL7" s="106" t="s">
        <v>42</v>
      </c>
      <c r="AM7" s="107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227</v>
      </c>
      <c r="BC7" s="68" t="s">
        <v>226</v>
      </c>
      <c r="BD7" s="69">
        <v>0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05" t="s">
        <v>17</v>
      </c>
      <c r="AH8" s="106" t="s">
        <v>24</v>
      </c>
      <c r="AI8" s="106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134" t="s">
        <v>21</v>
      </c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139" t="s">
        <v>24</v>
      </c>
      <c r="D10" s="90"/>
      <c r="E10" s="134" t="s">
        <v>20</v>
      </c>
      <c r="F10" s="134" t="s">
        <v>39</v>
      </c>
      <c r="G10" s="134" t="s">
        <v>21</v>
      </c>
      <c r="H10" s="134" t="s">
        <v>9</v>
      </c>
      <c r="I10" s="134" t="s">
        <v>12</v>
      </c>
      <c r="J10" s="134" t="s">
        <v>17</v>
      </c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139" t="s">
        <v>32</v>
      </c>
      <c r="D11" s="134" t="s">
        <v>19</v>
      </c>
      <c r="E11" s="134" t="s">
        <v>39</v>
      </c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139" t="s">
        <v>12</v>
      </c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139" t="s">
        <v>39</v>
      </c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139" t="s">
        <v>27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139" t="s">
        <v>11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139" t="s">
        <v>9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141" t="s">
        <v>26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5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225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224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9</v>
      </c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>
        <v>8</v>
      </c>
      <c r="F70" s="11">
        <v>1</v>
      </c>
      <c r="G70" s="11">
        <v>9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9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379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140" t="s">
        <v>17</v>
      </c>
      <c r="D3" s="137" t="s">
        <v>42</v>
      </c>
      <c r="E3" s="137" t="s">
        <v>24</v>
      </c>
      <c r="F3" s="137" t="s">
        <v>32</v>
      </c>
      <c r="G3" s="137" t="s">
        <v>17</v>
      </c>
      <c r="H3" s="137" t="s">
        <v>28</v>
      </c>
      <c r="I3" s="137" t="s">
        <v>19</v>
      </c>
      <c r="J3" s="137" t="s">
        <v>31</v>
      </c>
      <c r="K3" s="84"/>
      <c r="L3" s="84"/>
      <c r="M3" s="84"/>
      <c r="N3" s="85"/>
      <c r="O3" s="84"/>
      <c r="P3" s="137" t="s">
        <v>41</v>
      </c>
      <c r="Q3" s="138" t="s">
        <v>24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11" t="s">
        <v>39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6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145</v>
      </c>
      <c r="BC3" s="74" t="s">
        <v>89</v>
      </c>
      <c r="BD3" s="75">
        <v>36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134" t="s">
        <v>34</v>
      </c>
      <c r="J4" s="90"/>
      <c r="K4" s="90"/>
      <c r="L4" s="91"/>
      <c r="M4" s="90"/>
      <c r="N4" s="90"/>
      <c r="O4" s="90"/>
      <c r="P4" s="134" t="s">
        <v>24</v>
      </c>
      <c r="Q4" s="142" t="s">
        <v>32</v>
      </c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32</v>
      </c>
      <c r="AH4" s="112" t="s">
        <v>19</v>
      </c>
      <c r="AI4" s="112" t="s">
        <v>39</v>
      </c>
      <c r="AJ4" s="112" t="s">
        <v>27</v>
      </c>
      <c r="AK4" s="112" t="s">
        <v>9</v>
      </c>
      <c r="AL4" s="112" t="s">
        <v>26</v>
      </c>
      <c r="AM4" s="113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146</v>
      </c>
      <c r="BC4" s="68" t="s">
        <v>147</v>
      </c>
      <c r="BD4" s="69">
        <v>21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134" t="s">
        <v>9</v>
      </c>
      <c r="J5" s="90"/>
      <c r="K5" s="93"/>
      <c r="L5" s="90"/>
      <c r="M5" s="90"/>
      <c r="N5" s="90"/>
      <c r="O5" s="89"/>
      <c r="P5" s="90"/>
      <c r="Q5" s="142" t="s">
        <v>12</v>
      </c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11</v>
      </c>
      <c r="AH5" s="112" t="s">
        <v>24</v>
      </c>
      <c r="AI5" s="112" t="s">
        <v>12</v>
      </c>
      <c r="AJ5" s="112" t="s">
        <v>32</v>
      </c>
      <c r="AK5" s="112" t="s">
        <v>31</v>
      </c>
      <c r="AL5" s="112" t="s">
        <v>39</v>
      </c>
      <c r="AM5" s="113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148</v>
      </c>
      <c r="BC5" s="68" t="s">
        <v>149</v>
      </c>
      <c r="BD5" s="69">
        <v>14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134" t="s">
        <v>31</v>
      </c>
      <c r="J6" s="93"/>
      <c r="K6" s="90"/>
      <c r="L6" s="90"/>
      <c r="M6" s="90"/>
      <c r="N6" s="89"/>
      <c r="O6" s="90"/>
      <c r="P6" s="90"/>
      <c r="Q6" s="142" t="s">
        <v>39</v>
      </c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11" t="s">
        <v>32</v>
      </c>
      <c r="AH6" s="112" t="s">
        <v>19</v>
      </c>
      <c r="AI6" s="112" t="s">
        <v>9</v>
      </c>
      <c r="AJ6" s="112" t="s">
        <v>24</v>
      </c>
      <c r="AK6" s="112" t="s">
        <v>14</v>
      </c>
      <c r="AL6" s="112" t="s">
        <v>34</v>
      </c>
      <c r="AM6" s="113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227</v>
      </c>
      <c r="BC6" s="68" t="s">
        <v>236</v>
      </c>
      <c r="BD6" s="69">
        <v>9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134" t="s">
        <v>14</v>
      </c>
      <c r="J7" s="90"/>
      <c r="K7" s="90"/>
      <c r="L7" s="90"/>
      <c r="M7" s="89"/>
      <c r="N7" s="90"/>
      <c r="O7" s="90"/>
      <c r="P7" s="90"/>
      <c r="Q7" s="142" t="s">
        <v>31</v>
      </c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31</v>
      </c>
      <c r="AH7" s="112" t="s">
        <v>41</v>
      </c>
      <c r="AI7" s="112" t="s">
        <v>24</v>
      </c>
      <c r="AJ7" s="112" t="s">
        <v>28</v>
      </c>
      <c r="AK7" s="112" t="s">
        <v>32</v>
      </c>
      <c r="AL7" s="112" t="s">
        <v>42</v>
      </c>
      <c r="AM7" s="113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151</v>
      </c>
      <c r="BC7" s="68" t="s">
        <v>152</v>
      </c>
      <c r="BD7" s="69">
        <v>40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134" t="s">
        <v>39</v>
      </c>
      <c r="J8" s="90"/>
      <c r="K8" s="90"/>
      <c r="L8" s="91"/>
      <c r="M8" s="90"/>
      <c r="N8" s="134" t="s">
        <v>32</v>
      </c>
      <c r="O8" s="90"/>
      <c r="P8" s="91"/>
      <c r="Q8" s="142" t="s">
        <v>11</v>
      </c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1" t="s">
        <v>17</v>
      </c>
      <c r="AH8" s="112" t="s">
        <v>24</v>
      </c>
      <c r="AI8" s="112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90</v>
      </c>
      <c r="BC8" s="68" t="s">
        <v>235</v>
      </c>
      <c r="BD8" s="69">
        <v>6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134" t="s">
        <v>24</v>
      </c>
      <c r="J9" s="134" t="s">
        <v>39</v>
      </c>
      <c r="K9" s="93"/>
      <c r="L9" s="90"/>
      <c r="M9" s="134" t="s">
        <v>12</v>
      </c>
      <c r="N9" s="134" t="s">
        <v>19</v>
      </c>
      <c r="O9" s="134" t="s">
        <v>32</v>
      </c>
      <c r="P9" s="134" t="s">
        <v>21</v>
      </c>
      <c r="Q9" s="142" t="s">
        <v>9</v>
      </c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125</v>
      </c>
      <c r="BC9" s="68" t="s">
        <v>234</v>
      </c>
      <c r="BD9" s="69">
        <v>203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4" t="s">
        <v>20</v>
      </c>
      <c r="K10" s="134" t="s">
        <v>39</v>
      </c>
      <c r="L10" s="134" t="s">
        <v>21</v>
      </c>
      <c r="M10" s="134" t="s">
        <v>17</v>
      </c>
      <c r="N10" s="93"/>
      <c r="O10" s="90"/>
      <c r="P10" s="90"/>
      <c r="Q10" s="142" t="s">
        <v>39</v>
      </c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90</v>
      </c>
      <c r="BC10" s="68" t="s">
        <v>233</v>
      </c>
      <c r="BD10" s="69">
        <v>6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34" t="s">
        <v>26</v>
      </c>
      <c r="L11" s="134" t="s">
        <v>9</v>
      </c>
      <c r="M11" s="134" t="s">
        <v>28</v>
      </c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232</v>
      </c>
      <c r="BC11" s="68" t="s">
        <v>231</v>
      </c>
      <c r="BD11" s="69">
        <v>2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134" t="s">
        <v>27</v>
      </c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174</v>
      </c>
      <c r="BC12" s="68" t="s">
        <v>230</v>
      </c>
      <c r="BD12" s="69">
        <v>63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11</v>
      </c>
      <c r="BB13" s="68" t="s">
        <v>69</v>
      </c>
      <c r="BC13" s="68" t="s">
        <v>84</v>
      </c>
      <c r="BD13" s="69">
        <v>31</v>
      </c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>
        <v>12</v>
      </c>
      <c r="BB14" s="68" t="s">
        <v>229</v>
      </c>
      <c r="BC14" s="68" t="s">
        <v>86</v>
      </c>
      <c r="BD14" s="69">
        <v>212</v>
      </c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12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228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224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>
        <v>10</v>
      </c>
      <c r="E63" s="8">
        <v>1</v>
      </c>
      <c r="F63" s="8">
        <v>1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>
        <v>8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>
        <v>1</v>
      </c>
      <c r="J64" s="11"/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>
        <v>1</v>
      </c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>
        <v>1</v>
      </c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>
        <v>2</v>
      </c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>
        <v>1</v>
      </c>
      <c r="J68" s="11"/>
      <c r="K68" s="11"/>
      <c r="L68" s="11"/>
      <c r="M68" s="11"/>
      <c r="N68" s="11">
        <v>1</v>
      </c>
      <c r="O68" s="11"/>
      <c r="P68" s="11"/>
      <c r="Q68" s="12">
        <v>9</v>
      </c>
    </row>
    <row r="69" spans="3:18" ht="20.25">
      <c r="C69" s="10"/>
      <c r="D69" s="11"/>
      <c r="E69" s="11"/>
      <c r="F69" s="11"/>
      <c r="G69" s="11"/>
      <c r="H69" s="11"/>
      <c r="I69" s="11">
        <v>1</v>
      </c>
      <c r="J69" s="11">
        <v>1</v>
      </c>
      <c r="K69" s="11"/>
      <c r="L69" s="11"/>
      <c r="M69" s="11">
        <v>1</v>
      </c>
      <c r="N69" s="11">
        <v>1</v>
      </c>
      <c r="O69" s="11">
        <v>1</v>
      </c>
      <c r="P69" s="11">
        <v>9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9</v>
      </c>
      <c r="M70" s="11">
        <v>1</v>
      </c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>
        <v>1</v>
      </c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10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380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140" t="s">
        <v>17</v>
      </c>
      <c r="D3" s="137" t="s">
        <v>42</v>
      </c>
      <c r="E3" s="137" t="s">
        <v>24</v>
      </c>
      <c r="F3" s="137" t="s">
        <v>32</v>
      </c>
      <c r="G3" s="137" t="s">
        <v>17</v>
      </c>
      <c r="H3" s="137" t="s">
        <v>28</v>
      </c>
      <c r="I3" s="137" t="s">
        <v>19</v>
      </c>
      <c r="J3" s="137" t="s">
        <v>31</v>
      </c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11" t="s">
        <v>39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6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110</v>
      </c>
      <c r="BC3" s="74" t="s">
        <v>62</v>
      </c>
      <c r="BD3" s="75">
        <v>44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134" t="s">
        <v>14</v>
      </c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32</v>
      </c>
      <c r="AH4" s="112" t="s">
        <v>19</v>
      </c>
      <c r="AI4" s="112" t="s">
        <v>39</v>
      </c>
      <c r="AJ4" s="112" t="s">
        <v>27</v>
      </c>
      <c r="AK4" s="112" t="s">
        <v>9</v>
      </c>
      <c r="AL4" s="112" t="s">
        <v>26</v>
      </c>
      <c r="AM4" s="113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111</v>
      </c>
      <c r="BC4" s="68" t="s">
        <v>64</v>
      </c>
      <c r="BD4" s="69">
        <v>10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134" t="s">
        <v>9</v>
      </c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11</v>
      </c>
      <c r="AH5" s="112" t="s">
        <v>24</v>
      </c>
      <c r="AI5" s="112" t="s">
        <v>12</v>
      </c>
      <c r="AJ5" s="112" t="s">
        <v>32</v>
      </c>
      <c r="AK5" s="112" t="s">
        <v>31</v>
      </c>
      <c r="AL5" s="112" t="s">
        <v>39</v>
      </c>
      <c r="AM5" s="113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112</v>
      </c>
      <c r="BC5" s="68" t="s">
        <v>66</v>
      </c>
      <c r="BD5" s="69">
        <v>14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134" t="s">
        <v>28</v>
      </c>
      <c r="I6" s="134" t="s">
        <v>24</v>
      </c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11" t="s">
        <v>32</v>
      </c>
      <c r="AH6" s="112" t="s">
        <v>19</v>
      </c>
      <c r="AI6" s="112" t="s">
        <v>9</v>
      </c>
      <c r="AJ6" s="112" t="s">
        <v>24</v>
      </c>
      <c r="AK6" s="112" t="s">
        <v>14</v>
      </c>
      <c r="AL6" s="112" t="s">
        <v>34</v>
      </c>
      <c r="AM6" s="113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113</v>
      </c>
      <c r="BC6" s="68" t="s">
        <v>68</v>
      </c>
      <c r="BD6" s="69">
        <v>365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134" t="s">
        <v>41</v>
      </c>
      <c r="H7" s="134" t="s">
        <v>39</v>
      </c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31</v>
      </c>
      <c r="AH7" s="112" t="s">
        <v>41</v>
      </c>
      <c r="AI7" s="112" t="s">
        <v>24</v>
      </c>
      <c r="AJ7" s="112" t="s">
        <v>28</v>
      </c>
      <c r="AK7" s="112" t="s">
        <v>32</v>
      </c>
      <c r="AL7" s="112" t="s">
        <v>42</v>
      </c>
      <c r="AM7" s="113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227</v>
      </c>
      <c r="BC7" s="68" t="s">
        <v>245</v>
      </c>
      <c r="BD7" s="69">
        <v>2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134" t="s">
        <v>24</v>
      </c>
      <c r="H8" s="134" t="s">
        <v>32</v>
      </c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1" t="s">
        <v>17</v>
      </c>
      <c r="AH8" s="112" t="s">
        <v>24</v>
      </c>
      <c r="AI8" s="112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244</v>
      </c>
      <c r="BC8" s="68" t="s">
        <v>243</v>
      </c>
      <c r="BD8" s="69">
        <v>10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134" t="s">
        <v>21</v>
      </c>
      <c r="I9" s="93"/>
      <c r="J9" s="134" t="s">
        <v>32</v>
      </c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242</v>
      </c>
      <c r="BC9" s="68" t="s">
        <v>241</v>
      </c>
      <c r="BD9" s="69">
        <v>15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139" t="s">
        <v>24</v>
      </c>
      <c r="D10" s="90"/>
      <c r="E10" s="134" t="s">
        <v>20</v>
      </c>
      <c r="F10" s="134" t="s">
        <v>39</v>
      </c>
      <c r="G10" s="134" t="s">
        <v>21</v>
      </c>
      <c r="H10" s="134" t="s">
        <v>9</v>
      </c>
      <c r="I10" s="134" t="s">
        <v>12</v>
      </c>
      <c r="J10" s="134" t="s">
        <v>17</v>
      </c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174</v>
      </c>
      <c r="BC10" s="68" t="s">
        <v>240</v>
      </c>
      <c r="BD10" s="69">
        <v>8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139" t="s">
        <v>32</v>
      </c>
      <c r="D11" s="134" t="s">
        <v>19</v>
      </c>
      <c r="E11" s="134" t="s">
        <v>39</v>
      </c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239</v>
      </c>
      <c r="BC11" s="68" t="s">
        <v>238</v>
      </c>
      <c r="BD11" s="69">
        <v>18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139" t="s">
        <v>12</v>
      </c>
      <c r="D12" s="91"/>
      <c r="E12" s="134" t="s">
        <v>31</v>
      </c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237</v>
      </c>
      <c r="BC12" s="68" t="s">
        <v>82</v>
      </c>
      <c r="BD12" s="69">
        <v>22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139" t="s">
        <v>39</v>
      </c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11</v>
      </c>
      <c r="BB13" s="68" t="s">
        <v>100</v>
      </c>
      <c r="BC13" s="68" t="s">
        <v>84</v>
      </c>
      <c r="BD13" s="69">
        <v>38</v>
      </c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139" t="s">
        <v>27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>
        <v>12</v>
      </c>
      <c r="BB14" s="68" t="s">
        <v>229</v>
      </c>
      <c r="BC14" s="68" t="s">
        <v>86</v>
      </c>
      <c r="BD14" s="69">
        <v>212</v>
      </c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139" t="s">
        <v>11</v>
      </c>
      <c r="D15" s="134" t="s">
        <v>39</v>
      </c>
      <c r="E15" s="134" t="s">
        <v>31</v>
      </c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139" t="s">
        <v>9</v>
      </c>
      <c r="D16" s="134" t="s">
        <v>34</v>
      </c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141" t="s">
        <v>26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12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87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224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>
        <v>10</v>
      </c>
      <c r="E63" s="8">
        <v>1</v>
      </c>
      <c r="F63" s="8">
        <v>1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>
        <v>2</v>
      </c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>
        <v>1</v>
      </c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>
        <v>1</v>
      </c>
      <c r="I66" s="11">
        <v>1</v>
      </c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8</v>
      </c>
      <c r="H67" s="11">
        <v>1</v>
      </c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>
        <v>1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9</v>
      </c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>
        <v>8</v>
      </c>
      <c r="F70" s="11">
        <v>1</v>
      </c>
      <c r="G70" s="11">
        <v>9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9</v>
      </c>
      <c r="D75" s="11">
        <v>1</v>
      </c>
      <c r="E75" s="11">
        <v>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381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11" t="s">
        <v>39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6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128</v>
      </c>
      <c r="BC3" s="74" t="s">
        <v>89</v>
      </c>
      <c r="BD3" s="75">
        <v>36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32</v>
      </c>
      <c r="AH4" s="112" t="s">
        <v>19</v>
      </c>
      <c r="AI4" s="112" t="s">
        <v>39</v>
      </c>
      <c r="AJ4" s="112" t="s">
        <v>27</v>
      </c>
      <c r="AK4" s="112" t="s">
        <v>9</v>
      </c>
      <c r="AL4" s="112" t="s">
        <v>26</v>
      </c>
      <c r="AM4" s="113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139</v>
      </c>
      <c r="BC4" s="68" t="s">
        <v>147</v>
      </c>
      <c r="BD4" s="69">
        <v>22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11</v>
      </c>
      <c r="AH5" s="112" t="s">
        <v>24</v>
      </c>
      <c r="AI5" s="112" t="s">
        <v>12</v>
      </c>
      <c r="AJ5" s="112" t="s">
        <v>32</v>
      </c>
      <c r="AK5" s="112" t="s">
        <v>31</v>
      </c>
      <c r="AL5" s="112" t="s">
        <v>39</v>
      </c>
      <c r="AM5" s="113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210</v>
      </c>
      <c r="BC5" s="68" t="s">
        <v>211</v>
      </c>
      <c r="BD5" s="69">
        <v>25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11" t="s">
        <v>32</v>
      </c>
      <c r="AH6" s="112" t="s">
        <v>19</v>
      </c>
      <c r="AI6" s="112" t="s">
        <v>9</v>
      </c>
      <c r="AJ6" s="112" t="s">
        <v>24</v>
      </c>
      <c r="AK6" s="112" t="s">
        <v>14</v>
      </c>
      <c r="AL6" s="112" t="s">
        <v>34</v>
      </c>
      <c r="AM6" s="113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154</v>
      </c>
      <c r="BC6" s="68" t="s">
        <v>212</v>
      </c>
      <c r="BD6" s="69">
        <v>84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31</v>
      </c>
      <c r="AH7" s="112" t="s">
        <v>41</v>
      </c>
      <c r="AI7" s="112" t="s">
        <v>24</v>
      </c>
      <c r="AJ7" s="112" t="s">
        <v>28</v>
      </c>
      <c r="AK7" s="112" t="s">
        <v>32</v>
      </c>
      <c r="AL7" s="112" t="s">
        <v>42</v>
      </c>
      <c r="AM7" s="113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146</v>
      </c>
      <c r="BC7" s="68" t="s">
        <v>103</v>
      </c>
      <c r="BD7" s="69">
        <v>3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134" t="s">
        <v>11</v>
      </c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1" t="s">
        <v>17</v>
      </c>
      <c r="AH8" s="112" t="s">
        <v>24</v>
      </c>
      <c r="AI8" s="112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139</v>
      </c>
      <c r="BC8" s="68" t="s">
        <v>213</v>
      </c>
      <c r="BD8" s="69">
        <v>4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134" t="s">
        <v>34</v>
      </c>
      <c r="J9" s="90"/>
      <c r="K9" s="134" t="s">
        <v>12</v>
      </c>
      <c r="L9" s="134" t="s">
        <v>19</v>
      </c>
      <c r="M9" s="134" t="s">
        <v>32</v>
      </c>
      <c r="N9" s="134" t="s">
        <v>27</v>
      </c>
      <c r="O9" s="134" t="s">
        <v>39</v>
      </c>
      <c r="P9" s="134" t="s">
        <v>21</v>
      </c>
      <c r="Q9" s="142" t="s">
        <v>9</v>
      </c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214</v>
      </c>
      <c r="BC9" s="68" t="s">
        <v>118</v>
      </c>
      <c r="BD9" s="69">
        <v>2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134" t="s">
        <v>20</v>
      </c>
      <c r="I10" s="134" t="s">
        <v>39</v>
      </c>
      <c r="J10" s="134" t="s">
        <v>21</v>
      </c>
      <c r="K10" s="134" t="s">
        <v>17</v>
      </c>
      <c r="L10" s="90"/>
      <c r="M10" s="134" t="s">
        <v>39</v>
      </c>
      <c r="N10" s="93"/>
      <c r="O10" s="134" t="s">
        <v>32</v>
      </c>
      <c r="P10" s="90"/>
      <c r="Q10" s="142" t="s">
        <v>32</v>
      </c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163</v>
      </c>
      <c r="BC10" s="68" t="s">
        <v>215</v>
      </c>
      <c r="BD10" s="69">
        <v>12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34" t="s">
        <v>14</v>
      </c>
      <c r="J11" s="134" t="s">
        <v>19</v>
      </c>
      <c r="K11" s="134" t="s">
        <v>28</v>
      </c>
      <c r="L11" s="90"/>
      <c r="M11" s="134" t="s">
        <v>31</v>
      </c>
      <c r="N11" s="90"/>
      <c r="O11" s="134" t="s">
        <v>24</v>
      </c>
      <c r="P11" s="90"/>
      <c r="Q11" s="142" t="s">
        <v>17</v>
      </c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214</v>
      </c>
      <c r="BC11" s="68" t="s">
        <v>164</v>
      </c>
      <c r="BD11" s="69">
        <v>3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134" t="s">
        <v>41</v>
      </c>
      <c r="M12" s="134" t="s">
        <v>24</v>
      </c>
      <c r="N12" s="90"/>
      <c r="O12" s="134" t="s">
        <v>12</v>
      </c>
      <c r="P12" s="91"/>
      <c r="Q12" s="142" t="s">
        <v>42</v>
      </c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146</v>
      </c>
      <c r="BC12" s="68" t="s">
        <v>216</v>
      </c>
      <c r="BD12" s="69">
        <v>4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134" t="s">
        <v>39</v>
      </c>
      <c r="M13" s="134" t="s">
        <v>24</v>
      </c>
      <c r="N13" s="90"/>
      <c r="O13" s="134" t="s">
        <v>39</v>
      </c>
      <c r="P13" s="134" t="s">
        <v>32</v>
      </c>
      <c r="Q13" s="142" t="s">
        <v>9</v>
      </c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11</v>
      </c>
      <c r="BB13" s="68" t="s">
        <v>217</v>
      </c>
      <c r="BC13" s="68" t="s">
        <v>218</v>
      </c>
      <c r="BD13" s="69">
        <v>11</v>
      </c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134" t="s">
        <v>31</v>
      </c>
      <c r="M14" s="90"/>
      <c r="N14" s="89"/>
      <c r="O14" s="134" t="s">
        <v>26</v>
      </c>
      <c r="P14" s="90"/>
      <c r="Q14" s="142" t="s">
        <v>31</v>
      </c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>
        <v>12</v>
      </c>
      <c r="BB14" s="68" t="s">
        <v>129</v>
      </c>
      <c r="BC14" s="68" t="s">
        <v>219</v>
      </c>
      <c r="BD14" s="69">
        <v>5</v>
      </c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134" t="s">
        <v>9</v>
      </c>
      <c r="P15" s="90"/>
      <c r="Q15" s="142" t="s">
        <v>24</v>
      </c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>
        <v>13</v>
      </c>
      <c r="BB15" s="68" t="s">
        <v>220</v>
      </c>
      <c r="BC15" s="68" t="s">
        <v>108</v>
      </c>
      <c r="BD15" s="69">
        <v>51</v>
      </c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42" t="s">
        <v>28</v>
      </c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>
        <v>14</v>
      </c>
      <c r="BB16" s="68" t="s">
        <v>98</v>
      </c>
      <c r="BC16" s="68" t="s">
        <v>221</v>
      </c>
      <c r="BD16" s="69">
        <v>14</v>
      </c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3" t="s">
        <v>17</v>
      </c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>
        <v>15</v>
      </c>
      <c r="BB17" s="68" t="s">
        <v>222</v>
      </c>
      <c r="BC17" s="68" t="s">
        <v>223</v>
      </c>
      <c r="BD17" s="69">
        <v>221</v>
      </c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15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209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88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9</v>
      </c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>
        <v>1</v>
      </c>
      <c r="J69" s="11"/>
      <c r="K69" s="11">
        <v>1</v>
      </c>
      <c r="L69" s="11">
        <v>1</v>
      </c>
      <c r="M69" s="11">
        <v>1</v>
      </c>
      <c r="N69" s="11">
        <v>10</v>
      </c>
      <c r="O69" s="11">
        <v>1</v>
      </c>
      <c r="P69" s="11">
        <v>9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>
        <v>8</v>
      </c>
      <c r="I70" s="11">
        <v>1</v>
      </c>
      <c r="J70" s="11">
        <v>9</v>
      </c>
      <c r="K70" s="11">
        <v>1</v>
      </c>
      <c r="L70" s="11"/>
      <c r="M70" s="11">
        <v>1</v>
      </c>
      <c r="N70" s="11"/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2</v>
      </c>
      <c r="J71" s="11">
        <v>1</v>
      </c>
      <c r="K71" s="11">
        <v>1</v>
      </c>
      <c r="L71" s="11"/>
      <c r="M71" s="11">
        <v>1</v>
      </c>
      <c r="N71" s="11"/>
      <c r="O71" s="11">
        <v>1</v>
      </c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8</v>
      </c>
      <c r="M72" s="11">
        <v>1</v>
      </c>
      <c r="N72" s="11"/>
      <c r="O72" s="11">
        <v>1</v>
      </c>
      <c r="P72" s="11"/>
      <c r="Q72" s="12">
        <v>10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>
        <v>1</v>
      </c>
      <c r="N73" s="11"/>
      <c r="O73" s="11">
        <v>1</v>
      </c>
      <c r="P73" s="11">
        <v>1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1</v>
      </c>
      <c r="M74" s="11"/>
      <c r="N74" s="11"/>
      <c r="O74" s="11">
        <v>1</v>
      </c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1</v>
      </c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104"/>
  <sheetViews>
    <sheetView zoomScale="85" zoomScaleNormal="85" zoomScalePageLayoutView="0" workbookViewId="0" topLeftCell="A1">
      <selection activeCell="BC24" sqref="BC2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31" width="1.421875" style="4" hidden="1" customWidth="1"/>
    <col min="32" max="40" width="4.28125" style="4" customWidth="1"/>
    <col min="41" max="51" width="5.7109375" style="4" hidden="1" customWidth="1"/>
    <col min="52" max="52" width="4.28125" style="4" hidden="1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382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7" t="s">
        <v>7</v>
      </c>
      <c r="U2" s="148"/>
      <c r="V2" s="148"/>
      <c r="W2" s="148"/>
      <c r="X2" s="148"/>
      <c r="Y2" s="148"/>
      <c r="Z2" s="149"/>
      <c r="AA2" s="1"/>
      <c r="AB2" s="1"/>
      <c r="AC2" s="1"/>
      <c r="AD2" s="1"/>
      <c r="AE2" s="57"/>
      <c r="AF2" s="20"/>
      <c r="AG2" s="147" t="s">
        <v>55</v>
      </c>
      <c r="AH2" s="148"/>
      <c r="AI2" s="148"/>
      <c r="AJ2" s="148"/>
      <c r="AK2" s="148"/>
      <c r="AL2" s="148"/>
      <c r="AM2" s="14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7" t="s">
        <v>0</v>
      </c>
      <c r="BB2" s="148"/>
      <c r="BC2" s="148"/>
      <c r="BD2" s="149"/>
      <c r="BE2" s="1"/>
      <c r="BF2" s="1"/>
      <c r="BG2" s="147" t="s">
        <v>0</v>
      </c>
      <c r="BH2" s="148"/>
      <c r="BI2" s="148"/>
      <c r="BJ2" s="149"/>
      <c r="BK2" s="1"/>
    </row>
    <row r="3" spans="1:63" ht="22.5" customHeight="1">
      <c r="A3" s="1"/>
      <c r="B3" s="66" t="s">
        <v>8</v>
      </c>
      <c r="C3" s="140" t="s">
        <v>17</v>
      </c>
      <c r="D3" s="137" t="s">
        <v>42</v>
      </c>
      <c r="E3" s="137" t="s">
        <v>24</v>
      </c>
      <c r="F3" s="137" t="s">
        <v>32</v>
      </c>
      <c r="G3" s="137" t="s">
        <v>17</v>
      </c>
      <c r="H3" s="137" t="s">
        <v>28</v>
      </c>
      <c r="I3" s="137" t="s">
        <v>19</v>
      </c>
      <c r="J3" s="137" t="s">
        <v>31</v>
      </c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8" t="s">
        <v>9</v>
      </c>
      <c r="AA3" s="1"/>
      <c r="AB3" s="1"/>
      <c r="AC3" s="1"/>
      <c r="AD3" s="1"/>
      <c r="AE3" s="1"/>
      <c r="AF3" s="1"/>
      <c r="AG3" s="111" t="s">
        <v>39</v>
      </c>
      <c r="AH3" s="109" t="s">
        <v>21</v>
      </c>
      <c r="AI3" s="135" t="s">
        <v>20</v>
      </c>
      <c r="AJ3" s="135" t="s">
        <v>12</v>
      </c>
      <c r="AK3" s="135" t="s">
        <v>17</v>
      </c>
      <c r="AL3" s="135" t="s">
        <v>9</v>
      </c>
      <c r="AM3" s="136" t="s">
        <v>21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110</v>
      </c>
      <c r="BC3" s="74" t="s">
        <v>62</v>
      </c>
      <c r="BD3" s="75">
        <v>44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134" t="s">
        <v>14</v>
      </c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12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32</v>
      </c>
      <c r="AH4" s="112" t="s">
        <v>19</v>
      </c>
      <c r="AI4" s="112" t="s">
        <v>39</v>
      </c>
      <c r="AJ4" s="112" t="s">
        <v>27</v>
      </c>
      <c r="AK4" s="112" t="s">
        <v>9</v>
      </c>
      <c r="AL4" s="112" t="s">
        <v>26</v>
      </c>
      <c r="AM4" s="113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111</v>
      </c>
      <c r="BC4" s="68" t="s">
        <v>64</v>
      </c>
      <c r="BD4" s="69">
        <v>10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134" t="s">
        <v>9</v>
      </c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11</v>
      </c>
      <c r="AH5" s="112" t="s">
        <v>24</v>
      </c>
      <c r="AI5" s="112" t="s">
        <v>12</v>
      </c>
      <c r="AJ5" s="112" t="s">
        <v>32</v>
      </c>
      <c r="AK5" s="112" t="s">
        <v>31</v>
      </c>
      <c r="AL5" s="112" t="s">
        <v>39</v>
      </c>
      <c r="AM5" s="113" t="s">
        <v>28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112</v>
      </c>
      <c r="BC5" s="68" t="s">
        <v>66</v>
      </c>
      <c r="BD5" s="69">
        <v>14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134" t="s">
        <v>28</v>
      </c>
      <c r="I6" s="134" t="s">
        <v>24</v>
      </c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11" t="s">
        <v>32</v>
      </c>
      <c r="AH6" s="112" t="s">
        <v>19</v>
      </c>
      <c r="AI6" s="112" t="s">
        <v>9</v>
      </c>
      <c r="AJ6" s="112" t="s">
        <v>24</v>
      </c>
      <c r="AK6" s="112" t="s">
        <v>14</v>
      </c>
      <c r="AL6" s="112" t="s">
        <v>34</v>
      </c>
      <c r="AM6" s="113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113</v>
      </c>
      <c r="BC6" s="68" t="s">
        <v>68</v>
      </c>
      <c r="BD6" s="69">
        <v>365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134" t="s">
        <v>41</v>
      </c>
      <c r="H7" s="134" t="s">
        <v>39</v>
      </c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12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31</v>
      </c>
      <c r="AH7" s="112" t="s">
        <v>41</v>
      </c>
      <c r="AI7" s="112" t="s">
        <v>24</v>
      </c>
      <c r="AJ7" s="112" t="s">
        <v>28</v>
      </c>
      <c r="AK7" s="112" t="s">
        <v>32</v>
      </c>
      <c r="AL7" s="112" t="s">
        <v>42</v>
      </c>
      <c r="AM7" s="113" t="s">
        <v>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249</v>
      </c>
      <c r="BC7" s="68" t="s">
        <v>99</v>
      </c>
      <c r="BD7" s="69">
        <v>2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134" t="s">
        <v>24</v>
      </c>
      <c r="H8" s="134" t="s">
        <v>32</v>
      </c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1" t="s">
        <v>17</v>
      </c>
      <c r="AH8" s="112" t="s">
        <v>24</v>
      </c>
      <c r="AI8" s="112" t="s">
        <v>31</v>
      </c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227</v>
      </c>
      <c r="BC8" s="68" t="s">
        <v>248</v>
      </c>
      <c r="BD8" s="69">
        <v>2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134" t="s">
        <v>32</v>
      </c>
      <c r="G9" s="90"/>
      <c r="H9" s="134" t="s">
        <v>21</v>
      </c>
      <c r="I9" s="93"/>
      <c r="J9" s="134" t="s">
        <v>31</v>
      </c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242</v>
      </c>
      <c r="BC9" s="68" t="s">
        <v>241</v>
      </c>
      <c r="BD9" s="69">
        <v>15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139" t="s">
        <v>24</v>
      </c>
      <c r="D10" s="90"/>
      <c r="E10" s="134" t="s">
        <v>20</v>
      </c>
      <c r="F10" s="134" t="s">
        <v>39</v>
      </c>
      <c r="G10" s="134" t="s">
        <v>21</v>
      </c>
      <c r="H10" s="134" t="s">
        <v>9</v>
      </c>
      <c r="I10" s="134" t="s">
        <v>12</v>
      </c>
      <c r="J10" s="134" t="s">
        <v>17</v>
      </c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174</v>
      </c>
      <c r="BC10" s="68" t="s">
        <v>240</v>
      </c>
      <c r="BD10" s="69">
        <v>8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139" t="s">
        <v>32</v>
      </c>
      <c r="D11" s="134" t="s">
        <v>19</v>
      </c>
      <c r="E11" s="134" t="s">
        <v>39</v>
      </c>
      <c r="F11" s="90"/>
      <c r="G11" s="134" t="s">
        <v>31</v>
      </c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11" t="s">
        <v>32</v>
      </c>
      <c r="U11" s="112" t="s">
        <v>32</v>
      </c>
      <c r="V11" s="112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247</v>
      </c>
      <c r="BC11" s="68" t="s">
        <v>203</v>
      </c>
      <c r="BD11" s="69">
        <v>24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139" t="s">
        <v>12</v>
      </c>
      <c r="D12" s="91"/>
      <c r="E12" s="90"/>
      <c r="F12" s="90"/>
      <c r="G12" s="134" t="s">
        <v>39</v>
      </c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1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100</v>
      </c>
      <c r="BC12" s="68" t="s">
        <v>84</v>
      </c>
      <c r="BD12" s="69">
        <v>38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139" t="s">
        <v>39</v>
      </c>
      <c r="D13" s="90"/>
      <c r="E13" s="90"/>
      <c r="F13" s="90"/>
      <c r="G13" s="134" t="s">
        <v>34</v>
      </c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11</v>
      </c>
      <c r="BB13" s="68" t="s">
        <v>229</v>
      </c>
      <c r="BC13" s="68" t="s">
        <v>86</v>
      </c>
      <c r="BD13" s="69">
        <v>212</v>
      </c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139" t="s">
        <v>27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139" t="s">
        <v>11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139" t="s">
        <v>9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14" t="s">
        <v>42</v>
      </c>
      <c r="Z16" s="126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141" t="s">
        <v>26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6" t="s">
        <v>45</v>
      </c>
      <c r="V17" s="150">
        <f>J39</f>
        <v>62</v>
      </c>
      <c r="W17" s="15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50">
        <f>100-V17</f>
        <v>38</v>
      </c>
      <c r="AJ17" s="151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5">
        <v>11</v>
      </c>
      <c r="F18" s="146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246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224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62</v>
      </c>
      <c r="K39" s="4" t="s">
        <v>2</v>
      </c>
      <c r="M39" s="121">
        <f>A40+E40+I40+O40+U40-AB40</f>
        <v>24</v>
      </c>
      <c r="N39" s="4" t="s">
        <v>3</v>
      </c>
      <c r="Q39" s="121">
        <f>SUM(B40:D40)+SUM(F40:H40)+SUM(J40:N40)+SUM(P40:T40)+SUM(V40:Z40)</f>
        <v>36</v>
      </c>
      <c r="R39" s="4" t="s">
        <v>4</v>
      </c>
    </row>
    <row r="40" spans="1:27" ht="20.25">
      <c r="A40" s="4">
        <v>8</v>
      </c>
      <c r="B40" s="4">
        <v>1</v>
      </c>
      <c r="C40" s="4">
        <v>3</v>
      </c>
      <c r="D40" s="4">
        <v>3</v>
      </c>
      <c r="E40" s="4">
        <v>6</v>
      </c>
      <c r="F40" s="4">
        <v>1</v>
      </c>
      <c r="G40" s="4">
        <v>0</v>
      </c>
      <c r="H40" s="4">
        <v>1</v>
      </c>
      <c r="I40" s="4">
        <v>6</v>
      </c>
      <c r="J40" s="4">
        <v>0</v>
      </c>
      <c r="K40" s="4">
        <v>0</v>
      </c>
      <c r="L40" s="4">
        <v>2</v>
      </c>
      <c r="M40" s="4">
        <v>3</v>
      </c>
      <c r="N40" s="4">
        <v>2</v>
      </c>
      <c r="O40" s="4">
        <v>3</v>
      </c>
      <c r="P40" s="4">
        <v>4</v>
      </c>
      <c r="Q40" s="4">
        <v>0</v>
      </c>
      <c r="R40" s="4">
        <v>4</v>
      </c>
      <c r="S40">
        <v>4</v>
      </c>
      <c r="T40" s="6">
        <v>6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>
        <v>10</v>
      </c>
      <c r="E63" s="8">
        <v>1</v>
      </c>
      <c r="F63" s="8">
        <v>1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>
        <v>2</v>
      </c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>
        <v>1</v>
      </c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>
        <v>1</v>
      </c>
      <c r="I66" s="11">
        <v>1</v>
      </c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8</v>
      </c>
      <c r="H67" s="11">
        <v>1</v>
      </c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>
        <v>1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>
        <v>1</v>
      </c>
      <c r="G69" s="11"/>
      <c r="H69" s="11">
        <v>9</v>
      </c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>
        <v>8</v>
      </c>
      <c r="F70" s="11">
        <v>1</v>
      </c>
      <c r="G70" s="11">
        <v>9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>
        <v>1</v>
      </c>
      <c r="F71" s="11"/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9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Solutii la compunere - Integral pe sir - CNIS2022, etapa a II-a</dc:title>
  <dc:subject>Solutii la compunere - Integral pe sir - CNIS2022-2</dc:subject>
  <dc:creator>Radu Radu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2022-06-14T20:56:16Z</dcterms:modified>
  <cp:category/>
  <cp:version/>
  <cp:contentType/>
  <cp:contentStatus/>
</cp:coreProperties>
</file>