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476" yWindow="65476" windowWidth="15480" windowHeight="11640" tabRatio="374" activeTab="16"/>
  </bookViews>
  <sheets>
    <sheet name="Arbitraj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Serie de maxime" sheetId="26" r:id="rId26"/>
  </sheets>
  <externalReferences>
    <externalReference r:id="rId29"/>
  </externalReferences>
  <definedNames/>
  <calcPr fullCalcOnLoad="1"/>
</workbook>
</file>

<file path=xl/comments12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Cuvantul este in aer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comments15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Litera Z nu se poate utiliza !</t>
        </r>
      </text>
    </comment>
    <comment ref="BB8" authorId="0">
      <text>
        <r>
          <rPr>
            <sz val="9"/>
            <rFont val="Tahoma"/>
            <family val="2"/>
          </rPr>
          <t>Litera I nu se poate utiliza !</t>
        </r>
      </text>
    </comment>
  </commentList>
</comments>
</file>

<file path=xl/comments16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Litera t nu se poate utiliza !</t>
        </r>
      </text>
    </comment>
  </commentList>
</comments>
</file>

<file path=xl/comments21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5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Litera T nu se poate utiliza !</t>
        </r>
      </text>
    </comment>
  </commentList>
</comments>
</file>

<file path=xl/comments7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Adiacentul TREBUITA este incorect !</t>
        </r>
      </text>
    </comment>
  </commentList>
</comments>
</file>

<file path=xl/comments9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<sst xmlns="http://schemas.openxmlformats.org/spreadsheetml/2006/main" count="8848" uniqueCount="327">
  <si>
    <t>Jucător:</t>
  </si>
  <si>
    <t>N</t>
  </si>
  <si>
    <t>Stocul de litere</t>
  </si>
  <si>
    <t>Grupele de litere</t>
  </si>
  <si>
    <t>Depunerile</t>
  </si>
  <si>
    <t>a</t>
  </si>
  <si>
    <t>V</t>
  </si>
  <si>
    <t>I</t>
  </si>
  <si>
    <t>T</t>
  </si>
  <si>
    <t>R</t>
  </si>
  <si>
    <t>U</t>
  </si>
  <si>
    <t>A</t>
  </si>
  <si>
    <t>X</t>
  </si>
  <si>
    <t>h3</t>
  </si>
  <si>
    <t>TREBUIT</t>
  </si>
  <si>
    <t>b</t>
  </si>
  <si>
    <t>B</t>
  </si>
  <si>
    <t>C</t>
  </si>
  <si>
    <t>D</t>
  </si>
  <si>
    <t>P</t>
  </si>
  <si>
    <t>8a</t>
  </si>
  <si>
    <t>V(R)AFUISI</t>
  </si>
  <si>
    <t>c</t>
  </si>
  <si>
    <t>F</t>
  </si>
  <si>
    <t>S</t>
  </si>
  <si>
    <t>?</t>
  </si>
  <si>
    <t>a8</t>
  </si>
  <si>
    <t>VITRUITA</t>
  </si>
  <si>
    <t>d</t>
  </si>
  <si>
    <t>O</t>
  </si>
  <si>
    <t>E</t>
  </si>
  <si>
    <t>Z</t>
  </si>
  <si>
    <t>3f</t>
  </si>
  <si>
    <t>ANTRENEZ</t>
  </si>
  <si>
    <t>e</t>
  </si>
  <si>
    <t>G</t>
  </si>
  <si>
    <t>2j</t>
  </si>
  <si>
    <t>HATISE</t>
  </si>
  <si>
    <t>f</t>
  </si>
  <si>
    <t>H</t>
  </si>
  <si>
    <t>d8</t>
  </si>
  <si>
    <t>FOIOAS(E)I</t>
  </si>
  <si>
    <t>g</t>
  </si>
  <si>
    <t>J</t>
  </si>
  <si>
    <t>L</t>
  </si>
  <si>
    <t>2d</t>
  </si>
  <si>
    <t>CUVA</t>
  </si>
  <si>
    <t>h</t>
  </si>
  <si>
    <t>M</t>
  </si>
  <si>
    <t>i</t>
  </si>
  <si>
    <t>j</t>
  </si>
  <si>
    <t>k</t>
  </si>
  <si>
    <t>l</t>
  </si>
  <si>
    <t>m</t>
  </si>
  <si>
    <t>n</t>
  </si>
  <si>
    <t>o</t>
  </si>
  <si>
    <t>Dep. nr. :</t>
  </si>
  <si>
    <t>Punctaj total :</t>
  </si>
  <si>
    <t xml:space="preserve"> 655</t>
  </si>
  <si>
    <t>Poz.</t>
  </si>
  <si>
    <t>Cuvânt</t>
  </si>
  <si>
    <t>Punctaj</t>
  </si>
  <si>
    <t>Verificare terminatã.</t>
  </si>
  <si>
    <t>Multiplicari initiale</t>
  </si>
  <si>
    <t>t</t>
  </si>
  <si>
    <t>Litere in extr.</t>
  </si>
  <si>
    <t>decalaj</t>
  </si>
  <si>
    <t>Stocul si valoarea literelor</t>
  </si>
  <si>
    <t>litere</t>
  </si>
  <si>
    <t>vocale</t>
  </si>
  <si>
    <t>consoane</t>
  </si>
  <si>
    <t>Multiplicari la un anumit moment</t>
  </si>
  <si>
    <t>Stoc partial</t>
  </si>
  <si>
    <t>Valoare camp la un anumit moment</t>
  </si>
  <si>
    <t>Avocalic</t>
  </si>
  <si>
    <t>VA(R)FUISI</t>
  </si>
  <si>
    <t>VOIOAS(E)I</t>
  </si>
  <si>
    <t>e5</t>
  </si>
  <si>
    <t>TURUIATI</t>
  </si>
  <si>
    <t xml:space="preserve"> 654</t>
  </si>
  <si>
    <t>h7</t>
  </si>
  <si>
    <t>11e</t>
  </si>
  <si>
    <t>FAVUSU(R)I</t>
  </si>
  <si>
    <t>13f</t>
  </si>
  <si>
    <t>14j</t>
  </si>
  <si>
    <t>o8</t>
  </si>
  <si>
    <t>URATITEI</t>
  </si>
  <si>
    <t>9b</t>
  </si>
  <si>
    <t>(S)OIOASEI</t>
  </si>
  <si>
    <t>n8</t>
  </si>
  <si>
    <t>CAV</t>
  </si>
  <si>
    <t xml:space="preserve"> 666</t>
  </si>
  <si>
    <t>h8</t>
  </si>
  <si>
    <t>15d</t>
  </si>
  <si>
    <t>VAF(E)I</t>
  </si>
  <si>
    <t>TURBATII</t>
  </si>
  <si>
    <t>14f</t>
  </si>
  <si>
    <t>OSTOIA(T)I</t>
  </si>
  <si>
    <t>n10</t>
  </si>
  <si>
    <t>HADEI</t>
  </si>
  <si>
    <t>8f</t>
  </si>
  <si>
    <t>10d</t>
  </si>
  <si>
    <t xml:space="preserve"> 602</t>
  </si>
  <si>
    <t>h2</t>
  </si>
  <si>
    <t>5e</t>
  </si>
  <si>
    <t>VARFUIS(E)</t>
  </si>
  <si>
    <t>HIADE</t>
  </si>
  <si>
    <t>6b</t>
  </si>
  <si>
    <t>NAREZ</t>
  </si>
  <si>
    <t>g7</t>
  </si>
  <si>
    <t>OS(T)OIAI</t>
  </si>
  <si>
    <t>1k</t>
  </si>
  <si>
    <t>AVU</t>
  </si>
  <si>
    <t xml:space="preserve"> 587</t>
  </si>
  <si>
    <t>14b</t>
  </si>
  <si>
    <t>[ vOIOSIA ]</t>
  </si>
  <si>
    <t>VAD</t>
  </si>
  <si>
    <t xml:space="preserve"> 608</t>
  </si>
  <si>
    <t>4c</t>
  </si>
  <si>
    <t>TRITURAI</t>
  </si>
  <si>
    <t>7c</t>
  </si>
  <si>
    <t>VU</t>
  </si>
  <si>
    <t xml:space="preserve"> 645</t>
  </si>
  <si>
    <t>[ VOIOSeAI ]</t>
  </si>
  <si>
    <t>b8</t>
  </si>
  <si>
    <t>(R)ATUTIRI</t>
  </si>
  <si>
    <t xml:space="preserve"> 545</t>
  </si>
  <si>
    <t>TURATIEI</t>
  </si>
  <si>
    <t>10j</t>
  </si>
  <si>
    <t>VAND</t>
  </si>
  <si>
    <t>n2</t>
  </si>
  <si>
    <t xml:space="preserve"> 675</t>
  </si>
  <si>
    <t>HATIS</t>
  </si>
  <si>
    <t xml:space="preserve"> 652</t>
  </si>
  <si>
    <t>h4</t>
  </si>
  <si>
    <t>5f</t>
  </si>
  <si>
    <t>i3</t>
  </si>
  <si>
    <t>[ RAFTUITI ]</t>
  </si>
  <si>
    <t>j9</t>
  </si>
  <si>
    <t>[ AZERE ]</t>
  </si>
  <si>
    <t>14h</t>
  </si>
  <si>
    <t>[ HADEI ]</t>
  </si>
  <si>
    <t>13m</t>
  </si>
  <si>
    <t>[ VAD ]</t>
  </si>
  <si>
    <t xml:space="preserve"> 174</t>
  </si>
  <si>
    <t>TURATII</t>
  </si>
  <si>
    <t>5d</t>
  </si>
  <si>
    <t>TURBATEI</t>
  </si>
  <si>
    <t>f3</t>
  </si>
  <si>
    <t>VARFU(I)SI</t>
  </si>
  <si>
    <t>d3</t>
  </si>
  <si>
    <t>c9</t>
  </si>
  <si>
    <t>b10</t>
  </si>
  <si>
    <t>VANDU</t>
  </si>
  <si>
    <t>g9</t>
  </si>
  <si>
    <t xml:space="preserve"> 601</t>
  </si>
  <si>
    <t>TURBATI</t>
  </si>
  <si>
    <t>3g</t>
  </si>
  <si>
    <t>VRAFU(I)SI</t>
  </si>
  <si>
    <t>m2</t>
  </si>
  <si>
    <t>[ ZOIOASeI ]</t>
  </si>
  <si>
    <t>15l</t>
  </si>
  <si>
    <t>[ VIDA ]</t>
  </si>
  <si>
    <t>4a</t>
  </si>
  <si>
    <t>HAIDE</t>
  </si>
  <si>
    <t xml:space="preserve"> 372</t>
  </si>
  <si>
    <t>h6</t>
  </si>
  <si>
    <t>V(R)AFUISE</t>
  </si>
  <si>
    <t>[ VOIOSItA ]</t>
  </si>
  <si>
    <t>13c</t>
  </si>
  <si>
    <t>14a</t>
  </si>
  <si>
    <t>[ tRENEZ ]</t>
  </si>
  <si>
    <t>9c</t>
  </si>
  <si>
    <t>HADE</t>
  </si>
  <si>
    <t>12e</t>
  </si>
  <si>
    <t>AVUT</t>
  </si>
  <si>
    <t xml:space="preserve"> 386</t>
  </si>
  <si>
    <t>VA(R)FUISE</t>
  </si>
  <si>
    <t>REZINEAN</t>
  </si>
  <si>
    <t>10f</t>
  </si>
  <si>
    <t>HAUISE</t>
  </si>
  <si>
    <t>c3</t>
  </si>
  <si>
    <t>OISOA(R)(E)I</t>
  </si>
  <si>
    <t>VUIND</t>
  </si>
  <si>
    <t xml:space="preserve"> 628</t>
  </si>
  <si>
    <t>b7</t>
  </si>
  <si>
    <t>RAUTATII</t>
  </si>
  <si>
    <t>FRANEZE</t>
  </si>
  <si>
    <t>e10</t>
  </si>
  <si>
    <t>HATI</t>
  </si>
  <si>
    <t>f7</t>
  </si>
  <si>
    <t>DIVAN</t>
  </si>
  <si>
    <t xml:space="preserve"> 530</t>
  </si>
  <si>
    <t>15c</t>
  </si>
  <si>
    <t>13a</t>
  </si>
  <si>
    <t>i6</t>
  </si>
  <si>
    <t>j4</t>
  </si>
  <si>
    <t>SAHI</t>
  </si>
  <si>
    <t>a13</t>
  </si>
  <si>
    <t>VAZ</t>
  </si>
  <si>
    <t>12c</t>
  </si>
  <si>
    <t xml:space="preserve"> 550</t>
  </si>
  <si>
    <t>b12</t>
  </si>
  <si>
    <t>SAH</t>
  </si>
  <si>
    <t>i10</t>
  </si>
  <si>
    <t>j10</t>
  </si>
  <si>
    <t>ISI</t>
  </si>
  <si>
    <t xml:space="preserve"> 466</t>
  </si>
  <si>
    <t>[ DESHATI ]</t>
  </si>
  <si>
    <t xml:space="preserve"> 0</t>
  </si>
  <si>
    <t>Verificare întreruptã !</t>
  </si>
  <si>
    <t>9d</t>
  </si>
  <si>
    <t>ATRIBUIT</t>
  </si>
  <si>
    <t>l7</t>
  </si>
  <si>
    <t>(V)OIOSIA</t>
  </si>
  <si>
    <t>m12</t>
  </si>
  <si>
    <t>AHEI</t>
  </si>
  <si>
    <t>ZIAR</t>
  </si>
  <si>
    <t>n12</t>
  </si>
  <si>
    <t>CAVA</t>
  </si>
  <si>
    <t xml:space="preserve"> 558</t>
  </si>
  <si>
    <t>[ BURTITE ]</t>
  </si>
  <si>
    <t>11d</t>
  </si>
  <si>
    <t>j5</t>
  </si>
  <si>
    <t>O(D)IOASEI</t>
  </si>
  <si>
    <t>12a</t>
  </si>
  <si>
    <t>a12</t>
  </si>
  <si>
    <t>VAZE</t>
  </si>
  <si>
    <t>k5</t>
  </si>
  <si>
    <t>HAI</t>
  </si>
  <si>
    <t>g13</t>
  </si>
  <si>
    <t xml:space="preserve"> 442</t>
  </si>
  <si>
    <t>9h</t>
  </si>
  <si>
    <t>ATRIBUTE</t>
  </si>
  <si>
    <t>o7</t>
  </si>
  <si>
    <t>AZERE</t>
  </si>
  <si>
    <t>[ FeSTIVA ]</t>
  </si>
  <si>
    <t xml:space="preserve"> 176</t>
  </si>
  <si>
    <t xml:space="preserve">SERIE DE MAXIME </t>
  </si>
  <si>
    <t>SANDU Dan</t>
  </si>
  <si>
    <t>LACATIS Alexandru</t>
  </si>
  <si>
    <t>FAUR Corneliu</t>
  </si>
  <si>
    <t>MIHALACHE Vasile</t>
  </si>
  <si>
    <t>DONCIU Cosmin</t>
  </si>
  <si>
    <t>BURDUCEA Nicolae</t>
  </si>
  <si>
    <t>ALEXANDROV Andrei</t>
  </si>
  <si>
    <t>ROMAN Gheorghe</t>
  </si>
  <si>
    <t>BUZESCU Ionut</t>
  </si>
  <si>
    <t>CABA Catalin</t>
  </si>
  <si>
    <t>NEACSU Iulia</t>
  </si>
  <si>
    <t>GROSU Lucian</t>
  </si>
  <si>
    <t>BUTNARIU Daniel</t>
  </si>
  <si>
    <t>MUCILEANU Gabriel</t>
  </si>
  <si>
    <t>SOCOLOV Ilie</t>
  </si>
  <si>
    <t>ROMANESCU Ioan</t>
  </si>
  <si>
    <t>ARICIUC Eugen</t>
  </si>
  <si>
    <t>IEREMEIOV Laurian</t>
  </si>
  <si>
    <t>COMAN Aurel</t>
  </si>
  <si>
    <t>TUDOR Bianca</t>
  </si>
  <si>
    <t>STEFAN Narcis</t>
  </si>
  <si>
    <t>MOLNAR Gabi</t>
  </si>
  <si>
    <t>VERES Andrei</t>
  </si>
  <si>
    <t>BARNA Adriana</t>
  </si>
  <si>
    <t>Pct clas</t>
  </si>
  <si>
    <t>Loc</t>
  </si>
  <si>
    <t>Ioan Romanescu</t>
  </si>
  <si>
    <t>LOC</t>
  </si>
  <si>
    <t>Masa</t>
  </si>
  <si>
    <t>T1</t>
  </si>
  <si>
    <t>T2</t>
  </si>
  <si>
    <t>T3</t>
  </si>
  <si>
    <t>T4</t>
  </si>
  <si>
    <t>T5</t>
  </si>
  <si>
    <t>T6</t>
  </si>
  <si>
    <t>T7</t>
  </si>
  <si>
    <t>IESIRE</t>
  </si>
  <si>
    <t>4% - avertisment poz din pct de clasament</t>
  </si>
  <si>
    <t>Al. Lacatis</t>
  </si>
  <si>
    <t>Corneliu Faur</t>
  </si>
  <si>
    <t>Vasile Mihalache</t>
  </si>
  <si>
    <t>Cosmin Donciu</t>
  </si>
  <si>
    <t>Nicolae Burducea</t>
  </si>
  <si>
    <t>Iulia Neacsu</t>
  </si>
  <si>
    <t>Catalin Caba</t>
  </si>
  <si>
    <t>Ionut Buzescu</t>
  </si>
  <si>
    <t>Gheorghe Roman</t>
  </si>
  <si>
    <t>Andrei Alexandrov</t>
  </si>
  <si>
    <t>Bianca Tudor</t>
  </si>
  <si>
    <t>Lucian Grosu</t>
  </si>
  <si>
    <t>Daniel Butnariu</t>
  </si>
  <si>
    <t>Gabriel Mucileanu</t>
  </si>
  <si>
    <t>Ilie Socolov</t>
  </si>
  <si>
    <t>Eugen Ariciuc</t>
  </si>
  <si>
    <t>Laurian Ieremeiov</t>
  </si>
  <si>
    <t>Aurel Coman</t>
  </si>
  <si>
    <t>Narcis Stefan</t>
  </si>
  <si>
    <t>Gabriela Molnar</t>
  </si>
  <si>
    <t>Andrei Veres (J)</t>
  </si>
  <si>
    <t>Adriana Barna</t>
  </si>
  <si>
    <t>SERIE DE MAXIME - CNIS 2021, et. I</t>
  </si>
  <si>
    <t>Jucator</t>
  </si>
  <si>
    <t>Romanescu Ioan</t>
  </si>
  <si>
    <t>Sandu Dan</t>
  </si>
  <si>
    <t>Alexandrov Andrei</t>
  </si>
  <si>
    <t>Butnariu Daniel</t>
  </si>
  <si>
    <t>Lacatis Alexandru</t>
  </si>
  <si>
    <t>Caba Catalin</t>
  </si>
  <si>
    <t>Ariciuc Eugen</t>
  </si>
  <si>
    <t>Stefan Narcis</t>
  </si>
  <si>
    <t>Roman Gheorghe</t>
  </si>
  <si>
    <t>Socolov Ilie</t>
  </si>
  <si>
    <t>Faur Corneliu</t>
  </si>
  <si>
    <t>Buzescu Ionut</t>
  </si>
  <si>
    <t>Burducea Nicolae</t>
  </si>
  <si>
    <t>Mihalache Vasile</t>
  </si>
  <si>
    <t>Ieremeiov Laurian</t>
  </si>
  <si>
    <t>Coman Aurel</t>
  </si>
  <si>
    <t>Donciu Cosmin</t>
  </si>
  <si>
    <t>Neacsu Iulia</t>
  </si>
  <si>
    <t>Mucileanu Gabriel</t>
  </si>
  <si>
    <t>Grosu Lucian</t>
  </si>
  <si>
    <t>Veres Andrei</t>
  </si>
  <si>
    <t>Barna Adriana</t>
  </si>
  <si>
    <t>Tudor Bianca</t>
  </si>
  <si>
    <t>Molnar Gabi</t>
  </si>
  <si>
    <t>ARBITRAJ</t>
  </si>
  <si>
    <t>Dan Sandu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</si>
</sst>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b/>
      <sz val="1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2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56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theme="5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5"/>
      <name val="Calibri"/>
      <family val="2"/>
    </font>
    <font>
      <b/>
      <sz val="11"/>
      <color rgb="FF000000"/>
      <name val="Calibri"/>
      <family val="2"/>
    </font>
    <font>
      <b/>
      <sz val="11"/>
      <color theme="3"/>
      <name val="Calibri"/>
      <family val="2"/>
    </font>
    <font>
      <sz val="8"/>
      <color theme="3"/>
      <name val="Calibri"/>
      <family val="2"/>
    </font>
    <font>
      <b/>
      <sz val="14"/>
      <color rgb="FFFF0000"/>
      <name val="Arial"/>
      <family val="2"/>
    </font>
    <font>
      <b/>
      <sz val="10"/>
      <color theme="5"/>
      <name val="Arial"/>
      <family val="2"/>
    </font>
    <font>
      <b/>
      <sz val="11"/>
      <color theme="5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20" borderId="14" xfId="0" applyFont="1" applyFill="1" applyBorder="1" applyAlignment="1">
      <alignment/>
    </xf>
    <xf numFmtId="0" fontId="2" fillId="20" borderId="17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20" borderId="19" xfId="0" applyFont="1" applyFill="1" applyBorder="1" applyAlignment="1">
      <alignment/>
    </xf>
    <xf numFmtId="0" fontId="3" fillId="20" borderId="19" xfId="0" applyFont="1" applyFill="1" applyBorder="1" applyAlignment="1">
      <alignment horizontal="right"/>
    </xf>
    <xf numFmtId="0" fontId="3" fillId="20" borderId="19" xfId="0" applyFont="1" applyFill="1" applyBorder="1" applyAlignment="1" quotePrefix="1">
      <alignment/>
    </xf>
    <xf numFmtId="0" fontId="0" fillId="20" borderId="19" xfId="0" applyFill="1" applyBorder="1" applyAlignment="1">
      <alignment/>
    </xf>
    <xf numFmtId="0" fontId="3" fillId="20" borderId="16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3" fillId="23" borderId="20" xfId="0" applyFont="1" applyFill="1" applyBorder="1" applyAlignment="1">
      <alignment horizontal="left" vertical="center"/>
    </xf>
    <xf numFmtId="0" fontId="3" fillId="23" borderId="18" xfId="0" applyFont="1" applyFill="1" applyBorder="1" applyAlignment="1">
      <alignment vertical="center"/>
    </xf>
    <xf numFmtId="0" fontId="3" fillId="23" borderId="19" xfId="0" applyFont="1" applyFill="1" applyBorder="1" applyAlignment="1">
      <alignment vertical="center"/>
    </xf>
    <xf numFmtId="0" fontId="3" fillId="23" borderId="20" xfId="0" applyFont="1" applyFill="1" applyBorder="1" applyAlignment="1">
      <alignment vertical="center"/>
    </xf>
    <xf numFmtId="0" fontId="3" fillId="23" borderId="19" xfId="0" applyFont="1" applyFill="1" applyBorder="1" applyAlignment="1" quotePrefix="1">
      <alignment horizontal="center" vertical="center"/>
    </xf>
    <xf numFmtId="0" fontId="0" fillId="23" borderId="18" xfId="0" applyFill="1" applyBorder="1" applyAlignment="1">
      <alignment vertic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0" fontId="5" fillId="20" borderId="23" xfId="0" applyFont="1" applyFill="1" applyBorder="1" applyAlignment="1">
      <alignment/>
    </xf>
    <xf numFmtId="0" fontId="6" fillId="24" borderId="0" xfId="0" applyFont="1" applyFill="1" applyAlignment="1">
      <alignment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5" fillId="22" borderId="30" xfId="0" applyFont="1" applyFill="1" applyBorder="1" applyAlignment="1">
      <alignment shrinkToFit="1"/>
    </xf>
    <xf numFmtId="0" fontId="5" fillId="22" borderId="31" xfId="0" applyFont="1" applyFill="1" applyBorder="1" applyAlignment="1">
      <alignment shrinkToFit="1"/>
    </xf>
    <xf numFmtId="0" fontId="5" fillId="22" borderId="32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28" fillId="7" borderId="26" xfId="0" applyFont="1" applyFill="1" applyBorder="1" applyAlignment="1">
      <alignment horizontal="center" vertical="center"/>
    </xf>
    <xf numFmtId="0" fontId="3" fillId="20" borderId="19" xfId="0" applyFont="1" applyFill="1" applyBorder="1" applyAlignment="1" quotePrefix="1">
      <alignment horizontal="center"/>
    </xf>
    <xf numFmtId="0" fontId="3" fillId="20" borderId="19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right"/>
    </xf>
    <xf numFmtId="0" fontId="2" fillId="20" borderId="19" xfId="0" applyFont="1" applyFill="1" applyBorder="1" applyAlignment="1">
      <alignment horizontal="right"/>
    </xf>
    <xf numFmtId="0" fontId="3" fillId="20" borderId="19" xfId="0" applyFont="1" applyFill="1" applyBorder="1" applyAlignment="1" quotePrefix="1">
      <alignment horizontal="center"/>
    </xf>
    <xf numFmtId="0" fontId="3" fillId="20" borderId="19" xfId="0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7" fillId="0" borderId="0" xfId="0" applyFont="1" applyAlignment="1">
      <alignment/>
    </xf>
    <xf numFmtId="0" fontId="50" fillId="26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26" borderId="0" xfId="0" applyFont="1" applyFill="1" applyAlignment="1">
      <alignment/>
    </xf>
    <xf numFmtId="0" fontId="55" fillId="26" borderId="0" xfId="0" applyFont="1" applyFill="1" applyAlignment="1">
      <alignment horizontal="center"/>
    </xf>
    <xf numFmtId="0" fontId="56" fillId="26" borderId="0" xfId="0" applyFont="1" applyFill="1" applyAlignment="1">
      <alignment/>
    </xf>
    <xf numFmtId="0" fontId="56" fillId="26" borderId="0" xfId="0" applyFont="1" applyFill="1" applyAlignment="1">
      <alignment horizontal="left"/>
    </xf>
    <xf numFmtId="0" fontId="56" fillId="26" borderId="0" xfId="0" applyFont="1" applyFill="1" applyAlignment="1">
      <alignment horizontal="center"/>
    </xf>
    <xf numFmtId="0" fontId="57" fillId="0" borderId="36" xfId="0" applyFont="1" applyBorder="1" applyAlignment="1">
      <alignment horizontal="left"/>
    </xf>
    <xf numFmtId="0" fontId="57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itraj%20compunere%20problem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  <sheetName val="Macrouri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5.57421875" style="0" bestFit="1" customWidth="1"/>
    <col min="2" max="2" width="21.00390625" style="0" customWidth="1"/>
    <col min="3" max="3" width="7.8515625" style="0" bestFit="1" customWidth="1"/>
    <col min="4" max="4" width="6.7109375" style="0" customWidth="1"/>
    <col min="5" max="5" width="36.28125" style="0" customWidth="1"/>
    <col min="6" max="6" width="6.421875" style="0" customWidth="1"/>
    <col min="7" max="7" width="18.421875" style="143" customWidth="1"/>
    <col min="8" max="8" width="6.7109375" style="0" customWidth="1"/>
    <col min="9" max="16" width="7.7109375" style="134" customWidth="1"/>
  </cols>
  <sheetData>
    <row r="1" spans="1:16" s="146" customFormat="1" ht="21" customHeight="1">
      <c r="A1" s="155" t="s">
        <v>299</v>
      </c>
      <c r="B1" s="156"/>
      <c r="C1" s="156"/>
      <c r="D1" s="156"/>
      <c r="F1" s="147"/>
      <c r="G1" s="149" t="s">
        <v>325</v>
      </c>
      <c r="I1" s="148"/>
      <c r="J1" s="148"/>
      <c r="K1" s="148"/>
      <c r="L1" s="148"/>
      <c r="M1" s="148"/>
      <c r="N1" s="148"/>
      <c r="O1" s="148"/>
      <c r="P1" s="148"/>
    </row>
    <row r="2" spans="1:20" s="150" customFormat="1" ht="18" customHeight="1">
      <c r="A2" s="150" t="s">
        <v>267</v>
      </c>
      <c r="B2" s="150" t="s">
        <v>300</v>
      </c>
      <c r="C2" s="151" t="s">
        <v>263</v>
      </c>
      <c r="D2" s="151" t="s">
        <v>264</v>
      </c>
      <c r="F2" s="140" t="s">
        <v>267</v>
      </c>
      <c r="G2" s="153" t="s">
        <v>300</v>
      </c>
      <c r="H2" s="154" t="s">
        <v>266</v>
      </c>
      <c r="I2" s="154" t="s">
        <v>268</v>
      </c>
      <c r="J2" s="154" t="s">
        <v>269</v>
      </c>
      <c r="K2" s="154" t="s">
        <v>270</v>
      </c>
      <c r="L2" s="154" t="s">
        <v>271</v>
      </c>
      <c r="M2" s="154" t="s">
        <v>272</v>
      </c>
      <c r="N2" s="154" t="s">
        <v>273</v>
      </c>
      <c r="O2" s="154" t="s">
        <v>274</v>
      </c>
      <c r="P2" s="154" t="s">
        <v>275</v>
      </c>
      <c r="Q2" s="152"/>
      <c r="R2" s="152"/>
      <c r="S2" s="152"/>
      <c r="T2" s="152"/>
    </row>
    <row r="3" spans="1:20" ht="15">
      <c r="A3" s="129">
        <v>1</v>
      </c>
      <c r="B3" s="130" t="s">
        <v>239</v>
      </c>
      <c r="C3" s="134">
        <v>550</v>
      </c>
      <c r="D3" s="135">
        <v>2</v>
      </c>
      <c r="F3" s="145">
        <v>16</v>
      </c>
      <c r="G3" s="144" t="s">
        <v>301</v>
      </c>
      <c r="H3" s="142">
        <v>1</v>
      </c>
      <c r="I3" s="138">
        <v>82</v>
      </c>
      <c r="J3" s="138">
        <v>137</v>
      </c>
      <c r="K3" s="138">
        <v>118</v>
      </c>
      <c r="L3" s="138">
        <v>98</v>
      </c>
      <c r="M3" s="138">
        <v>87</v>
      </c>
      <c r="N3" s="138">
        <v>64</v>
      </c>
      <c r="O3" s="138">
        <v>42</v>
      </c>
      <c r="P3" s="138"/>
      <c r="Q3" s="137"/>
      <c r="R3" s="137"/>
      <c r="S3" s="137"/>
      <c r="T3" s="137"/>
    </row>
    <row r="4" spans="1:20" ht="15">
      <c r="A4" s="129">
        <v>2</v>
      </c>
      <c r="B4" s="130" t="s">
        <v>240</v>
      </c>
      <c r="C4" s="134">
        <v>423</v>
      </c>
      <c r="D4" s="133">
        <v>5</v>
      </c>
      <c r="F4" s="145">
        <v>1</v>
      </c>
      <c r="G4" s="144" t="s">
        <v>302</v>
      </c>
      <c r="H4" s="142">
        <v>2</v>
      </c>
      <c r="I4" s="138">
        <v>82</v>
      </c>
      <c r="J4" s="138">
        <v>137</v>
      </c>
      <c r="K4" s="138">
        <v>98</v>
      </c>
      <c r="L4" s="138">
        <v>88</v>
      </c>
      <c r="M4" s="138">
        <v>116</v>
      </c>
      <c r="N4" s="138">
        <v>80</v>
      </c>
      <c r="O4" s="138">
        <v>54</v>
      </c>
      <c r="P4" s="138"/>
      <c r="Q4" s="137"/>
      <c r="R4" s="137"/>
      <c r="S4" s="137"/>
      <c r="T4" s="137"/>
    </row>
    <row r="5" spans="1:20" ht="15">
      <c r="A5" s="129">
        <v>3</v>
      </c>
      <c r="B5" s="130" t="s">
        <v>241</v>
      </c>
      <c r="C5" s="136">
        <v>269</v>
      </c>
      <c r="D5" s="133">
        <v>11</v>
      </c>
      <c r="F5" s="145">
        <v>7</v>
      </c>
      <c r="G5" s="144" t="s">
        <v>303</v>
      </c>
      <c r="H5" s="142">
        <v>3</v>
      </c>
      <c r="I5" s="138">
        <v>82</v>
      </c>
      <c r="J5" s="138">
        <v>137</v>
      </c>
      <c r="K5" s="138">
        <v>95</v>
      </c>
      <c r="L5" s="138">
        <v>88</v>
      </c>
      <c r="M5" s="138">
        <v>116</v>
      </c>
      <c r="N5" s="138">
        <v>84</v>
      </c>
      <c r="O5" s="138">
        <v>43</v>
      </c>
      <c r="P5" s="138"/>
      <c r="Q5" s="137"/>
      <c r="R5" s="137"/>
      <c r="S5" s="137"/>
      <c r="T5" s="137"/>
    </row>
    <row r="6" spans="1:20" ht="15">
      <c r="A6" s="129">
        <v>4</v>
      </c>
      <c r="B6" s="130" t="s">
        <v>242</v>
      </c>
      <c r="C6" s="134">
        <v>228</v>
      </c>
      <c r="D6" s="133">
        <v>14</v>
      </c>
      <c r="F6" s="145">
        <v>13</v>
      </c>
      <c r="G6" s="144" t="s">
        <v>304</v>
      </c>
      <c r="H6" s="141">
        <v>4</v>
      </c>
      <c r="I6" s="138">
        <v>82</v>
      </c>
      <c r="J6" s="138">
        <v>137</v>
      </c>
      <c r="K6" s="138">
        <v>95</v>
      </c>
      <c r="L6" s="138">
        <v>88</v>
      </c>
      <c r="M6" s="138">
        <v>116</v>
      </c>
      <c r="N6" s="138">
        <v>82</v>
      </c>
      <c r="O6" s="138">
        <v>54</v>
      </c>
      <c r="P6" s="138">
        <v>1</v>
      </c>
      <c r="Q6" s="137"/>
      <c r="R6" s="137"/>
      <c r="S6" s="137"/>
      <c r="T6" s="137"/>
    </row>
    <row r="7" spans="1:20" ht="15">
      <c r="A7" s="129">
        <v>5</v>
      </c>
      <c r="B7" s="130" t="s">
        <v>243</v>
      </c>
      <c r="C7" s="134">
        <v>183</v>
      </c>
      <c r="D7" s="133">
        <v>17</v>
      </c>
      <c r="F7" s="145">
        <v>2</v>
      </c>
      <c r="G7" s="144" t="s">
        <v>305</v>
      </c>
      <c r="H7" s="141">
        <v>5</v>
      </c>
      <c r="I7" s="138">
        <v>82</v>
      </c>
      <c r="J7" s="138">
        <v>137</v>
      </c>
      <c r="K7" s="138">
        <v>95</v>
      </c>
      <c r="L7" s="138">
        <v>88</v>
      </c>
      <c r="M7" s="138">
        <v>116</v>
      </c>
      <c r="N7" s="138">
        <v>82</v>
      </c>
      <c r="O7" s="138">
        <v>54</v>
      </c>
      <c r="P7" s="138">
        <v>2</v>
      </c>
      <c r="Q7" s="137"/>
      <c r="R7" s="137"/>
      <c r="S7" s="137"/>
      <c r="T7" s="137"/>
    </row>
    <row r="8" spans="1:20" ht="15">
      <c r="A8" s="129">
        <v>6</v>
      </c>
      <c r="B8" s="130" t="s">
        <v>244</v>
      </c>
      <c r="C8" s="134">
        <v>244</v>
      </c>
      <c r="D8" s="133">
        <v>13</v>
      </c>
      <c r="F8" s="145">
        <v>10</v>
      </c>
      <c r="G8" s="144" t="s">
        <v>306</v>
      </c>
      <c r="H8" s="141">
        <v>6</v>
      </c>
      <c r="I8" s="138">
        <v>82</v>
      </c>
      <c r="J8" s="138">
        <v>137</v>
      </c>
      <c r="K8" s="138">
        <v>95</v>
      </c>
      <c r="L8" s="138">
        <v>88</v>
      </c>
      <c r="M8" s="138">
        <v>114</v>
      </c>
      <c r="N8" s="138">
        <v>82</v>
      </c>
      <c r="O8" s="138">
        <v>54</v>
      </c>
      <c r="P8" s="138"/>
      <c r="Q8" s="137"/>
      <c r="R8" s="137"/>
      <c r="S8" s="137"/>
      <c r="T8" s="137"/>
    </row>
    <row r="9" spans="1:20" ht="15">
      <c r="A9" s="129">
        <v>7</v>
      </c>
      <c r="B9" s="130" t="s">
        <v>245</v>
      </c>
      <c r="C9" s="134">
        <v>497</v>
      </c>
      <c r="D9" s="135">
        <v>3</v>
      </c>
      <c r="F9" s="145">
        <v>17</v>
      </c>
      <c r="G9" s="144" t="s">
        <v>307</v>
      </c>
      <c r="H9" s="141">
        <v>7</v>
      </c>
      <c r="I9" s="138">
        <v>82</v>
      </c>
      <c r="J9" s="138">
        <v>137</v>
      </c>
      <c r="K9" s="138">
        <v>95</v>
      </c>
      <c r="L9" s="138">
        <v>84</v>
      </c>
      <c r="M9" s="138">
        <v>46</v>
      </c>
      <c r="N9" s="138">
        <v>54</v>
      </c>
      <c r="O9" s="138">
        <v>32</v>
      </c>
      <c r="P9" s="138"/>
      <c r="Q9" s="137"/>
      <c r="R9" s="137"/>
      <c r="S9" s="137"/>
      <c r="T9" s="137"/>
    </row>
    <row r="10" spans="1:20" ht="15">
      <c r="A10" s="129">
        <v>8</v>
      </c>
      <c r="B10" s="130" t="s">
        <v>246</v>
      </c>
      <c r="C10" s="136">
        <v>307</v>
      </c>
      <c r="D10" s="133">
        <v>9</v>
      </c>
      <c r="F10" s="145">
        <v>21</v>
      </c>
      <c r="G10" s="144" t="s">
        <v>308</v>
      </c>
      <c r="H10" s="141">
        <v>8</v>
      </c>
      <c r="I10" s="138">
        <v>82</v>
      </c>
      <c r="J10" s="138">
        <v>137</v>
      </c>
      <c r="K10" s="138">
        <v>84</v>
      </c>
      <c r="L10" s="138">
        <v>81</v>
      </c>
      <c r="M10" s="138">
        <v>50</v>
      </c>
      <c r="N10" s="138">
        <v>69</v>
      </c>
      <c r="O10" s="138">
        <v>55</v>
      </c>
      <c r="P10" s="138"/>
      <c r="Q10" s="137"/>
      <c r="R10" s="137"/>
      <c r="S10" s="137"/>
      <c r="T10" s="137"/>
    </row>
    <row r="11" spans="1:20" ht="15">
      <c r="A11" s="129">
        <v>9</v>
      </c>
      <c r="B11" s="130" t="s">
        <v>247</v>
      </c>
      <c r="C11" s="134">
        <v>262</v>
      </c>
      <c r="D11" s="133">
        <v>12</v>
      </c>
      <c r="F11" s="145">
        <v>8</v>
      </c>
      <c r="G11" s="144" t="s">
        <v>309</v>
      </c>
      <c r="H11" s="141">
        <v>9</v>
      </c>
      <c r="I11" s="138">
        <v>82</v>
      </c>
      <c r="J11" s="138">
        <v>137</v>
      </c>
      <c r="K11" s="138">
        <v>0</v>
      </c>
      <c r="L11" s="138">
        <v>88</v>
      </c>
      <c r="M11" s="138">
        <v>116</v>
      </c>
      <c r="N11" s="138">
        <v>68</v>
      </c>
      <c r="O11" s="138">
        <v>54</v>
      </c>
      <c r="P11" s="138"/>
      <c r="Q11" s="139" t="s">
        <v>276</v>
      </c>
      <c r="R11" s="137"/>
      <c r="S11" s="137"/>
      <c r="T11" s="137"/>
    </row>
    <row r="12" spans="1:20" ht="15">
      <c r="A12" s="129">
        <v>10</v>
      </c>
      <c r="B12" s="130" t="s">
        <v>248</v>
      </c>
      <c r="C12" s="134">
        <v>393</v>
      </c>
      <c r="D12" s="133">
        <v>6</v>
      </c>
      <c r="F12" s="145">
        <v>15</v>
      </c>
      <c r="G12" s="144" t="s">
        <v>310</v>
      </c>
      <c r="H12" s="141">
        <v>10</v>
      </c>
      <c r="I12" s="138">
        <v>82</v>
      </c>
      <c r="J12" s="138">
        <v>137</v>
      </c>
      <c r="K12" s="138">
        <v>0</v>
      </c>
      <c r="L12" s="138">
        <v>84</v>
      </c>
      <c r="M12" s="138">
        <v>0</v>
      </c>
      <c r="N12" s="138">
        <v>59</v>
      </c>
      <c r="O12" s="138">
        <v>24</v>
      </c>
      <c r="P12" s="138"/>
      <c r="Q12" s="137"/>
      <c r="R12" s="137"/>
      <c r="S12" s="137"/>
      <c r="T12" s="137"/>
    </row>
    <row r="13" spans="1:20" ht="15">
      <c r="A13" s="129">
        <v>11</v>
      </c>
      <c r="B13" s="130" t="s">
        <v>249</v>
      </c>
      <c r="C13" s="134">
        <v>169</v>
      </c>
      <c r="D13" s="133">
        <v>18</v>
      </c>
      <c r="F13" s="145">
        <v>3</v>
      </c>
      <c r="G13" s="144" t="s">
        <v>311</v>
      </c>
      <c r="H13" s="141">
        <v>11</v>
      </c>
      <c r="I13" s="138">
        <v>82</v>
      </c>
      <c r="J13" s="138">
        <v>134</v>
      </c>
      <c r="K13" s="138">
        <v>88</v>
      </c>
      <c r="L13" s="138">
        <v>116</v>
      </c>
      <c r="M13" s="138">
        <v>131</v>
      </c>
      <c r="N13" s="138">
        <v>60</v>
      </c>
      <c r="O13" s="138">
        <v>55</v>
      </c>
      <c r="P13" s="138"/>
      <c r="Q13" s="139" t="s">
        <v>276</v>
      </c>
      <c r="R13" s="137"/>
      <c r="S13" s="137"/>
      <c r="T13" s="137"/>
    </row>
    <row r="14" spans="1:20" ht="15">
      <c r="A14" s="129">
        <v>12</v>
      </c>
      <c r="B14" s="130" t="s">
        <v>250</v>
      </c>
      <c r="C14" s="134">
        <v>143</v>
      </c>
      <c r="D14" s="133">
        <v>20</v>
      </c>
      <c r="F14" s="145">
        <v>9</v>
      </c>
      <c r="G14" s="144" t="s">
        <v>312</v>
      </c>
      <c r="H14" s="141">
        <v>12</v>
      </c>
      <c r="I14" s="138">
        <v>82</v>
      </c>
      <c r="J14" s="138">
        <v>134</v>
      </c>
      <c r="K14" s="138">
        <v>88</v>
      </c>
      <c r="L14" s="138">
        <v>116</v>
      </c>
      <c r="M14" s="138">
        <v>131</v>
      </c>
      <c r="N14" s="138">
        <v>56</v>
      </c>
      <c r="O14" s="138">
        <v>68</v>
      </c>
      <c r="P14" s="138"/>
      <c r="Q14" s="137"/>
      <c r="R14" s="137"/>
      <c r="S14" s="137"/>
      <c r="T14" s="137"/>
    </row>
    <row r="15" spans="1:20" ht="15">
      <c r="A15" s="129">
        <v>13</v>
      </c>
      <c r="B15" s="130" t="s">
        <v>251</v>
      </c>
      <c r="C15" s="134">
        <v>456</v>
      </c>
      <c r="D15" s="133">
        <v>4</v>
      </c>
      <c r="F15" s="145">
        <v>6</v>
      </c>
      <c r="G15" s="144" t="s">
        <v>313</v>
      </c>
      <c r="H15" s="141">
        <v>13</v>
      </c>
      <c r="I15" s="138">
        <v>82</v>
      </c>
      <c r="J15" s="138">
        <v>134</v>
      </c>
      <c r="K15" s="138">
        <v>88</v>
      </c>
      <c r="L15" s="138">
        <v>116</v>
      </c>
      <c r="M15" s="138">
        <v>131</v>
      </c>
      <c r="N15" s="138">
        <v>0</v>
      </c>
      <c r="O15" s="138">
        <v>57</v>
      </c>
      <c r="P15" s="138"/>
      <c r="Q15" s="137"/>
      <c r="R15" s="137"/>
      <c r="S15" s="137"/>
      <c r="T15" s="137"/>
    </row>
    <row r="16" spans="1:20" ht="15">
      <c r="A16" s="129">
        <v>14</v>
      </c>
      <c r="B16" s="130" t="s">
        <v>252</v>
      </c>
      <c r="C16" s="134">
        <v>155</v>
      </c>
      <c r="D16" s="133">
        <v>19</v>
      </c>
      <c r="F16" s="145">
        <v>4</v>
      </c>
      <c r="G16" s="144" t="s">
        <v>314</v>
      </c>
      <c r="H16" s="141">
        <v>14</v>
      </c>
      <c r="I16" s="138">
        <v>82</v>
      </c>
      <c r="J16" s="138">
        <v>126</v>
      </c>
      <c r="K16" s="138">
        <v>114</v>
      </c>
      <c r="L16" s="138">
        <v>73</v>
      </c>
      <c r="M16" s="138">
        <v>86</v>
      </c>
      <c r="N16" s="138">
        <v>68</v>
      </c>
      <c r="O16" s="138">
        <v>53</v>
      </c>
      <c r="P16" s="138"/>
      <c r="Q16" s="137"/>
      <c r="R16" s="137"/>
      <c r="S16" s="137"/>
      <c r="T16" s="137"/>
    </row>
    <row r="17" spans="1:20" ht="15">
      <c r="A17" s="129">
        <v>15</v>
      </c>
      <c r="B17" s="130" t="s">
        <v>253</v>
      </c>
      <c r="C17" s="134">
        <v>300</v>
      </c>
      <c r="D17" s="133">
        <v>10</v>
      </c>
      <c r="F17" s="145">
        <v>18</v>
      </c>
      <c r="G17" s="144" t="s">
        <v>315</v>
      </c>
      <c r="H17" s="141">
        <v>15</v>
      </c>
      <c r="I17" s="138">
        <v>82</v>
      </c>
      <c r="J17" s="138">
        <v>122</v>
      </c>
      <c r="K17" s="138">
        <v>94</v>
      </c>
      <c r="L17" s="138">
        <v>76</v>
      </c>
      <c r="M17" s="138">
        <v>66</v>
      </c>
      <c r="N17" s="138">
        <v>57</v>
      </c>
      <c r="O17" s="138">
        <v>53</v>
      </c>
      <c r="P17" s="138"/>
      <c r="Q17" s="137"/>
      <c r="R17" s="137"/>
      <c r="S17" s="137"/>
      <c r="T17" s="137"/>
    </row>
    <row r="18" spans="1:20" ht="15">
      <c r="A18" s="129">
        <v>16</v>
      </c>
      <c r="B18" s="130" t="s">
        <v>254</v>
      </c>
      <c r="C18" s="134">
        <v>679</v>
      </c>
      <c r="D18" s="135">
        <v>1</v>
      </c>
      <c r="F18" s="145">
        <v>19</v>
      </c>
      <c r="G18" s="144" t="s">
        <v>316</v>
      </c>
      <c r="H18" s="141">
        <v>16</v>
      </c>
      <c r="I18" s="138">
        <v>82</v>
      </c>
      <c r="J18" s="138">
        <v>122</v>
      </c>
      <c r="K18" s="138">
        <v>94</v>
      </c>
      <c r="L18" s="138">
        <v>57</v>
      </c>
      <c r="M18" s="138">
        <v>46</v>
      </c>
      <c r="N18" s="138">
        <v>33</v>
      </c>
      <c r="O18" s="138">
        <v>32</v>
      </c>
      <c r="P18" s="138"/>
      <c r="Q18" s="139" t="s">
        <v>276</v>
      </c>
      <c r="R18" s="137"/>
      <c r="S18" s="137"/>
      <c r="T18" s="137"/>
    </row>
    <row r="19" spans="1:20" ht="15">
      <c r="A19" s="129">
        <v>17</v>
      </c>
      <c r="B19" s="130" t="s">
        <v>255</v>
      </c>
      <c r="C19" s="134">
        <v>367</v>
      </c>
      <c r="D19" s="133">
        <v>7</v>
      </c>
      <c r="F19" s="145">
        <v>5</v>
      </c>
      <c r="G19" s="144" t="s">
        <v>317</v>
      </c>
      <c r="H19" s="141">
        <v>17</v>
      </c>
      <c r="I19" s="138">
        <v>82</v>
      </c>
      <c r="J19" s="138">
        <v>114</v>
      </c>
      <c r="K19" s="138">
        <v>110</v>
      </c>
      <c r="L19" s="138">
        <v>107</v>
      </c>
      <c r="M19" s="138">
        <v>69</v>
      </c>
      <c r="N19" s="138">
        <v>63</v>
      </c>
      <c r="O19" s="138">
        <v>42</v>
      </c>
      <c r="P19" s="138"/>
      <c r="Q19" s="137"/>
      <c r="R19" s="137"/>
      <c r="S19" s="137"/>
      <c r="T19" s="137"/>
    </row>
    <row r="20" spans="1:20" ht="15">
      <c r="A20" s="129">
        <v>18</v>
      </c>
      <c r="B20" s="130" t="s">
        <v>256</v>
      </c>
      <c r="C20" s="134">
        <v>212</v>
      </c>
      <c r="D20" s="133">
        <v>15</v>
      </c>
      <c r="F20" s="145">
        <v>11</v>
      </c>
      <c r="G20" s="144" t="s">
        <v>318</v>
      </c>
      <c r="H20" s="141">
        <v>18</v>
      </c>
      <c r="I20" s="138">
        <v>82</v>
      </c>
      <c r="J20" s="138">
        <v>92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/>
      <c r="Q20" s="137"/>
      <c r="R20" s="137"/>
      <c r="S20" s="137"/>
      <c r="T20" s="137"/>
    </row>
    <row r="21" spans="1:20" ht="15">
      <c r="A21" s="129">
        <v>19</v>
      </c>
      <c r="B21" s="130" t="s">
        <v>257</v>
      </c>
      <c r="C21" s="136">
        <v>189</v>
      </c>
      <c r="D21" s="133">
        <v>16</v>
      </c>
      <c r="F21" s="145">
        <v>14</v>
      </c>
      <c r="G21" s="144" t="s">
        <v>319</v>
      </c>
      <c r="H21" s="141">
        <v>19</v>
      </c>
      <c r="I21" s="138">
        <v>82</v>
      </c>
      <c r="J21" s="138">
        <v>60</v>
      </c>
      <c r="K21" s="138">
        <v>110</v>
      </c>
      <c r="L21" s="138">
        <v>68</v>
      </c>
      <c r="M21" s="138">
        <v>0</v>
      </c>
      <c r="N21" s="138">
        <v>0</v>
      </c>
      <c r="O21" s="138">
        <v>52</v>
      </c>
      <c r="P21" s="138"/>
      <c r="Q21" s="137"/>
      <c r="R21" s="137"/>
      <c r="S21" s="137"/>
      <c r="T21" s="137"/>
    </row>
    <row r="22" spans="1:20" ht="15">
      <c r="A22" s="129">
        <v>20</v>
      </c>
      <c r="B22" s="130" t="s">
        <v>258</v>
      </c>
      <c r="C22" s="134">
        <v>107</v>
      </c>
      <c r="D22" s="133">
        <v>23</v>
      </c>
      <c r="F22" s="145">
        <v>12</v>
      </c>
      <c r="G22" s="144" t="s">
        <v>320</v>
      </c>
      <c r="H22" s="141">
        <v>20</v>
      </c>
      <c r="I22" s="138">
        <v>66</v>
      </c>
      <c r="J22" s="138">
        <v>114</v>
      </c>
      <c r="K22" s="138">
        <v>89</v>
      </c>
      <c r="L22" s="138">
        <v>86</v>
      </c>
      <c r="M22" s="138">
        <v>82</v>
      </c>
      <c r="N22" s="138">
        <v>101</v>
      </c>
      <c r="O22" s="138">
        <v>63</v>
      </c>
      <c r="P22" s="138"/>
      <c r="Q22" s="137"/>
      <c r="R22" s="137"/>
      <c r="S22" s="137"/>
      <c r="T22" s="137"/>
    </row>
    <row r="23" spans="1:20" ht="15">
      <c r="A23" s="129">
        <v>21</v>
      </c>
      <c r="B23" s="130" t="s">
        <v>259</v>
      </c>
      <c r="C23" s="134">
        <v>343</v>
      </c>
      <c r="D23" s="133">
        <v>8</v>
      </c>
      <c r="F23" s="145">
        <v>23</v>
      </c>
      <c r="G23" s="144" t="s">
        <v>321</v>
      </c>
      <c r="H23" s="141">
        <v>21</v>
      </c>
      <c r="I23" s="138">
        <v>66</v>
      </c>
      <c r="J23" s="138">
        <v>114</v>
      </c>
      <c r="K23" s="138">
        <v>59</v>
      </c>
      <c r="L23" s="138">
        <v>56</v>
      </c>
      <c r="M23" s="138">
        <v>60</v>
      </c>
      <c r="N23" s="138">
        <v>49</v>
      </c>
      <c r="O23" s="138">
        <v>38</v>
      </c>
      <c r="P23" s="138"/>
      <c r="Q23" s="137"/>
      <c r="R23" s="137"/>
      <c r="S23" s="137"/>
      <c r="T23" s="137"/>
    </row>
    <row r="24" spans="1:20" ht="15">
      <c r="A24" s="129">
        <v>22</v>
      </c>
      <c r="B24" s="131" t="s">
        <v>260</v>
      </c>
      <c r="C24" s="134">
        <v>95</v>
      </c>
      <c r="D24" s="133">
        <v>24</v>
      </c>
      <c r="F24" s="145">
        <v>24</v>
      </c>
      <c r="G24" s="144" t="s">
        <v>322</v>
      </c>
      <c r="H24" s="141">
        <v>22</v>
      </c>
      <c r="I24" s="138">
        <v>66</v>
      </c>
      <c r="J24" s="138">
        <v>68</v>
      </c>
      <c r="K24" s="138">
        <v>42</v>
      </c>
      <c r="L24" s="138">
        <v>0</v>
      </c>
      <c r="M24" s="138">
        <v>40</v>
      </c>
      <c r="N24" s="138">
        <v>46</v>
      </c>
      <c r="O24" s="138">
        <v>27</v>
      </c>
      <c r="P24" s="138"/>
      <c r="Q24" s="139" t="s">
        <v>276</v>
      </c>
      <c r="R24" s="137"/>
      <c r="S24" s="137"/>
      <c r="T24" s="137"/>
    </row>
    <row r="25" spans="1:20" ht="15">
      <c r="A25" s="129">
        <v>23</v>
      </c>
      <c r="B25" s="131" t="s">
        <v>261</v>
      </c>
      <c r="C25" s="134">
        <v>130</v>
      </c>
      <c r="D25" s="133">
        <v>21</v>
      </c>
      <c r="F25" s="145">
        <v>20</v>
      </c>
      <c r="G25" s="144" t="s">
        <v>323</v>
      </c>
      <c r="H25" s="141">
        <v>23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1</v>
      </c>
      <c r="Q25" s="137"/>
      <c r="R25" s="137"/>
      <c r="S25" s="137"/>
      <c r="T25" s="137"/>
    </row>
    <row r="26" spans="1:20" ht="15">
      <c r="A26" s="129">
        <v>24</v>
      </c>
      <c r="B26" s="131" t="s">
        <v>262</v>
      </c>
      <c r="C26" s="136">
        <v>113</v>
      </c>
      <c r="D26" s="133">
        <v>22</v>
      </c>
      <c r="F26" s="145">
        <v>22</v>
      </c>
      <c r="G26" s="144" t="s">
        <v>324</v>
      </c>
      <c r="H26" s="141">
        <v>24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2</v>
      </c>
      <c r="Q26" s="137"/>
      <c r="R26" s="137"/>
      <c r="S26" s="137"/>
      <c r="T26" s="137"/>
    </row>
    <row r="27" spans="1:2" ht="15">
      <c r="A27" s="129"/>
      <c r="B27" s="132"/>
    </row>
    <row r="28" spans="1:2" ht="15">
      <c r="A28" s="129"/>
      <c r="B28" s="132"/>
    </row>
    <row r="29" spans="1:2" ht="15">
      <c r="A29" s="129"/>
      <c r="B29" s="13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80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81</v>
      </c>
      <c r="BC4" s="55" t="s">
        <v>82</v>
      </c>
      <c r="BD4" s="56">
        <v>134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83</v>
      </c>
      <c r="BC5" s="55" t="s">
        <v>33</v>
      </c>
      <c r="BD5" s="56">
        <v>88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84</v>
      </c>
      <c r="BC6" s="55" t="s">
        <v>37</v>
      </c>
      <c r="BD6" s="56">
        <v>116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106" t="s">
        <v>23</v>
      </c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85</v>
      </c>
      <c r="BC7" s="55" t="s">
        <v>127</v>
      </c>
      <c r="BD7" s="56">
        <v>131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106" t="s">
        <v>11</v>
      </c>
      <c r="N8" s="71"/>
      <c r="O8" s="106" t="s">
        <v>11</v>
      </c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128</v>
      </c>
      <c r="BC8" s="55" t="s">
        <v>129</v>
      </c>
      <c r="BD8" s="56">
        <v>56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106" t="s">
        <v>6</v>
      </c>
      <c r="N9" s="71"/>
      <c r="O9" s="106" t="s">
        <v>1</v>
      </c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130</v>
      </c>
      <c r="BC9" s="55" t="s">
        <v>110</v>
      </c>
      <c r="BD9" s="56">
        <v>68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106" t="s">
        <v>8</v>
      </c>
      <c r="J10" s="106" t="s">
        <v>9</v>
      </c>
      <c r="K10" s="106" t="s">
        <v>30</v>
      </c>
      <c r="L10" s="106" t="s">
        <v>16</v>
      </c>
      <c r="M10" s="106" t="s">
        <v>10</v>
      </c>
      <c r="N10" s="106" t="s">
        <v>7</v>
      </c>
      <c r="O10" s="106" t="s">
        <v>8</v>
      </c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106" t="s">
        <v>24</v>
      </c>
      <c r="N11" s="71"/>
      <c r="O11" s="106" t="s">
        <v>9</v>
      </c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106" t="s">
        <v>6</v>
      </c>
      <c r="M12" s="106" t="s">
        <v>10</v>
      </c>
      <c r="N12" s="71"/>
      <c r="O12" s="106" t="s">
        <v>30</v>
      </c>
      <c r="P12" s="106" t="s">
        <v>39</v>
      </c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106" t="s">
        <v>11</v>
      </c>
      <c r="M13" s="111" t="s">
        <v>9</v>
      </c>
      <c r="N13" s="71"/>
      <c r="O13" s="106" t="s">
        <v>1</v>
      </c>
      <c r="P13" s="106" t="s">
        <v>11</v>
      </c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106" t="s">
        <v>1</v>
      </c>
      <c r="M14" s="106" t="s">
        <v>7</v>
      </c>
      <c r="N14" s="70"/>
      <c r="O14" s="106" t="s">
        <v>30</v>
      </c>
      <c r="P14" s="106" t="s">
        <v>8</v>
      </c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106" t="s">
        <v>18</v>
      </c>
      <c r="M15" s="71"/>
      <c r="N15" s="71"/>
      <c r="O15" s="106" t="s">
        <v>31</v>
      </c>
      <c r="P15" s="106" t="s">
        <v>7</v>
      </c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29</v>
      </c>
      <c r="E16" s="106" t="s">
        <v>24</v>
      </c>
      <c r="F16" s="111" t="s">
        <v>8</v>
      </c>
      <c r="G16" s="106" t="s">
        <v>29</v>
      </c>
      <c r="H16" s="106" t="s">
        <v>7</v>
      </c>
      <c r="I16" s="106" t="s">
        <v>11</v>
      </c>
      <c r="J16" s="106" t="s">
        <v>7</v>
      </c>
      <c r="K16" s="71"/>
      <c r="L16" s="72"/>
      <c r="M16" s="71"/>
      <c r="N16" s="71"/>
      <c r="O16" s="71"/>
      <c r="P16" s="106" t="s">
        <v>24</v>
      </c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112" t="s">
        <v>8</v>
      </c>
      <c r="K17" s="112" t="s">
        <v>10</v>
      </c>
      <c r="L17" s="112" t="s">
        <v>9</v>
      </c>
      <c r="M17" s="112" t="s">
        <v>11</v>
      </c>
      <c r="N17" s="112" t="s">
        <v>8</v>
      </c>
      <c r="O17" s="112" t="s">
        <v>7</v>
      </c>
      <c r="P17" s="112" t="s">
        <v>30</v>
      </c>
      <c r="Q17" s="110" t="s">
        <v>7</v>
      </c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131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/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64</v>
      </c>
      <c r="M56" s="11"/>
      <c r="N56" s="11"/>
      <c r="O56" s="11"/>
      <c r="P56" s="11"/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8</v>
      </c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/>
      <c r="O72" s="11">
        <v>1</v>
      </c>
      <c r="P72" s="11">
        <v>10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0</v>
      </c>
      <c r="N73" s="11"/>
      <c r="O73" s="11">
        <v>1</v>
      </c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>
        <v>1</v>
      </c>
      <c r="N74" s="11"/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2</v>
      </c>
      <c r="M75" s="11"/>
      <c r="N75" s="11"/>
      <c r="O75" s="11">
        <v>10</v>
      </c>
      <c r="P75" s="11">
        <v>1</v>
      </c>
      <c r="Q75" s="12"/>
    </row>
    <row r="76" spans="3:17" ht="20.25">
      <c r="C76" s="10"/>
      <c r="D76" s="11">
        <v>1</v>
      </c>
      <c r="E76" s="11">
        <v>1</v>
      </c>
      <c r="F76" s="11">
        <v>0</v>
      </c>
      <c r="G76" s="11">
        <v>1</v>
      </c>
      <c r="H76" s="11">
        <v>1</v>
      </c>
      <c r="I76" s="11">
        <v>1</v>
      </c>
      <c r="J76" s="11">
        <v>1</v>
      </c>
      <c r="K76" s="11"/>
      <c r="L76" s="11"/>
      <c r="M76" s="11"/>
      <c r="N76" s="11"/>
      <c r="O76" s="11"/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109" t="s">
        <v>29</v>
      </c>
      <c r="L3" s="109" t="s">
        <v>7</v>
      </c>
      <c r="M3" s="109" t="s">
        <v>29</v>
      </c>
      <c r="N3" s="109" t="s">
        <v>11</v>
      </c>
      <c r="O3" s="109" t="s">
        <v>24</v>
      </c>
      <c r="P3" s="113" t="s">
        <v>30</v>
      </c>
      <c r="Q3" s="108" t="s">
        <v>7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11" t="s">
        <v>9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21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06" t="s">
        <v>11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76</v>
      </c>
      <c r="BD5" s="56">
        <v>95</v>
      </c>
      <c r="BE5" s="1"/>
      <c r="BF5" s="1"/>
    </row>
    <row r="6" spans="1:58" ht="22.5" customHeight="1">
      <c r="A6" s="1"/>
      <c r="B6" s="53" t="s">
        <v>28</v>
      </c>
      <c r="C6" s="75"/>
      <c r="D6" s="106" t="s">
        <v>17</v>
      </c>
      <c r="E6" s="71"/>
      <c r="F6" s="70"/>
      <c r="G6" s="71"/>
      <c r="H6" s="71"/>
      <c r="I6" s="71"/>
      <c r="J6" s="106" t="s">
        <v>23</v>
      </c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</v>
      </c>
      <c r="BC6" s="55" t="s">
        <v>33</v>
      </c>
      <c r="BD6" s="56">
        <v>88</v>
      </c>
      <c r="BE6" s="1"/>
      <c r="BF6" s="1"/>
    </row>
    <row r="7" spans="1:58" ht="22.5" customHeight="1">
      <c r="A7" s="1"/>
      <c r="B7" s="53" t="s">
        <v>34</v>
      </c>
      <c r="C7" s="69"/>
      <c r="D7" s="106" t="s">
        <v>10</v>
      </c>
      <c r="E7" s="71"/>
      <c r="F7" s="71"/>
      <c r="G7" s="106" t="s">
        <v>8</v>
      </c>
      <c r="H7" s="106" t="s">
        <v>10</v>
      </c>
      <c r="I7" s="106" t="s">
        <v>9</v>
      </c>
      <c r="J7" s="106" t="s">
        <v>10</v>
      </c>
      <c r="K7" s="106" t="s">
        <v>7</v>
      </c>
      <c r="L7" s="106" t="s">
        <v>11</v>
      </c>
      <c r="M7" s="106" t="s">
        <v>8</v>
      </c>
      <c r="N7" s="106" t="s">
        <v>7</v>
      </c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36</v>
      </c>
      <c r="BC7" s="55" t="s">
        <v>132</v>
      </c>
      <c r="BD7" s="56">
        <v>114</v>
      </c>
      <c r="BE7" s="1"/>
      <c r="BF7" s="1"/>
    </row>
    <row r="8" spans="1:58" ht="22.5" customHeight="1">
      <c r="A8" s="1"/>
      <c r="B8" s="53" t="s">
        <v>38</v>
      </c>
      <c r="C8" s="69"/>
      <c r="D8" s="106" t="s">
        <v>6</v>
      </c>
      <c r="E8" s="106" t="s">
        <v>11</v>
      </c>
      <c r="F8" s="71"/>
      <c r="G8" s="71"/>
      <c r="H8" s="72"/>
      <c r="I8" s="71"/>
      <c r="J8" s="106" t="s">
        <v>7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77</v>
      </c>
      <c r="BC8" s="55" t="s">
        <v>78</v>
      </c>
      <c r="BD8" s="56">
        <v>82</v>
      </c>
      <c r="BE8" s="1"/>
      <c r="BF8" s="1"/>
    </row>
    <row r="9" spans="1:58" ht="22.5" customHeight="1">
      <c r="A9" s="1"/>
      <c r="B9" s="53" t="s">
        <v>42</v>
      </c>
      <c r="C9" s="69"/>
      <c r="D9" s="106" t="s">
        <v>11</v>
      </c>
      <c r="E9" s="106" t="s">
        <v>1</v>
      </c>
      <c r="F9" s="71"/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45</v>
      </c>
      <c r="BC9" s="55" t="s">
        <v>46</v>
      </c>
      <c r="BD9" s="56">
        <v>54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106" t="s">
        <v>8</v>
      </c>
      <c r="F10" s="106" t="s">
        <v>9</v>
      </c>
      <c r="G10" s="106" t="s">
        <v>30</v>
      </c>
      <c r="H10" s="106" t="s">
        <v>16</v>
      </c>
      <c r="I10" s="106" t="s">
        <v>10</v>
      </c>
      <c r="J10" s="106" t="s">
        <v>7</v>
      </c>
      <c r="K10" s="106" t="s">
        <v>8</v>
      </c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9</v>
      </c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30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106" t="s">
        <v>11</v>
      </c>
      <c r="E13" s="106" t="s">
        <v>1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106" t="s">
        <v>8</v>
      </c>
      <c r="E14" s="106" t="s">
        <v>30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106" t="s">
        <v>7</v>
      </c>
      <c r="E15" s="106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24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133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0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>
        <v>8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/>
      <c r="F67" s="11"/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>
        <v>8</v>
      </c>
      <c r="E68" s="11">
        <v>1</v>
      </c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134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135</v>
      </c>
      <c r="BC4" s="55" t="s">
        <v>105</v>
      </c>
      <c r="BD4" s="56">
        <v>92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136</v>
      </c>
      <c r="BC5" s="55" t="s">
        <v>137</v>
      </c>
      <c r="BD5" s="56">
        <v>0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138</v>
      </c>
      <c r="BC6" s="55" t="s">
        <v>139</v>
      </c>
      <c r="BD6" s="56">
        <v>0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140</v>
      </c>
      <c r="BC7" s="55" t="s">
        <v>115</v>
      </c>
      <c r="BD7" s="56">
        <v>0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106" t="s">
        <v>6</v>
      </c>
      <c r="H8" s="72"/>
      <c r="I8" s="71"/>
      <c r="J8" s="71"/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93</v>
      </c>
      <c r="BC8" s="55" t="s">
        <v>141</v>
      </c>
      <c r="BD8" s="56">
        <v>0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106" t="s">
        <v>11</v>
      </c>
      <c r="H9" s="71"/>
      <c r="I9" s="74"/>
      <c r="J9" s="71"/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142</v>
      </c>
      <c r="BC9" s="55" t="s">
        <v>143</v>
      </c>
      <c r="BD9" s="56">
        <v>0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106" t="s">
        <v>8</v>
      </c>
      <c r="G10" s="106" t="s">
        <v>9</v>
      </c>
      <c r="H10" s="106" t="s">
        <v>30</v>
      </c>
      <c r="I10" s="106" t="s">
        <v>16</v>
      </c>
      <c r="J10" s="106" t="s">
        <v>10</v>
      </c>
      <c r="K10" s="106" t="s">
        <v>7</v>
      </c>
      <c r="L10" s="106" t="s">
        <v>8</v>
      </c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106" t="s">
        <v>23</v>
      </c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106" t="s">
        <v>10</v>
      </c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106" t="s">
        <v>7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106" t="s">
        <v>24</v>
      </c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111" t="s">
        <v>30</v>
      </c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144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8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</v>
      </c>
      <c r="G70" s="11">
        <v>1</v>
      </c>
      <c r="H70" s="11">
        <v>1</v>
      </c>
      <c r="I70" s="11">
        <v>9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8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0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103</v>
      </c>
      <c r="BC3" s="61" t="s">
        <v>145</v>
      </c>
      <c r="BD3" s="62">
        <v>66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106" t="s">
        <v>6</v>
      </c>
      <c r="M4" s="106" t="s">
        <v>11</v>
      </c>
      <c r="N4" s="106" t="s">
        <v>1</v>
      </c>
      <c r="O4" s="106" t="s">
        <v>18</v>
      </c>
      <c r="P4" s="106" t="s">
        <v>10</v>
      </c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146</v>
      </c>
      <c r="BC4" s="55" t="s">
        <v>147</v>
      </c>
      <c r="BD4" s="56">
        <v>114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106" t="s">
        <v>39</v>
      </c>
      <c r="L5" s="106" t="s">
        <v>11</v>
      </c>
      <c r="M5" s="106" t="s">
        <v>18</v>
      </c>
      <c r="N5" s="106" t="s">
        <v>30</v>
      </c>
      <c r="O5" s="106" t="s">
        <v>7</v>
      </c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148</v>
      </c>
      <c r="BC5" s="55" t="s">
        <v>149</v>
      </c>
      <c r="BD5" s="56">
        <v>89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106" t="s">
        <v>11</v>
      </c>
      <c r="F6" s="106" t="s">
        <v>1</v>
      </c>
      <c r="G6" s="106" t="s">
        <v>8</v>
      </c>
      <c r="H6" s="106" t="s">
        <v>9</v>
      </c>
      <c r="I6" s="106" t="s">
        <v>30</v>
      </c>
      <c r="J6" s="106" t="s">
        <v>1</v>
      </c>
      <c r="K6" s="106" t="s">
        <v>30</v>
      </c>
      <c r="L6" s="106" t="s">
        <v>31</v>
      </c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150</v>
      </c>
      <c r="BC6" s="55" t="s">
        <v>33</v>
      </c>
      <c r="BD6" s="56">
        <v>86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106" t="s">
        <v>10</v>
      </c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151</v>
      </c>
      <c r="BC7" s="55" t="s">
        <v>99</v>
      </c>
      <c r="BD7" s="56">
        <v>82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106" t="s">
        <v>6</v>
      </c>
      <c r="F8" s="106" t="s">
        <v>11</v>
      </c>
      <c r="G8" s="106" t="s">
        <v>9</v>
      </c>
      <c r="H8" s="106" t="s">
        <v>23</v>
      </c>
      <c r="I8" s="106" t="s">
        <v>10</v>
      </c>
      <c r="J8" s="111" t="s">
        <v>7</v>
      </c>
      <c r="K8" s="106" t="s">
        <v>24</v>
      </c>
      <c r="L8" s="106" t="s">
        <v>7</v>
      </c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152</v>
      </c>
      <c r="BC8" s="55" t="s">
        <v>153</v>
      </c>
      <c r="BD8" s="56">
        <v>101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106" t="s">
        <v>16</v>
      </c>
      <c r="H9" s="71"/>
      <c r="I9" s="74"/>
      <c r="J9" s="71"/>
      <c r="K9" s="106" t="s">
        <v>29</v>
      </c>
      <c r="L9" s="106" t="s">
        <v>24</v>
      </c>
      <c r="M9" s="111" t="s">
        <v>8</v>
      </c>
      <c r="N9" s="106" t="s">
        <v>29</v>
      </c>
      <c r="O9" s="106" t="s">
        <v>7</v>
      </c>
      <c r="P9" s="106" t="s">
        <v>11</v>
      </c>
      <c r="Q9" s="107" t="s">
        <v>7</v>
      </c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154</v>
      </c>
      <c r="BC9" s="55" t="s">
        <v>110</v>
      </c>
      <c r="BD9" s="56">
        <v>63</v>
      </c>
      <c r="BE9" s="1"/>
      <c r="BF9" s="1"/>
    </row>
    <row r="10" spans="1:58" ht="22.5" customHeight="1">
      <c r="A10" s="1"/>
      <c r="B10" s="53" t="s">
        <v>47</v>
      </c>
      <c r="C10" s="77"/>
      <c r="D10" s="106" t="s">
        <v>8</v>
      </c>
      <c r="E10" s="106" t="s">
        <v>10</v>
      </c>
      <c r="F10" s="106" t="s">
        <v>9</v>
      </c>
      <c r="G10" s="106" t="s">
        <v>11</v>
      </c>
      <c r="H10" s="106" t="s">
        <v>8</v>
      </c>
      <c r="I10" s="106" t="s">
        <v>7</v>
      </c>
      <c r="J10" s="106" t="s">
        <v>7</v>
      </c>
      <c r="K10" s="71"/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106" t="s">
        <v>8</v>
      </c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106" t="s">
        <v>30</v>
      </c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106" t="s">
        <v>7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155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>
        <v>8</v>
      </c>
      <c r="M64" s="11">
        <v>1</v>
      </c>
      <c r="N64" s="11">
        <v>1</v>
      </c>
      <c r="O64" s="11">
        <v>2</v>
      </c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10</v>
      </c>
      <c r="L65" s="11">
        <v>1</v>
      </c>
      <c r="M65" s="11">
        <v>2</v>
      </c>
      <c r="N65" s="11">
        <v>1</v>
      </c>
      <c r="O65" s="11">
        <v>1</v>
      </c>
      <c r="P65" s="11"/>
      <c r="Q65" s="12"/>
    </row>
    <row r="66" spans="3:17" ht="20.25">
      <c r="C66" s="10"/>
      <c r="D66" s="11"/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>
        <v>10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8</v>
      </c>
      <c r="F68" s="11">
        <v>1</v>
      </c>
      <c r="G68" s="11">
        <v>1</v>
      </c>
      <c r="H68" s="11">
        <v>8</v>
      </c>
      <c r="I68" s="11">
        <v>1</v>
      </c>
      <c r="J68" s="11">
        <v>0</v>
      </c>
      <c r="K68" s="11">
        <v>1</v>
      </c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9</v>
      </c>
      <c r="H69" s="11"/>
      <c r="I69" s="11"/>
      <c r="J69" s="11"/>
      <c r="K69" s="11">
        <v>1</v>
      </c>
      <c r="L69" s="11">
        <v>1</v>
      </c>
      <c r="M69" s="11">
        <v>0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109" t="s">
        <v>29</v>
      </c>
      <c r="L3" s="109" t="s">
        <v>7</v>
      </c>
      <c r="M3" s="109" t="s">
        <v>29</v>
      </c>
      <c r="N3" s="109" t="s">
        <v>11</v>
      </c>
      <c r="O3" s="109" t="s">
        <v>24</v>
      </c>
      <c r="P3" s="113" t="s">
        <v>30</v>
      </c>
      <c r="Q3" s="108" t="s">
        <v>7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06" t="s">
        <v>11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75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11" t="s">
        <v>9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76</v>
      </c>
      <c r="BD5" s="56">
        <v>95</v>
      </c>
      <c r="BE5" s="1"/>
      <c r="BF5" s="1"/>
    </row>
    <row r="6" spans="1:58" ht="22.5" customHeight="1">
      <c r="A6" s="1"/>
      <c r="B6" s="53" t="s">
        <v>28</v>
      </c>
      <c r="C6" s="75"/>
      <c r="D6" s="106" t="s">
        <v>17</v>
      </c>
      <c r="E6" s="71"/>
      <c r="F6" s="70"/>
      <c r="G6" s="71"/>
      <c r="H6" s="71"/>
      <c r="I6" s="71"/>
      <c r="J6" s="106" t="s">
        <v>23</v>
      </c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</v>
      </c>
      <c r="BC6" s="55" t="s">
        <v>33</v>
      </c>
      <c r="BD6" s="56">
        <v>88</v>
      </c>
      <c r="BE6" s="1"/>
      <c r="BF6" s="1"/>
    </row>
    <row r="7" spans="1:58" ht="22.5" customHeight="1">
      <c r="A7" s="1"/>
      <c r="B7" s="53" t="s">
        <v>34</v>
      </c>
      <c r="C7" s="69"/>
      <c r="D7" s="106" t="s">
        <v>10</v>
      </c>
      <c r="E7" s="71"/>
      <c r="F7" s="71"/>
      <c r="G7" s="106" t="s">
        <v>8</v>
      </c>
      <c r="H7" s="106" t="s">
        <v>10</v>
      </c>
      <c r="I7" s="106" t="s">
        <v>9</v>
      </c>
      <c r="J7" s="106" t="s">
        <v>10</v>
      </c>
      <c r="K7" s="106" t="s">
        <v>7</v>
      </c>
      <c r="L7" s="106" t="s">
        <v>11</v>
      </c>
      <c r="M7" s="106" t="s">
        <v>8</v>
      </c>
      <c r="N7" s="106" t="s">
        <v>7</v>
      </c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36</v>
      </c>
      <c r="BC7" s="55" t="s">
        <v>37</v>
      </c>
      <c r="BD7" s="56">
        <v>116</v>
      </c>
      <c r="BE7" s="1"/>
      <c r="BF7" s="1"/>
    </row>
    <row r="8" spans="1:58" ht="22.5" customHeight="1">
      <c r="A8" s="1"/>
      <c r="B8" s="53" t="s">
        <v>38</v>
      </c>
      <c r="C8" s="69"/>
      <c r="D8" s="106" t="s">
        <v>6</v>
      </c>
      <c r="E8" s="106" t="s">
        <v>11</v>
      </c>
      <c r="F8" s="71"/>
      <c r="G8" s="71"/>
      <c r="H8" s="72"/>
      <c r="I8" s="71"/>
      <c r="J8" s="106" t="s">
        <v>7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77</v>
      </c>
      <c r="BC8" s="55" t="s">
        <v>78</v>
      </c>
      <c r="BD8" s="56">
        <v>82</v>
      </c>
      <c r="BE8" s="1"/>
      <c r="BF8" s="1"/>
    </row>
    <row r="9" spans="1:58" ht="22.5" customHeight="1">
      <c r="A9" s="1"/>
      <c r="B9" s="53" t="s">
        <v>42</v>
      </c>
      <c r="C9" s="69"/>
      <c r="D9" s="106" t="s">
        <v>11</v>
      </c>
      <c r="E9" s="106" t="s">
        <v>1</v>
      </c>
      <c r="F9" s="71"/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45</v>
      </c>
      <c r="BC9" s="55" t="s">
        <v>46</v>
      </c>
      <c r="BD9" s="56">
        <v>54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106" t="s">
        <v>8</v>
      </c>
      <c r="F10" s="106" t="s">
        <v>9</v>
      </c>
      <c r="G10" s="106" t="s">
        <v>30</v>
      </c>
      <c r="H10" s="106" t="s">
        <v>16</v>
      </c>
      <c r="I10" s="106" t="s">
        <v>10</v>
      </c>
      <c r="J10" s="106" t="s">
        <v>7</v>
      </c>
      <c r="K10" s="106" t="s">
        <v>8</v>
      </c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9</v>
      </c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30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106" t="s">
        <v>11</v>
      </c>
      <c r="E13" s="106" t="s">
        <v>1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106" t="s">
        <v>8</v>
      </c>
      <c r="E14" s="106" t="s">
        <v>30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106" t="s">
        <v>7</v>
      </c>
      <c r="E15" s="106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24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112" t="s">
        <v>30</v>
      </c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79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0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>
        <v>8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/>
      <c r="F67" s="11"/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>
        <v>8</v>
      </c>
      <c r="E68" s="11">
        <v>1</v>
      </c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109" t="s">
        <v>39</v>
      </c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103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106" t="s">
        <v>11</v>
      </c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104</v>
      </c>
      <c r="BC4" s="55" t="s">
        <v>156</v>
      </c>
      <c r="BD4" s="56">
        <v>60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106" t="s">
        <v>7</v>
      </c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157</v>
      </c>
      <c r="BC5" s="55" t="s">
        <v>158</v>
      </c>
      <c r="BD5" s="56">
        <v>110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106" t="s">
        <v>18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100</v>
      </c>
      <c r="BC6" s="55" t="s">
        <v>33</v>
      </c>
      <c r="BD6" s="56">
        <v>68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106" t="s">
        <v>30</v>
      </c>
      <c r="G7" s="106" t="s">
        <v>8</v>
      </c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159</v>
      </c>
      <c r="BC7" s="55" t="s">
        <v>160</v>
      </c>
      <c r="BD7" s="56">
        <v>0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106" t="s">
        <v>10</v>
      </c>
      <c r="H8" s="72"/>
      <c r="I8" s="71"/>
      <c r="J8" s="106" t="s">
        <v>11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161</v>
      </c>
      <c r="BC8" s="55" t="s">
        <v>162</v>
      </c>
      <c r="BD8" s="56">
        <v>0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106" t="s">
        <v>6</v>
      </c>
      <c r="F9" s="71"/>
      <c r="G9" s="106" t="s">
        <v>9</v>
      </c>
      <c r="H9" s="71"/>
      <c r="I9" s="74"/>
      <c r="J9" s="106" t="s">
        <v>1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163</v>
      </c>
      <c r="BC9" s="55" t="s">
        <v>164</v>
      </c>
      <c r="BD9" s="56">
        <v>52</v>
      </c>
      <c r="BE9" s="1"/>
      <c r="BF9" s="1"/>
    </row>
    <row r="10" spans="1:58" ht="22.5" customHeight="1">
      <c r="A10" s="1"/>
      <c r="B10" s="53" t="s">
        <v>47</v>
      </c>
      <c r="C10" s="77"/>
      <c r="D10" s="106" t="s">
        <v>8</v>
      </c>
      <c r="E10" s="106" t="s">
        <v>9</v>
      </c>
      <c r="F10" s="106" t="s">
        <v>30</v>
      </c>
      <c r="G10" s="106" t="s">
        <v>16</v>
      </c>
      <c r="H10" s="106" t="s">
        <v>10</v>
      </c>
      <c r="I10" s="106" t="s">
        <v>7</v>
      </c>
      <c r="J10" s="106" t="s">
        <v>8</v>
      </c>
      <c r="K10" s="71"/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11</v>
      </c>
      <c r="F11" s="71"/>
      <c r="G11" s="106" t="s">
        <v>11</v>
      </c>
      <c r="H11" s="71"/>
      <c r="I11" s="74"/>
      <c r="J11" s="106" t="s">
        <v>9</v>
      </c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106" t="s">
        <v>23</v>
      </c>
      <c r="F12" s="71"/>
      <c r="G12" s="106" t="s">
        <v>8</v>
      </c>
      <c r="H12" s="72"/>
      <c r="I12" s="71"/>
      <c r="J12" s="106" t="s">
        <v>30</v>
      </c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106" t="s">
        <v>10</v>
      </c>
      <c r="F13" s="71"/>
      <c r="G13" s="106" t="s">
        <v>7</v>
      </c>
      <c r="H13" s="71"/>
      <c r="I13" s="71"/>
      <c r="J13" s="106" t="s">
        <v>1</v>
      </c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111" t="s">
        <v>7</v>
      </c>
      <c r="F14" s="70"/>
      <c r="G14" s="71"/>
      <c r="H14" s="71"/>
      <c r="I14" s="71"/>
      <c r="J14" s="106" t="s">
        <v>30</v>
      </c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106" t="s">
        <v>24</v>
      </c>
      <c r="F15" s="71"/>
      <c r="G15" s="71"/>
      <c r="H15" s="71"/>
      <c r="I15" s="74"/>
      <c r="J15" s="106" t="s">
        <v>31</v>
      </c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106" t="s">
        <v>7</v>
      </c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165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/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/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/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>
        <v>10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2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8</v>
      </c>
      <c r="F69" s="11"/>
      <c r="G69" s="11">
        <v>1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1</v>
      </c>
      <c r="E70" s="11">
        <v>1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>
        <v>1</v>
      </c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8</v>
      </c>
      <c r="F72" s="11"/>
      <c r="G72" s="11">
        <v>1</v>
      </c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>
        <v>1</v>
      </c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0</v>
      </c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>
        <v>10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166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11" t="s">
        <v>9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167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06" t="s">
        <v>11</v>
      </c>
      <c r="K5" s="106" t="s">
        <v>39</v>
      </c>
      <c r="L5" s="71"/>
      <c r="M5" s="71"/>
      <c r="N5" s="71"/>
      <c r="O5" s="106" t="s">
        <v>8</v>
      </c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168</v>
      </c>
      <c r="BD5" s="56">
        <v>0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106" t="s">
        <v>23</v>
      </c>
      <c r="K6" s="106" t="s">
        <v>11</v>
      </c>
      <c r="L6" s="71"/>
      <c r="M6" s="71"/>
      <c r="N6" s="70"/>
      <c r="O6" s="106" t="s">
        <v>10</v>
      </c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169</v>
      </c>
      <c r="BC6" s="55" t="s">
        <v>145</v>
      </c>
      <c r="BD6" s="56">
        <v>84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106" t="s">
        <v>10</v>
      </c>
      <c r="K7" s="106" t="s">
        <v>18</v>
      </c>
      <c r="L7" s="71"/>
      <c r="M7" s="70"/>
      <c r="N7" s="106" t="s">
        <v>11</v>
      </c>
      <c r="O7" s="106" t="s">
        <v>9</v>
      </c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170</v>
      </c>
      <c r="BC7" s="55" t="s">
        <v>171</v>
      </c>
      <c r="BD7" s="56">
        <v>0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106" t="s">
        <v>7</v>
      </c>
      <c r="K8" s="106" t="s">
        <v>30</v>
      </c>
      <c r="L8" s="72"/>
      <c r="M8" s="71"/>
      <c r="N8" s="106" t="s">
        <v>6</v>
      </c>
      <c r="O8" s="106" t="s">
        <v>11</v>
      </c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172</v>
      </c>
      <c r="BC8" s="55" t="s">
        <v>173</v>
      </c>
      <c r="BD8" s="56">
        <v>59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106" t="s">
        <v>24</v>
      </c>
      <c r="K9" s="74"/>
      <c r="L9" s="71"/>
      <c r="M9" s="71"/>
      <c r="N9" s="106" t="s">
        <v>10</v>
      </c>
      <c r="O9" s="106" t="s">
        <v>8</v>
      </c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174</v>
      </c>
      <c r="BC9" s="55" t="s">
        <v>175</v>
      </c>
      <c r="BD9" s="56">
        <v>24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106" t="s">
        <v>8</v>
      </c>
      <c r="I10" s="106" t="s">
        <v>9</v>
      </c>
      <c r="J10" s="106" t="s">
        <v>30</v>
      </c>
      <c r="K10" s="106" t="s">
        <v>16</v>
      </c>
      <c r="L10" s="106" t="s">
        <v>10</v>
      </c>
      <c r="M10" s="106" t="s">
        <v>7</v>
      </c>
      <c r="N10" s="106" t="s">
        <v>8</v>
      </c>
      <c r="O10" s="106" t="s">
        <v>7</v>
      </c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106" t="s">
        <v>7</v>
      </c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176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0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>
        <v>10</v>
      </c>
      <c r="L65" s="11"/>
      <c r="M65" s="11"/>
      <c r="N65" s="11"/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8</v>
      </c>
      <c r="K66" s="11">
        <v>1</v>
      </c>
      <c r="L66" s="11"/>
      <c r="M66" s="11"/>
      <c r="N66" s="11"/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2</v>
      </c>
      <c r="L67" s="11"/>
      <c r="M67" s="11"/>
      <c r="N67" s="11">
        <v>1</v>
      </c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/>
      <c r="M68" s="11"/>
      <c r="N68" s="11">
        <v>8</v>
      </c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>
        <v>1</v>
      </c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9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109" t="s">
        <v>6</v>
      </c>
      <c r="G3" s="65"/>
      <c r="H3" s="65"/>
      <c r="I3" s="65"/>
      <c r="J3" s="109" t="s">
        <v>6</v>
      </c>
      <c r="K3" s="109" t="s">
        <v>7</v>
      </c>
      <c r="L3" s="109" t="s">
        <v>8</v>
      </c>
      <c r="M3" s="109" t="s">
        <v>9</v>
      </c>
      <c r="N3" s="109" t="s">
        <v>10</v>
      </c>
      <c r="O3" s="109" t="s">
        <v>7</v>
      </c>
      <c r="P3" s="109" t="s">
        <v>8</v>
      </c>
      <c r="Q3" s="108" t="s">
        <v>11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166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106" t="s">
        <v>10</v>
      </c>
      <c r="G4" s="71"/>
      <c r="H4" s="72"/>
      <c r="I4" s="71"/>
      <c r="J4" s="106" t="s">
        <v>11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177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106" t="s">
        <v>29</v>
      </c>
      <c r="F5" s="106" t="s">
        <v>7</v>
      </c>
      <c r="G5" s="106" t="s">
        <v>24</v>
      </c>
      <c r="H5" s="106" t="s">
        <v>29</v>
      </c>
      <c r="I5" s="106" t="s">
        <v>11</v>
      </c>
      <c r="J5" s="111" t="s">
        <v>9</v>
      </c>
      <c r="K5" s="111" t="s">
        <v>30</v>
      </c>
      <c r="L5" s="106" t="s">
        <v>7</v>
      </c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81</v>
      </c>
      <c r="BC5" s="55" t="s">
        <v>178</v>
      </c>
      <c r="BD5" s="56">
        <v>118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106" t="s">
        <v>1</v>
      </c>
      <c r="G6" s="71"/>
      <c r="H6" s="71"/>
      <c r="I6" s="71"/>
      <c r="J6" s="106" t="s">
        <v>23</v>
      </c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26</v>
      </c>
      <c r="BC6" s="55" t="s">
        <v>27</v>
      </c>
      <c r="BD6" s="56">
        <v>98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106" t="s">
        <v>18</v>
      </c>
      <c r="G7" s="70"/>
      <c r="H7" s="71"/>
      <c r="I7" s="71"/>
      <c r="J7" s="106" t="s">
        <v>10</v>
      </c>
      <c r="K7" s="71"/>
      <c r="L7" s="71"/>
      <c r="M7" s="106" t="s">
        <v>9</v>
      </c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179</v>
      </c>
      <c r="BC7" s="55" t="s">
        <v>180</v>
      </c>
      <c r="BD7" s="56">
        <v>87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106" t="s">
        <v>7</v>
      </c>
      <c r="K8" s="71"/>
      <c r="L8" s="106" t="s">
        <v>39</v>
      </c>
      <c r="M8" s="106" t="s">
        <v>30</v>
      </c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181</v>
      </c>
      <c r="BC8" s="55" t="s">
        <v>182</v>
      </c>
      <c r="BD8" s="56">
        <v>64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106" t="s">
        <v>24</v>
      </c>
      <c r="K9" s="74"/>
      <c r="L9" s="106" t="s">
        <v>11</v>
      </c>
      <c r="M9" s="106" t="s">
        <v>31</v>
      </c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163</v>
      </c>
      <c r="BC9" s="55" t="s">
        <v>183</v>
      </c>
      <c r="BD9" s="56">
        <v>42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106" t="s">
        <v>8</v>
      </c>
      <c r="I10" s="106" t="s">
        <v>9</v>
      </c>
      <c r="J10" s="106" t="s">
        <v>30</v>
      </c>
      <c r="K10" s="106" t="s">
        <v>16</v>
      </c>
      <c r="L10" s="106" t="s">
        <v>10</v>
      </c>
      <c r="M10" s="106" t="s">
        <v>7</v>
      </c>
      <c r="N10" s="106" t="s">
        <v>8</v>
      </c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106" t="s">
        <v>7</v>
      </c>
      <c r="M11" s="106" t="s">
        <v>1</v>
      </c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106" t="s">
        <v>24</v>
      </c>
      <c r="M12" s="106" t="s">
        <v>30</v>
      </c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106" t="s">
        <v>30</v>
      </c>
      <c r="M13" s="106" t="s">
        <v>11</v>
      </c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106" t="s">
        <v>1</v>
      </c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184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/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/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>
        <v>8</v>
      </c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>
        <v>1</v>
      </c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0</v>
      </c>
      <c r="K65" s="11">
        <v>0</v>
      </c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/>
      <c r="J66" s="11">
        <v>8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2</v>
      </c>
      <c r="G67" s="11"/>
      <c r="H67" s="11"/>
      <c r="I67" s="11"/>
      <c r="J67" s="11">
        <v>1</v>
      </c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10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>
        <v>1</v>
      </c>
      <c r="M69" s="11">
        <v>10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9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109" t="s">
        <v>29</v>
      </c>
      <c r="L3" s="109" t="s">
        <v>7</v>
      </c>
      <c r="M3" s="109" t="s">
        <v>29</v>
      </c>
      <c r="N3" s="109" t="s">
        <v>11</v>
      </c>
      <c r="O3" s="109" t="s">
        <v>24</v>
      </c>
      <c r="P3" s="113" t="s">
        <v>30</v>
      </c>
      <c r="Q3" s="108" t="s">
        <v>7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166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106" t="s">
        <v>9</v>
      </c>
      <c r="J4" s="106" t="s">
        <v>11</v>
      </c>
      <c r="K4" s="106" t="s">
        <v>10</v>
      </c>
      <c r="L4" s="106" t="s">
        <v>8</v>
      </c>
      <c r="M4" s="106" t="s">
        <v>11</v>
      </c>
      <c r="N4" s="106" t="s">
        <v>8</v>
      </c>
      <c r="O4" s="106" t="s">
        <v>7</v>
      </c>
      <c r="P4" s="106" t="s">
        <v>7</v>
      </c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177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11" t="s">
        <v>9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76</v>
      </c>
      <c r="BD5" s="56">
        <v>95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106" t="s">
        <v>23</v>
      </c>
      <c r="K6" s="106" t="s">
        <v>9</v>
      </c>
      <c r="L6" s="106" t="s">
        <v>11</v>
      </c>
      <c r="M6" s="106" t="s">
        <v>1</v>
      </c>
      <c r="N6" s="106" t="s">
        <v>30</v>
      </c>
      <c r="O6" s="106" t="s">
        <v>31</v>
      </c>
      <c r="P6" s="106" t="s">
        <v>30</v>
      </c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185</v>
      </c>
      <c r="BC6" s="55" t="s">
        <v>186</v>
      </c>
      <c r="BD6" s="56">
        <v>84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106" t="s">
        <v>10</v>
      </c>
      <c r="K7" s="71"/>
      <c r="L7" s="106" t="s">
        <v>39</v>
      </c>
      <c r="M7" s="106" t="s">
        <v>11</v>
      </c>
      <c r="N7" s="106" t="s">
        <v>8</v>
      </c>
      <c r="O7" s="106" t="s">
        <v>7</v>
      </c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40</v>
      </c>
      <c r="BC7" s="55" t="s">
        <v>187</v>
      </c>
      <c r="BD7" s="56">
        <v>46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106" t="s">
        <v>18</v>
      </c>
      <c r="J8" s="106" t="s">
        <v>7</v>
      </c>
      <c r="K8" s="106" t="s">
        <v>6</v>
      </c>
      <c r="L8" s="106" t="s">
        <v>11</v>
      </c>
      <c r="M8" s="106" t="s">
        <v>1</v>
      </c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188</v>
      </c>
      <c r="BC8" s="55" t="s">
        <v>189</v>
      </c>
      <c r="BD8" s="56">
        <v>54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190</v>
      </c>
      <c r="BC9" s="55" t="s">
        <v>191</v>
      </c>
      <c r="BD9" s="56">
        <v>32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106" t="s">
        <v>8</v>
      </c>
      <c r="I10" s="106" t="s">
        <v>9</v>
      </c>
      <c r="J10" s="106" t="s">
        <v>30</v>
      </c>
      <c r="K10" s="106" t="s">
        <v>16</v>
      </c>
      <c r="L10" s="106" t="s">
        <v>10</v>
      </c>
      <c r="M10" s="106" t="s">
        <v>7</v>
      </c>
      <c r="N10" s="106" t="s">
        <v>8</v>
      </c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192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/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0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8</v>
      </c>
      <c r="K66" s="11">
        <v>1</v>
      </c>
      <c r="L66" s="11">
        <v>1</v>
      </c>
      <c r="M66" s="11">
        <v>1</v>
      </c>
      <c r="N66" s="11">
        <v>1</v>
      </c>
      <c r="O66" s="11">
        <v>10</v>
      </c>
      <c r="P66" s="11">
        <v>1</v>
      </c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>
        <v>10</v>
      </c>
      <c r="M67" s="11">
        <v>1</v>
      </c>
      <c r="N67" s="11">
        <v>1</v>
      </c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2</v>
      </c>
      <c r="J68" s="11">
        <v>1</v>
      </c>
      <c r="K68" s="11">
        <v>8</v>
      </c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9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109" t="s">
        <v>6</v>
      </c>
      <c r="P3" s="109" t="s">
        <v>11</v>
      </c>
      <c r="Q3" s="108" t="s">
        <v>31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92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111" t="s">
        <v>9</v>
      </c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193</v>
      </c>
      <c r="BC4" s="55" t="s">
        <v>145</v>
      </c>
      <c r="BD4" s="56">
        <v>122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106" t="s">
        <v>17</v>
      </c>
      <c r="O5" s="106" t="s">
        <v>11</v>
      </c>
      <c r="P5" s="71"/>
      <c r="Q5" s="107" t="s">
        <v>8</v>
      </c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194</v>
      </c>
      <c r="BC5" s="55" t="s">
        <v>21</v>
      </c>
      <c r="BD5" s="56">
        <v>94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106" t="s">
        <v>10</v>
      </c>
      <c r="O6" s="106" t="s">
        <v>23</v>
      </c>
      <c r="P6" s="71"/>
      <c r="Q6" s="107" t="s">
        <v>10</v>
      </c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195</v>
      </c>
      <c r="BC6" s="55" t="s">
        <v>110</v>
      </c>
      <c r="BD6" s="56">
        <v>76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106" t="s">
        <v>6</v>
      </c>
      <c r="O7" s="106" t="s">
        <v>10</v>
      </c>
      <c r="P7" s="71"/>
      <c r="Q7" s="107" t="s">
        <v>9</v>
      </c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196</v>
      </c>
      <c r="BC7" s="55" t="s">
        <v>197</v>
      </c>
      <c r="BD7" s="56">
        <v>66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106" t="s">
        <v>11</v>
      </c>
      <c r="O8" s="106" t="s">
        <v>7</v>
      </c>
      <c r="P8" s="72"/>
      <c r="Q8" s="107" t="s">
        <v>11</v>
      </c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198</v>
      </c>
      <c r="BC8" s="55" t="s">
        <v>199</v>
      </c>
      <c r="BD8" s="56">
        <v>57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106" t="s">
        <v>24</v>
      </c>
      <c r="P9" s="71"/>
      <c r="Q9" s="107" t="s">
        <v>8</v>
      </c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200</v>
      </c>
      <c r="BC9" s="55" t="s">
        <v>46</v>
      </c>
      <c r="BD9" s="56">
        <v>53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106" t="s">
        <v>8</v>
      </c>
      <c r="K10" s="106" t="s">
        <v>9</v>
      </c>
      <c r="L10" s="106" t="s">
        <v>30</v>
      </c>
      <c r="M10" s="106" t="s">
        <v>16</v>
      </c>
      <c r="N10" s="106" t="s">
        <v>10</v>
      </c>
      <c r="O10" s="106" t="s">
        <v>7</v>
      </c>
      <c r="P10" s="106" t="s">
        <v>8</v>
      </c>
      <c r="Q10" s="107" t="s">
        <v>7</v>
      </c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106" t="s">
        <v>29</v>
      </c>
      <c r="I11" s="106" t="s">
        <v>24</v>
      </c>
      <c r="J11" s="111" t="s">
        <v>8</v>
      </c>
      <c r="K11" s="106" t="s">
        <v>29</v>
      </c>
      <c r="L11" s="106" t="s">
        <v>7</v>
      </c>
      <c r="M11" s="106" t="s">
        <v>11</v>
      </c>
      <c r="N11" s="106" t="s">
        <v>7</v>
      </c>
      <c r="O11" s="74"/>
      <c r="P11" s="71"/>
      <c r="Q11" s="107" t="s">
        <v>7</v>
      </c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106" t="s">
        <v>24</v>
      </c>
      <c r="G12" s="106" t="s">
        <v>11</v>
      </c>
      <c r="H12" s="106" t="s">
        <v>39</v>
      </c>
      <c r="I12" s="106" t="s">
        <v>7</v>
      </c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201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/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28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/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8</v>
      </c>
      <c r="P63" s="8">
        <v>1</v>
      </c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0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>
        <v>1</v>
      </c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>
        <v>8</v>
      </c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8</v>
      </c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>
        <v>1</v>
      </c>
      <c r="I71" s="11">
        <v>1</v>
      </c>
      <c r="J71" s="11">
        <v>0</v>
      </c>
      <c r="K71" s="11">
        <v>1</v>
      </c>
      <c r="L71" s="11">
        <v>1</v>
      </c>
      <c r="M71" s="11">
        <v>1</v>
      </c>
      <c r="N71" s="11">
        <v>1</v>
      </c>
      <c r="O71" s="11"/>
      <c r="P71" s="11"/>
      <c r="Q71" s="12">
        <v>1</v>
      </c>
    </row>
    <row r="72" spans="3:17" ht="20.25">
      <c r="C72" s="10"/>
      <c r="D72" s="11"/>
      <c r="E72" s="11"/>
      <c r="F72" s="11">
        <v>1</v>
      </c>
      <c r="G72" s="11">
        <v>1</v>
      </c>
      <c r="H72" s="11">
        <v>10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326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109" t="s">
        <v>7</v>
      </c>
      <c r="L3" s="109" t="s">
        <v>8</v>
      </c>
      <c r="M3" s="109" t="s">
        <v>9</v>
      </c>
      <c r="N3" s="109" t="s">
        <v>10</v>
      </c>
      <c r="O3" s="109" t="s">
        <v>7</v>
      </c>
      <c r="P3" s="109" t="s">
        <v>8</v>
      </c>
      <c r="Q3" s="108" t="s">
        <v>11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11" t="s">
        <v>9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21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06" t="s">
        <v>11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27</v>
      </c>
      <c r="BD5" s="56">
        <v>98</v>
      </c>
      <c r="BE5" s="1"/>
      <c r="BF5" s="1"/>
    </row>
    <row r="6" spans="1:58" ht="22.5" customHeight="1">
      <c r="A6" s="1"/>
      <c r="B6" s="53" t="s">
        <v>28</v>
      </c>
      <c r="C6" s="75"/>
      <c r="D6" s="106" t="s">
        <v>17</v>
      </c>
      <c r="E6" s="71"/>
      <c r="F6" s="70"/>
      <c r="G6" s="71"/>
      <c r="H6" s="71"/>
      <c r="I6" s="71"/>
      <c r="J6" s="106" t="s">
        <v>23</v>
      </c>
      <c r="K6" s="106" t="s">
        <v>29</v>
      </c>
      <c r="L6" s="106" t="s">
        <v>7</v>
      </c>
      <c r="M6" s="106" t="s">
        <v>29</v>
      </c>
      <c r="N6" s="106" t="s">
        <v>11</v>
      </c>
      <c r="O6" s="106" t="s">
        <v>24</v>
      </c>
      <c r="P6" s="111" t="s">
        <v>30</v>
      </c>
      <c r="Q6" s="107" t="s">
        <v>7</v>
      </c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</v>
      </c>
      <c r="BC6" s="55" t="s">
        <v>33</v>
      </c>
      <c r="BD6" s="56">
        <v>88</v>
      </c>
      <c r="BE6" s="1"/>
      <c r="BF6" s="1"/>
    </row>
    <row r="7" spans="1:58" ht="22.5" customHeight="1">
      <c r="A7" s="1"/>
      <c r="B7" s="53" t="s">
        <v>34</v>
      </c>
      <c r="C7" s="69"/>
      <c r="D7" s="106" t="s">
        <v>10</v>
      </c>
      <c r="E7" s="71"/>
      <c r="F7" s="71"/>
      <c r="G7" s="70"/>
      <c r="H7" s="71"/>
      <c r="I7" s="71"/>
      <c r="J7" s="106" t="s">
        <v>10</v>
      </c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36</v>
      </c>
      <c r="BC7" s="55" t="s">
        <v>37</v>
      </c>
      <c r="BD7" s="56">
        <v>116</v>
      </c>
      <c r="BE7" s="1"/>
      <c r="BF7" s="1"/>
    </row>
    <row r="8" spans="1:58" ht="22.5" customHeight="1">
      <c r="A8" s="1"/>
      <c r="B8" s="53" t="s">
        <v>38</v>
      </c>
      <c r="C8" s="69"/>
      <c r="D8" s="106" t="s">
        <v>6</v>
      </c>
      <c r="E8" s="106" t="s">
        <v>11</v>
      </c>
      <c r="F8" s="71"/>
      <c r="G8" s="71"/>
      <c r="H8" s="72"/>
      <c r="I8" s="71"/>
      <c r="J8" s="106" t="s">
        <v>7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40</v>
      </c>
      <c r="BC8" s="55" t="s">
        <v>41</v>
      </c>
      <c r="BD8" s="56">
        <v>80</v>
      </c>
      <c r="BE8" s="1"/>
      <c r="BF8" s="1"/>
    </row>
    <row r="9" spans="1:58" ht="22.5" customHeight="1">
      <c r="A9" s="1"/>
      <c r="B9" s="53" t="s">
        <v>42</v>
      </c>
      <c r="C9" s="69"/>
      <c r="D9" s="106" t="s">
        <v>11</v>
      </c>
      <c r="E9" s="106" t="s">
        <v>1</v>
      </c>
      <c r="F9" s="71"/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45</v>
      </c>
      <c r="BC9" s="55" t="s">
        <v>46</v>
      </c>
      <c r="BD9" s="56">
        <v>54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106" t="s">
        <v>8</v>
      </c>
      <c r="F10" s="106" t="s">
        <v>9</v>
      </c>
      <c r="G10" s="106" t="s">
        <v>30</v>
      </c>
      <c r="H10" s="106" t="s">
        <v>16</v>
      </c>
      <c r="I10" s="106" t="s">
        <v>10</v>
      </c>
      <c r="J10" s="106" t="s">
        <v>7</v>
      </c>
      <c r="K10" s="106" t="s">
        <v>8</v>
      </c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9</v>
      </c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30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106" t="s">
        <v>11</v>
      </c>
      <c r="E13" s="106" t="s">
        <v>1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106" t="s">
        <v>8</v>
      </c>
      <c r="E14" s="106" t="s">
        <v>30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106" t="s">
        <v>7</v>
      </c>
      <c r="E15" s="106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24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112" t="s">
        <v>30</v>
      </c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58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28" t="s">
        <v>238</v>
      </c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0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>
        <v>8</v>
      </c>
      <c r="K66" s="11">
        <v>1</v>
      </c>
      <c r="L66" s="11">
        <v>1</v>
      </c>
      <c r="M66" s="11">
        <v>1</v>
      </c>
      <c r="N66" s="11">
        <v>1</v>
      </c>
      <c r="O66" s="11">
        <v>1</v>
      </c>
      <c r="P66" s="11">
        <v>0</v>
      </c>
      <c r="Q66" s="12">
        <v>1</v>
      </c>
    </row>
    <row r="67" spans="3:17" ht="20.25">
      <c r="C67" s="10"/>
      <c r="D67" s="11">
        <v>1</v>
      </c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8</v>
      </c>
      <c r="E68" s="11">
        <v>1</v>
      </c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109" t="s">
        <v>6</v>
      </c>
      <c r="P3" s="109" t="s">
        <v>11</v>
      </c>
      <c r="Q3" s="108" t="s">
        <v>31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92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106" t="s">
        <v>24</v>
      </c>
      <c r="O4" s="106" t="s">
        <v>11</v>
      </c>
      <c r="P4" s="106" t="s">
        <v>39</v>
      </c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193</v>
      </c>
      <c r="BC4" s="55" t="s">
        <v>145</v>
      </c>
      <c r="BD4" s="56">
        <v>122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111" t="s">
        <v>9</v>
      </c>
      <c r="P5" s="71"/>
      <c r="Q5" s="107" t="s">
        <v>8</v>
      </c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194</v>
      </c>
      <c r="BC5" s="55" t="s">
        <v>75</v>
      </c>
      <c r="BD5" s="56">
        <v>94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106" t="s">
        <v>23</v>
      </c>
      <c r="P6" s="71"/>
      <c r="Q6" s="107" t="s">
        <v>10</v>
      </c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198</v>
      </c>
      <c r="BC6" s="55" t="s">
        <v>199</v>
      </c>
      <c r="BD6" s="56">
        <v>57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106" t="s">
        <v>10</v>
      </c>
      <c r="P7" s="71"/>
      <c r="Q7" s="107" t="s">
        <v>9</v>
      </c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202</v>
      </c>
      <c r="BC7" s="55" t="s">
        <v>203</v>
      </c>
      <c r="BD7" s="56">
        <v>46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106" t="s">
        <v>7</v>
      </c>
      <c r="P8" s="72"/>
      <c r="Q8" s="107" t="s">
        <v>11</v>
      </c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204</v>
      </c>
      <c r="BC8" s="55" t="s">
        <v>116</v>
      </c>
      <c r="BD8" s="56">
        <v>33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106" t="s">
        <v>24</v>
      </c>
      <c r="P9" s="71"/>
      <c r="Q9" s="107" t="s">
        <v>8</v>
      </c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205</v>
      </c>
      <c r="BC9" s="55" t="s">
        <v>206</v>
      </c>
      <c r="BD9" s="56">
        <v>32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106" t="s">
        <v>8</v>
      </c>
      <c r="K10" s="106" t="s">
        <v>9</v>
      </c>
      <c r="L10" s="106" t="s">
        <v>30</v>
      </c>
      <c r="M10" s="106" t="s">
        <v>16</v>
      </c>
      <c r="N10" s="106" t="s">
        <v>10</v>
      </c>
      <c r="O10" s="106" t="s">
        <v>7</v>
      </c>
      <c r="P10" s="106" t="s">
        <v>8</v>
      </c>
      <c r="Q10" s="107" t="s">
        <v>7</v>
      </c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106" t="s">
        <v>6</v>
      </c>
      <c r="M11" s="106" t="s">
        <v>11</v>
      </c>
      <c r="N11" s="106" t="s">
        <v>18</v>
      </c>
      <c r="O11" s="74"/>
      <c r="P11" s="71"/>
      <c r="Q11" s="107" t="s">
        <v>7</v>
      </c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106" t="s">
        <v>7</v>
      </c>
      <c r="M12" s="106" t="s">
        <v>24</v>
      </c>
      <c r="N12" s="106" t="s">
        <v>7</v>
      </c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207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/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/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8</v>
      </c>
      <c r="P63" s="8">
        <v>1</v>
      </c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>
        <v>1</v>
      </c>
      <c r="P64" s="11">
        <v>10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0</v>
      </c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8</v>
      </c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8</v>
      </c>
      <c r="M71" s="11">
        <v>1</v>
      </c>
      <c r="N71" s="11">
        <v>2</v>
      </c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/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134</v>
      </c>
      <c r="BC3" s="61" t="s">
        <v>208</v>
      </c>
      <c r="BD3" s="62">
        <v>0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/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/>
      <c r="BB4" s="55"/>
      <c r="BC4" s="55"/>
      <c r="BD4" s="56"/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/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/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/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/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1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209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210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 t="s">
        <v>18</v>
      </c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166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11" t="s">
        <v>9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167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06" t="s">
        <v>11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211</v>
      </c>
      <c r="BC5" s="55" t="s">
        <v>212</v>
      </c>
      <c r="BD5" s="56">
        <v>84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106" t="s">
        <v>23</v>
      </c>
      <c r="K6" s="106" t="s">
        <v>11</v>
      </c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213</v>
      </c>
      <c r="BC6" s="55" t="s">
        <v>214</v>
      </c>
      <c r="BD6" s="56">
        <v>81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106" t="s">
        <v>10</v>
      </c>
      <c r="K7" s="106" t="s">
        <v>8</v>
      </c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215</v>
      </c>
      <c r="BC7" s="55" t="s">
        <v>216</v>
      </c>
      <c r="BD7" s="56">
        <v>50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106" t="s">
        <v>7</v>
      </c>
      <c r="K8" s="106" t="s">
        <v>9</v>
      </c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161</v>
      </c>
      <c r="BC8" s="55" t="s">
        <v>217</v>
      </c>
      <c r="BD8" s="56">
        <v>69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106" t="s">
        <v>24</v>
      </c>
      <c r="K9" s="106" t="s">
        <v>7</v>
      </c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218</v>
      </c>
      <c r="BC9" s="55" t="s">
        <v>219</v>
      </c>
      <c r="BD9" s="56">
        <v>55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106" t="s">
        <v>8</v>
      </c>
      <c r="I10" s="106" t="s">
        <v>9</v>
      </c>
      <c r="J10" s="106" t="s">
        <v>30</v>
      </c>
      <c r="K10" s="106" t="s">
        <v>16</v>
      </c>
      <c r="L10" s="106" t="s">
        <v>10</v>
      </c>
      <c r="M10" s="106" t="s">
        <v>7</v>
      </c>
      <c r="N10" s="106" t="s">
        <v>8</v>
      </c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106" t="s">
        <v>10</v>
      </c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106" t="s">
        <v>7</v>
      </c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106" t="s">
        <v>8</v>
      </c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111" t="s">
        <v>6</v>
      </c>
      <c r="J14" s="106" t="s">
        <v>29</v>
      </c>
      <c r="K14" s="106" t="s">
        <v>7</v>
      </c>
      <c r="L14" s="106" t="s">
        <v>29</v>
      </c>
      <c r="M14" s="106" t="s">
        <v>24</v>
      </c>
      <c r="N14" s="106" t="s">
        <v>7</v>
      </c>
      <c r="O14" s="106" t="s">
        <v>11</v>
      </c>
      <c r="P14" s="71"/>
      <c r="Q14" s="107" t="s">
        <v>31</v>
      </c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106" t="s">
        <v>11</v>
      </c>
      <c r="O15" s="106" t="s">
        <v>39</v>
      </c>
      <c r="P15" s="106" t="s">
        <v>30</v>
      </c>
      <c r="Q15" s="107" t="s">
        <v>7</v>
      </c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106" t="s">
        <v>17</v>
      </c>
      <c r="O16" s="106" t="s">
        <v>11</v>
      </c>
      <c r="P16" s="106" t="s">
        <v>6</v>
      </c>
      <c r="Q16" s="107" t="s">
        <v>11</v>
      </c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110" t="s">
        <v>9</v>
      </c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220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/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/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/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/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0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8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9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0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>
        <v>10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>
        <v>1</v>
      </c>
      <c r="P76" s="11">
        <v>8</v>
      </c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/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134</v>
      </c>
      <c r="BC3" s="61" t="s">
        <v>221</v>
      </c>
      <c r="BD3" s="62">
        <v>0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/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/>
      <c r="BB4" s="55"/>
      <c r="BC4" s="55"/>
      <c r="BD4" s="56"/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/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/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/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/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1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209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210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 t="s">
        <v>18</v>
      </c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109" t="s">
        <v>6</v>
      </c>
      <c r="O3" s="109" t="s">
        <v>11</v>
      </c>
      <c r="P3" s="109" t="s">
        <v>31</v>
      </c>
      <c r="Q3" s="108" t="s">
        <v>30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92</v>
      </c>
      <c r="BC3" s="61" t="s">
        <v>145</v>
      </c>
      <c r="BD3" s="62">
        <v>66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106" t="s">
        <v>11</v>
      </c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222</v>
      </c>
      <c r="BC4" s="55" t="s">
        <v>147</v>
      </c>
      <c r="BD4" s="56">
        <v>114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106" t="s">
        <v>23</v>
      </c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223</v>
      </c>
      <c r="BC5" s="55" t="s">
        <v>224</v>
      </c>
      <c r="BD5" s="56">
        <v>59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106" t="s">
        <v>8</v>
      </c>
      <c r="N6" s="111" t="s">
        <v>30</v>
      </c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225</v>
      </c>
      <c r="BC6" s="55" t="s">
        <v>94</v>
      </c>
      <c r="BD6" s="56">
        <v>56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106" t="s">
        <v>10</v>
      </c>
      <c r="N7" s="106" t="s">
        <v>7</v>
      </c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226</v>
      </c>
      <c r="BC7" s="55" t="s">
        <v>227</v>
      </c>
      <c r="BD7" s="56">
        <v>60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106" t="s">
        <v>9</v>
      </c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228</v>
      </c>
      <c r="BC8" s="55" t="s">
        <v>229</v>
      </c>
      <c r="BD8" s="56">
        <v>49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106" t="s">
        <v>16</v>
      </c>
      <c r="N9" s="71"/>
      <c r="O9" s="106" t="s">
        <v>6</v>
      </c>
      <c r="P9" s="106" t="s">
        <v>11</v>
      </c>
      <c r="Q9" s="107" t="s">
        <v>18</v>
      </c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230</v>
      </c>
      <c r="BC9" s="55" t="s">
        <v>116</v>
      </c>
      <c r="BD9" s="56">
        <v>38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106" t="s">
        <v>8</v>
      </c>
      <c r="K10" s="106" t="s">
        <v>10</v>
      </c>
      <c r="L10" s="106" t="s">
        <v>9</v>
      </c>
      <c r="M10" s="106" t="s">
        <v>11</v>
      </c>
      <c r="N10" s="106" t="s">
        <v>8</v>
      </c>
      <c r="O10" s="106" t="s">
        <v>7</v>
      </c>
      <c r="P10" s="106" t="s">
        <v>7</v>
      </c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106" t="s">
        <v>8</v>
      </c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106" t="s">
        <v>29</v>
      </c>
      <c r="H12" s="111" t="s">
        <v>18</v>
      </c>
      <c r="I12" s="106" t="s">
        <v>7</v>
      </c>
      <c r="J12" s="106" t="s">
        <v>29</v>
      </c>
      <c r="K12" s="106" t="s">
        <v>11</v>
      </c>
      <c r="L12" s="106" t="s">
        <v>24</v>
      </c>
      <c r="M12" s="106" t="s">
        <v>30</v>
      </c>
      <c r="N12" s="106" t="s">
        <v>7</v>
      </c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106" t="s">
        <v>39</v>
      </c>
      <c r="H13" s="106" t="s">
        <v>11</v>
      </c>
      <c r="I13" s="106" t="s">
        <v>7</v>
      </c>
      <c r="J13" s="71"/>
      <c r="K13" s="71"/>
      <c r="L13" s="71"/>
      <c r="M13" s="106" t="s">
        <v>7</v>
      </c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231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/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8</v>
      </c>
      <c r="O63" s="8">
        <v>1</v>
      </c>
      <c r="P63" s="8">
        <v>10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8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>
        <v>0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9</v>
      </c>
      <c r="N69" s="11"/>
      <c r="O69" s="11">
        <v>8</v>
      </c>
      <c r="P69" s="11">
        <v>1</v>
      </c>
      <c r="Q69" s="12">
        <v>2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0</v>
      </c>
      <c r="I72" s="11">
        <v>1</v>
      </c>
      <c r="J72" s="11">
        <v>1</v>
      </c>
      <c r="K72" s="11">
        <v>1</v>
      </c>
      <c r="L72" s="11">
        <v>1</v>
      </c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>
        <v>10</v>
      </c>
      <c r="H73" s="11">
        <v>1</v>
      </c>
      <c r="I73" s="11">
        <v>1</v>
      </c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4" sqref="A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166</v>
      </c>
      <c r="BC3" s="61" t="s">
        <v>145</v>
      </c>
      <c r="BD3" s="62">
        <v>66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/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232</v>
      </c>
      <c r="BC4" s="55" t="s">
        <v>233</v>
      </c>
      <c r="BD4" s="56">
        <v>68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234</v>
      </c>
      <c r="BC5" s="55" t="s">
        <v>235</v>
      </c>
      <c r="BD5" s="56">
        <v>42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222</v>
      </c>
      <c r="BC6" s="55" t="s">
        <v>236</v>
      </c>
      <c r="BD6" s="56">
        <v>0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/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/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106" t="s">
        <v>8</v>
      </c>
      <c r="I10" s="106" t="s">
        <v>10</v>
      </c>
      <c r="J10" s="106" t="s">
        <v>9</v>
      </c>
      <c r="K10" s="106" t="s">
        <v>11</v>
      </c>
      <c r="L10" s="106" t="s">
        <v>8</v>
      </c>
      <c r="M10" s="106" t="s">
        <v>7</v>
      </c>
      <c r="N10" s="106" t="s">
        <v>7</v>
      </c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106" t="s">
        <v>8</v>
      </c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106" t="s">
        <v>9</v>
      </c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106" t="s">
        <v>7</v>
      </c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106" t="s">
        <v>16</v>
      </c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106" t="s">
        <v>10</v>
      </c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106" t="s">
        <v>8</v>
      </c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112" t="s">
        <v>11</v>
      </c>
      <c r="J17" s="112" t="s">
        <v>31</v>
      </c>
      <c r="K17" s="112" t="s">
        <v>30</v>
      </c>
      <c r="L17" s="112" t="s">
        <v>9</v>
      </c>
      <c r="M17" s="112" t="s">
        <v>30</v>
      </c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4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237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210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/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/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/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9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>
        <v>10</v>
      </c>
      <c r="K77" s="14">
        <v>1</v>
      </c>
      <c r="L77" s="14">
        <v>1</v>
      </c>
      <c r="M77" s="14">
        <v>1</v>
      </c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E28" sqref="BE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/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/>
      <c r="BB3" s="61"/>
      <c r="BC3" s="61"/>
      <c r="BD3" s="62"/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/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/>
      <c r="BB4" s="55"/>
      <c r="BC4" s="55"/>
      <c r="BD4" s="56"/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/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/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/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/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/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/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/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/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 t="s">
        <v>18</v>
      </c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109" t="s">
        <v>29</v>
      </c>
      <c r="L3" s="109" t="s">
        <v>7</v>
      </c>
      <c r="M3" s="109" t="s">
        <v>29</v>
      </c>
      <c r="N3" s="109" t="s">
        <v>11</v>
      </c>
      <c r="O3" s="109" t="s">
        <v>24</v>
      </c>
      <c r="P3" s="113" t="s">
        <v>30</v>
      </c>
      <c r="Q3" s="108" t="s">
        <v>7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06" t="s">
        <v>11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75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11" t="s">
        <v>9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76</v>
      </c>
      <c r="BD5" s="56">
        <v>95</v>
      </c>
      <c r="BE5" s="1"/>
      <c r="BF5" s="1"/>
    </row>
    <row r="6" spans="1:58" ht="22.5" customHeight="1">
      <c r="A6" s="1"/>
      <c r="B6" s="53" t="s">
        <v>28</v>
      </c>
      <c r="C6" s="75"/>
      <c r="D6" s="106" t="s">
        <v>17</v>
      </c>
      <c r="E6" s="71"/>
      <c r="F6" s="70"/>
      <c r="G6" s="71"/>
      <c r="H6" s="71"/>
      <c r="I6" s="71"/>
      <c r="J6" s="106" t="s">
        <v>23</v>
      </c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</v>
      </c>
      <c r="BC6" s="55" t="s">
        <v>33</v>
      </c>
      <c r="BD6" s="56">
        <v>88</v>
      </c>
      <c r="BE6" s="1"/>
      <c r="BF6" s="1"/>
    </row>
    <row r="7" spans="1:58" ht="22.5" customHeight="1">
      <c r="A7" s="1"/>
      <c r="B7" s="53" t="s">
        <v>34</v>
      </c>
      <c r="C7" s="69"/>
      <c r="D7" s="106" t="s">
        <v>10</v>
      </c>
      <c r="E7" s="71"/>
      <c r="F7" s="71"/>
      <c r="G7" s="106" t="s">
        <v>8</v>
      </c>
      <c r="H7" s="106" t="s">
        <v>10</v>
      </c>
      <c r="I7" s="106" t="s">
        <v>9</v>
      </c>
      <c r="J7" s="106" t="s">
        <v>10</v>
      </c>
      <c r="K7" s="106" t="s">
        <v>7</v>
      </c>
      <c r="L7" s="106" t="s">
        <v>11</v>
      </c>
      <c r="M7" s="106" t="s">
        <v>8</v>
      </c>
      <c r="N7" s="106" t="s">
        <v>7</v>
      </c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36</v>
      </c>
      <c r="BC7" s="55" t="s">
        <v>37</v>
      </c>
      <c r="BD7" s="56">
        <v>116</v>
      </c>
      <c r="BE7" s="1"/>
      <c r="BF7" s="1"/>
    </row>
    <row r="8" spans="1:58" ht="22.5" customHeight="1">
      <c r="A8" s="1"/>
      <c r="B8" s="53" t="s">
        <v>38</v>
      </c>
      <c r="C8" s="69"/>
      <c r="D8" s="106" t="s">
        <v>6</v>
      </c>
      <c r="E8" s="106" t="s">
        <v>11</v>
      </c>
      <c r="F8" s="71"/>
      <c r="G8" s="71"/>
      <c r="H8" s="72"/>
      <c r="I8" s="71"/>
      <c r="J8" s="106" t="s">
        <v>7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77</v>
      </c>
      <c r="BC8" s="55" t="s">
        <v>78</v>
      </c>
      <c r="BD8" s="56">
        <v>82</v>
      </c>
      <c r="BE8" s="1"/>
      <c r="BF8" s="1"/>
    </row>
    <row r="9" spans="1:58" ht="22.5" customHeight="1">
      <c r="A9" s="1"/>
      <c r="B9" s="53" t="s">
        <v>42</v>
      </c>
      <c r="C9" s="69"/>
      <c r="D9" s="106" t="s">
        <v>11</v>
      </c>
      <c r="E9" s="106" t="s">
        <v>1</v>
      </c>
      <c r="F9" s="71"/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45</v>
      </c>
      <c r="BC9" s="55" t="s">
        <v>46</v>
      </c>
      <c r="BD9" s="56">
        <v>54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106" t="s">
        <v>8</v>
      </c>
      <c r="F10" s="106" t="s">
        <v>9</v>
      </c>
      <c r="G10" s="106" t="s">
        <v>30</v>
      </c>
      <c r="H10" s="106" t="s">
        <v>16</v>
      </c>
      <c r="I10" s="106" t="s">
        <v>10</v>
      </c>
      <c r="J10" s="106" t="s">
        <v>7</v>
      </c>
      <c r="K10" s="106" t="s">
        <v>8</v>
      </c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9</v>
      </c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30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106" t="s">
        <v>11</v>
      </c>
      <c r="E13" s="106" t="s">
        <v>1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106" t="s">
        <v>8</v>
      </c>
      <c r="E14" s="106" t="s">
        <v>30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106" t="s">
        <v>7</v>
      </c>
      <c r="E15" s="106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24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112" t="s">
        <v>30</v>
      </c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79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0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>
        <v>8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/>
      <c r="F67" s="11"/>
      <c r="G67" s="11">
        <v>1</v>
      </c>
      <c r="H67" s="11">
        <v>1</v>
      </c>
      <c r="I67" s="11">
        <v>1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/>
      <c r="P67" s="11"/>
      <c r="Q67" s="12"/>
    </row>
    <row r="68" spans="3:17" ht="20.25">
      <c r="C68" s="10"/>
      <c r="D68" s="11">
        <v>8</v>
      </c>
      <c r="E68" s="11">
        <v>1</v>
      </c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80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111" t="s">
        <v>24</v>
      </c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81</v>
      </c>
      <c r="BC4" s="55" t="s">
        <v>82</v>
      </c>
      <c r="BD4" s="56">
        <v>134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106" t="s">
        <v>29</v>
      </c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83</v>
      </c>
      <c r="BC5" s="55" t="s">
        <v>33</v>
      </c>
      <c r="BD5" s="56">
        <v>88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106" t="s">
        <v>7</v>
      </c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84</v>
      </c>
      <c r="BC6" s="55" t="s">
        <v>37</v>
      </c>
      <c r="BD6" s="56">
        <v>116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106" t="s">
        <v>29</v>
      </c>
      <c r="L7" s="71"/>
      <c r="M7" s="106" t="s">
        <v>23</v>
      </c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85</v>
      </c>
      <c r="BC7" s="55" t="s">
        <v>86</v>
      </c>
      <c r="BD7" s="56">
        <v>131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106" t="s">
        <v>11</v>
      </c>
      <c r="L8" s="72"/>
      <c r="M8" s="106" t="s">
        <v>11</v>
      </c>
      <c r="N8" s="71"/>
      <c r="O8" s="106" t="s">
        <v>11</v>
      </c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87</v>
      </c>
      <c r="BC8" s="55" t="s">
        <v>88</v>
      </c>
      <c r="BD8" s="56">
        <v>60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106" t="s">
        <v>24</v>
      </c>
      <c r="L9" s="71"/>
      <c r="M9" s="106" t="s">
        <v>6</v>
      </c>
      <c r="N9" s="71"/>
      <c r="O9" s="106" t="s">
        <v>1</v>
      </c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89</v>
      </c>
      <c r="BC9" s="55" t="s">
        <v>90</v>
      </c>
      <c r="BD9" s="56">
        <v>55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106" t="s">
        <v>8</v>
      </c>
      <c r="J10" s="106" t="s">
        <v>9</v>
      </c>
      <c r="K10" s="106" t="s">
        <v>30</v>
      </c>
      <c r="L10" s="106" t="s">
        <v>16</v>
      </c>
      <c r="M10" s="106" t="s">
        <v>10</v>
      </c>
      <c r="N10" s="106" t="s">
        <v>7</v>
      </c>
      <c r="O10" s="106" t="s">
        <v>8</v>
      </c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106" t="s">
        <v>7</v>
      </c>
      <c r="L11" s="71"/>
      <c r="M11" s="106" t="s">
        <v>24</v>
      </c>
      <c r="N11" s="71"/>
      <c r="O11" s="106" t="s">
        <v>9</v>
      </c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106" t="s">
        <v>10</v>
      </c>
      <c r="N12" s="71"/>
      <c r="O12" s="106" t="s">
        <v>30</v>
      </c>
      <c r="P12" s="106" t="s">
        <v>39</v>
      </c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111" t="s">
        <v>9</v>
      </c>
      <c r="N13" s="71"/>
      <c r="O13" s="106" t="s">
        <v>1</v>
      </c>
      <c r="P13" s="106" t="s">
        <v>11</v>
      </c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106" t="s">
        <v>7</v>
      </c>
      <c r="N14" s="70"/>
      <c r="O14" s="106" t="s">
        <v>30</v>
      </c>
      <c r="P14" s="106" t="s">
        <v>8</v>
      </c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106" t="s">
        <v>31</v>
      </c>
      <c r="P15" s="106" t="s">
        <v>7</v>
      </c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106" t="s">
        <v>17</v>
      </c>
      <c r="K16" s="106" t="s">
        <v>11</v>
      </c>
      <c r="L16" s="106" t="s">
        <v>6</v>
      </c>
      <c r="M16" s="71"/>
      <c r="N16" s="71"/>
      <c r="O16" s="71"/>
      <c r="P16" s="106" t="s">
        <v>24</v>
      </c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112" t="s">
        <v>10</v>
      </c>
      <c r="K17" s="112" t="s">
        <v>9</v>
      </c>
      <c r="L17" s="112" t="s">
        <v>11</v>
      </c>
      <c r="M17" s="112" t="s">
        <v>8</v>
      </c>
      <c r="N17" s="112" t="s">
        <v>7</v>
      </c>
      <c r="O17" s="112" t="s">
        <v>8</v>
      </c>
      <c r="P17" s="112" t="s">
        <v>30</v>
      </c>
      <c r="Q17" s="110" t="s">
        <v>7</v>
      </c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91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/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0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>
        <v>8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>
        <v>1</v>
      </c>
      <c r="N68" s="11"/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8</v>
      </c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>
        <v>1</v>
      </c>
      <c r="P72" s="11">
        <v>10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/>
      <c r="O73" s="11">
        <v>1</v>
      </c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10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>
        <v>1</v>
      </c>
      <c r="L76" s="11">
        <v>8</v>
      </c>
      <c r="M76" s="11"/>
      <c r="N76" s="11"/>
      <c r="O76" s="11"/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92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93</v>
      </c>
      <c r="BC4" s="55" t="s">
        <v>94</v>
      </c>
      <c r="BD4" s="56">
        <v>126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81</v>
      </c>
      <c r="BC5" s="55" t="s">
        <v>95</v>
      </c>
      <c r="BD5" s="56">
        <v>114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106" t="s">
        <v>17</v>
      </c>
      <c r="M6" s="71"/>
      <c r="N6" s="70"/>
      <c r="O6" s="71"/>
      <c r="P6" s="71"/>
      <c r="Q6" s="107" t="s">
        <v>6</v>
      </c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96</v>
      </c>
      <c r="BC6" s="55" t="s">
        <v>97</v>
      </c>
      <c r="BD6" s="56">
        <v>73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106" t="s">
        <v>11</v>
      </c>
      <c r="M7" s="106" t="s">
        <v>8</v>
      </c>
      <c r="N7" s="71"/>
      <c r="O7" s="71"/>
      <c r="P7" s="71"/>
      <c r="Q7" s="107" t="s">
        <v>11</v>
      </c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98</v>
      </c>
      <c r="BC7" s="55" t="s">
        <v>99</v>
      </c>
      <c r="BD7" s="56">
        <v>86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106" t="s">
        <v>11</v>
      </c>
      <c r="K8" s="71"/>
      <c r="L8" s="106" t="s">
        <v>6</v>
      </c>
      <c r="M8" s="106" t="s">
        <v>10</v>
      </c>
      <c r="N8" s="71"/>
      <c r="O8" s="71"/>
      <c r="P8" s="106" t="s">
        <v>29</v>
      </c>
      <c r="Q8" s="107" t="s">
        <v>23</v>
      </c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100</v>
      </c>
      <c r="BC8" s="55" t="s">
        <v>33</v>
      </c>
      <c r="BD8" s="56">
        <v>68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106" t="s">
        <v>1</v>
      </c>
      <c r="K9" s="74"/>
      <c r="L9" s="71"/>
      <c r="M9" s="106" t="s">
        <v>9</v>
      </c>
      <c r="N9" s="71"/>
      <c r="O9" s="74"/>
      <c r="P9" s="106" t="s">
        <v>24</v>
      </c>
      <c r="Q9" s="115" t="s">
        <v>30</v>
      </c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101</v>
      </c>
      <c r="BC9" s="55" t="s">
        <v>90</v>
      </c>
      <c r="BD9" s="56">
        <v>53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71"/>
      <c r="J10" s="106" t="s">
        <v>8</v>
      </c>
      <c r="K10" s="106" t="s">
        <v>9</v>
      </c>
      <c r="L10" s="106" t="s">
        <v>30</v>
      </c>
      <c r="M10" s="106" t="s">
        <v>16</v>
      </c>
      <c r="N10" s="106" t="s">
        <v>10</v>
      </c>
      <c r="O10" s="106" t="s">
        <v>7</v>
      </c>
      <c r="P10" s="106" t="s">
        <v>8</v>
      </c>
      <c r="Q10" s="107" t="s">
        <v>7</v>
      </c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106" t="s">
        <v>9</v>
      </c>
      <c r="K11" s="74"/>
      <c r="L11" s="71"/>
      <c r="M11" s="106" t="s">
        <v>11</v>
      </c>
      <c r="N11" s="71"/>
      <c r="O11" s="74"/>
      <c r="P11" s="106" t="s">
        <v>29</v>
      </c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106" t="s">
        <v>30</v>
      </c>
      <c r="K12" s="71"/>
      <c r="L12" s="72"/>
      <c r="M12" s="106" t="s">
        <v>8</v>
      </c>
      <c r="N12" s="71"/>
      <c r="O12" s="71"/>
      <c r="P12" s="106" t="s">
        <v>7</v>
      </c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106" t="s">
        <v>1</v>
      </c>
      <c r="K13" s="71"/>
      <c r="L13" s="71"/>
      <c r="M13" s="106" t="s">
        <v>7</v>
      </c>
      <c r="N13" s="71"/>
      <c r="O13" s="71"/>
      <c r="P13" s="106" t="s">
        <v>11</v>
      </c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106" t="s">
        <v>30</v>
      </c>
      <c r="K14" s="71"/>
      <c r="L14" s="71"/>
      <c r="M14" s="106" t="s">
        <v>7</v>
      </c>
      <c r="N14" s="70"/>
      <c r="O14" s="71"/>
      <c r="P14" s="111" t="s">
        <v>8</v>
      </c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106" t="s">
        <v>31</v>
      </c>
      <c r="K15" s="74"/>
      <c r="L15" s="71"/>
      <c r="M15" s="71"/>
      <c r="N15" s="71"/>
      <c r="O15" s="70"/>
      <c r="P15" s="106" t="s">
        <v>7</v>
      </c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106" t="s">
        <v>39</v>
      </c>
      <c r="M16" s="106" t="s">
        <v>11</v>
      </c>
      <c r="N16" s="106" t="s">
        <v>18</v>
      </c>
      <c r="O16" s="106" t="s">
        <v>30</v>
      </c>
      <c r="P16" s="106" t="s">
        <v>7</v>
      </c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102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/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>
        <v>8</v>
      </c>
      <c r="M68" s="11">
        <v>1</v>
      </c>
      <c r="N68" s="11"/>
      <c r="O68" s="11"/>
      <c r="P68" s="11">
        <v>1</v>
      </c>
      <c r="Q68" s="12">
        <v>8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>
        <v>1</v>
      </c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9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/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>
        <v>1</v>
      </c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>
        <v>1</v>
      </c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>
        <v>1</v>
      </c>
      <c r="N74" s="11"/>
      <c r="O74" s="11"/>
      <c r="P74" s="11">
        <v>0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10</v>
      </c>
      <c r="K75" s="11"/>
      <c r="L75" s="11"/>
      <c r="M75" s="11"/>
      <c r="N75" s="11"/>
      <c r="O75" s="11"/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10</v>
      </c>
      <c r="M76" s="11">
        <v>1</v>
      </c>
      <c r="N76" s="11">
        <v>2</v>
      </c>
      <c r="O76" s="11">
        <v>1</v>
      </c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103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106" t="s">
        <v>1</v>
      </c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104</v>
      </c>
      <c r="BC4" s="55" t="s">
        <v>95</v>
      </c>
      <c r="BD4" s="56">
        <v>114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106" t="s">
        <v>11</v>
      </c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32</v>
      </c>
      <c r="BC5" s="55" t="s">
        <v>105</v>
      </c>
      <c r="BD5" s="56">
        <v>110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106" t="s">
        <v>9</v>
      </c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36</v>
      </c>
      <c r="BC6" s="55" t="s">
        <v>106</v>
      </c>
      <c r="BD6" s="56">
        <v>107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106" t="s">
        <v>8</v>
      </c>
      <c r="H7" s="106" t="s">
        <v>30</v>
      </c>
      <c r="I7" s="71"/>
      <c r="J7" s="71"/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107</v>
      </c>
      <c r="BC7" s="55" t="s">
        <v>108</v>
      </c>
      <c r="BD7" s="56">
        <v>69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106" t="s">
        <v>6</v>
      </c>
      <c r="F8" s="71"/>
      <c r="G8" s="106" t="s">
        <v>10</v>
      </c>
      <c r="H8" s="106" t="s">
        <v>31</v>
      </c>
      <c r="I8" s="71"/>
      <c r="J8" s="71"/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109</v>
      </c>
      <c r="BC8" s="55" t="s">
        <v>110</v>
      </c>
      <c r="BD8" s="56">
        <v>63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106" t="s">
        <v>11</v>
      </c>
      <c r="F9" s="71"/>
      <c r="G9" s="106" t="s">
        <v>9</v>
      </c>
      <c r="H9" s="71"/>
      <c r="I9" s="106" t="s">
        <v>29</v>
      </c>
      <c r="J9" s="106" t="s">
        <v>24</v>
      </c>
      <c r="K9" s="111" t="s">
        <v>8</v>
      </c>
      <c r="L9" s="106" t="s">
        <v>29</v>
      </c>
      <c r="M9" s="106" t="s">
        <v>7</v>
      </c>
      <c r="N9" s="106" t="s">
        <v>11</v>
      </c>
      <c r="O9" s="106" t="s">
        <v>7</v>
      </c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111</v>
      </c>
      <c r="BC9" s="55" t="s">
        <v>112</v>
      </c>
      <c r="BD9" s="56">
        <v>42</v>
      </c>
      <c r="BE9" s="1"/>
      <c r="BF9" s="1"/>
    </row>
    <row r="10" spans="1:58" ht="22.5" customHeight="1">
      <c r="A10" s="1"/>
      <c r="B10" s="53" t="s">
        <v>47</v>
      </c>
      <c r="C10" s="77"/>
      <c r="D10" s="106" t="s">
        <v>8</v>
      </c>
      <c r="E10" s="106" t="s">
        <v>9</v>
      </c>
      <c r="F10" s="106" t="s">
        <v>30</v>
      </c>
      <c r="G10" s="106" t="s">
        <v>16</v>
      </c>
      <c r="H10" s="106" t="s">
        <v>10</v>
      </c>
      <c r="I10" s="106" t="s">
        <v>7</v>
      </c>
      <c r="J10" s="106" t="s">
        <v>8</v>
      </c>
      <c r="K10" s="71"/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23</v>
      </c>
      <c r="F11" s="71"/>
      <c r="G11" s="106" t="s">
        <v>11</v>
      </c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10</v>
      </c>
      <c r="F12" s="71"/>
      <c r="G12" s="106" t="s">
        <v>8</v>
      </c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114" t="s">
        <v>11</v>
      </c>
      <c r="D13" s="106" t="s">
        <v>7</v>
      </c>
      <c r="E13" s="106" t="s">
        <v>7</v>
      </c>
      <c r="F13" s="71"/>
      <c r="G13" s="106" t="s">
        <v>7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114" t="s">
        <v>6</v>
      </c>
      <c r="D14" s="106" t="s">
        <v>11</v>
      </c>
      <c r="E14" s="106" t="s">
        <v>24</v>
      </c>
      <c r="F14" s="70"/>
      <c r="G14" s="106" t="s">
        <v>7</v>
      </c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114" t="s">
        <v>10</v>
      </c>
      <c r="D15" s="106" t="s">
        <v>18</v>
      </c>
      <c r="E15" s="111" t="s">
        <v>30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30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113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/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/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8</v>
      </c>
      <c r="F68" s="11"/>
      <c r="G68" s="11">
        <v>1</v>
      </c>
      <c r="H68" s="11">
        <v>10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>
        <v>1</v>
      </c>
      <c r="H69" s="11"/>
      <c r="I69" s="11">
        <v>1</v>
      </c>
      <c r="J69" s="11">
        <v>1</v>
      </c>
      <c r="K69" s="11">
        <v>0</v>
      </c>
      <c r="L69" s="11">
        <v>1</v>
      </c>
      <c r="M69" s="11">
        <v>1</v>
      </c>
      <c r="N69" s="11">
        <v>1</v>
      </c>
      <c r="O69" s="11">
        <v>1</v>
      </c>
      <c r="P69" s="11"/>
      <c r="Q69" s="12"/>
      <c r="R69" s="4">
        <v>1</v>
      </c>
    </row>
    <row r="70" spans="3:17" ht="20.25">
      <c r="C70" s="10"/>
      <c r="D70" s="11">
        <v>1</v>
      </c>
      <c r="E70" s="11">
        <v>1</v>
      </c>
      <c r="F70" s="11">
        <v>1</v>
      </c>
      <c r="G70" s="11">
        <v>9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8</v>
      </c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>
        <v>1</v>
      </c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>
        <v>1</v>
      </c>
      <c r="E74" s="11">
        <v>1</v>
      </c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2</v>
      </c>
      <c r="E75" s="11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80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81</v>
      </c>
      <c r="BC4" s="55" t="s">
        <v>82</v>
      </c>
      <c r="BD4" s="56">
        <v>134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83</v>
      </c>
      <c r="BC5" s="55" t="s">
        <v>33</v>
      </c>
      <c r="BD5" s="56">
        <v>88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84</v>
      </c>
      <c r="BC6" s="55" t="s">
        <v>37</v>
      </c>
      <c r="BD6" s="56">
        <v>116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106" t="s">
        <v>23</v>
      </c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85</v>
      </c>
      <c r="BC7" s="55" t="s">
        <v>86</v>
      </c>
      <c r="BD7" s="56">
        <v>131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106" t="s">
        <v>11</v>
      </c>
      <c r="N8" s="71"/>
      <c r="O8" s="106" t="s">
        <v>11</v>
      </c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114</v>
      </c>
      <c r="BC8" s="55" t="s">
        <v>115</v>
      </c>
      <c r="BD8" s="56">
        <v>0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106" t="s">
        <v>6</v>
      </c>
      <c r="N9" s="71"/>
      <c r="O9" s="106" t="s">
        <v>1</v>
      </c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98</v>
      </c>
      <c r="BC9" s="55" t="s">
        <v>116</v>
      </c>
      <c r="BD9" s="56">
        <v>57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71"/>
      <c r="F10" s="74"/>
      <c r="G10" s="71"/>
      <c r="H10" s="71"/>
      <c r="I10" s="106" t="s">
        <v>8</v>
      </c>
      <c r="J10" s="106" t="s">
        <v>9</v>
      </c>
      <c r="K10" s="106" t="s">
        <v>30</v>
      </c>
      <c r="L10" s="106" t="s">
        <v>16</v>
      </c>
      <c r="M10" s="106" t="s">
        <v>10</v>
      </c>
      <c r="N10" s="106" t="s">
        <v>7</v>
      </c>
      <c r="O10" s="106" t="s">
        <v>8</v>
      </c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106" t="s">
        <v>24</v>
      </c>
      <c r="N11" s="71"/>
      <c r="O11" s="106" t="s">
        <v>9</v>
      </c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106" t="s">
        <v>10</v>
      </c>
      <c r="N12" s="71"/>
      <c r="O12" s="106" t="s">
        <v>30</v>
      </c>
      <c r="P12" s="106" t="s">
        <v>39</v>
      </c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111" t="s">
        <v>9</v>
      </c>
      <c r="N13" s="71"/>
      <c r="O13" s="106" t="s">
        <v>1</v>
      </c>
      <c r="P13" s="106" t="s">
        <v>11</v>
      </c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106" t="s">
        <v>7</v>
      </c>
      <c r="N14" s="70"/>
      <c r="O14" s="106" t="s">
        <v>30</v>
      </c>
      <c r="P14" s="106" t="s">
        <v>8</v>
      </c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106" t="s">
        <v>31</v>
      </c>
      <c r="P15" s="106" t="s">
        <v>7</v>
      </c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70"/>
      <c r="E16" s="71"/>
      <c r="F16" s="71"/>
      <c r="G16" s="71"/>
      <c r="H16" s="72"/>
      <c r="I16" s="71"/>
      <c r="J16" s="71"/>
      <c r="K16" s="71"/>
      <c r="L16" s="106" t="s">
        <v>6</v>
      </c>
      <c r="M16" s="106" t="s">
        <v>11</v>
      </c>
      <c r="N16" s="106" t="s">
        <v>18</v>
      </c>
      <c r="O16" s="71"/>
      <c r="P16" s="106" t="s">
        <v>24</v>
      </c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80"/>
      <c r="E17" s="80"/>
      <c r="F17" s="81"/>
      <c r="G17" s="80"/>
      <c r="H17" s="80"/>
      <c r="I17" s="80"/>
      <c r="J17" s="112" t="s">
        <v>10</v>
      </c>
      <c r="K17" s="112" t="s">
        <v>9</v>
      </c>
      <c r="L17" s="112" t="s">
        <v>11</v>
      </c>
      <c r="M17" s="112" t="s">
        <v>8</v>
      </c>
      <c r="N17" s="112" t="s">
        <v>7</v>
      </c>
      <c r="O17" s="112" t="s">
        <v>8</v>
      </c>
      <c r="P17" s="112" t="s">
        <v>30</v>
      </c>
      <c r="Q17" s="110" t="s">
        <v>7</v>
      </c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117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 t="s">
        <v>8</v>
      </c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 t="s">
        <v>28</v>
      </c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 t="s">
        <v>28</v>
      </c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/>
      <c r="P49" s="11"/>
      <c r="Q49" s="12"/>
    </row>
    <row r="50" spans="3:17" ht="20.25">
      <c r="C50" s="10" t="s">
        <v>8</v>
      </c>
      <c r="D50" s="11"/>
      <c r="E50" s="11"/>
      <c r="F50" s="11" t="s">
        <v>28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8</v>
      </c>
    </row>
    <row r="51" spans="3:17" ht="20.25">
      <c r="C51" s="10"/>
      <c r="D51" s="11"/>
      <c r="E51" s="11" t="s">
        <v>28</v>
      </c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64</v>
      </c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 t="s">
        <v>18</v>
      </c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18</v>
      </c>
      <c r="E56" s="11"/>
      <c r="F56" s="11"/>
      <c r="G56" s="11"/>
      <c r="H56" s="11" t="s">
        <v>64</v>
      </c>
      <c r="I56" s="11"/>
      <c r="J56" s="11"/>
      <c r="K56" s="11"/>
      <c r="L56" s="11"/>
      <c r="M56" s="11"/>
      <c r="N56" s="11"/>
      <c r="O56" s="11"/>
      <c r="P56" s="11"/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8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8</v>
      </c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9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>
        <v>1</v>
      </c>
      <c r="P72" s="11">
        <v>10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0</v>
      </c>
      <c r="N73" s="11"/>
      <c r="O73" s="11">
        <v>1</v>
      </c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>
        <v>1</v>
      </c>
      <c r="P74" s="11">
        <v>1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10</v>
      </c>
      <c r="P75" s="11">
        <v>1</v>
      </c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8</v>
      </c>
      <c r="M76" s="11">
        <v>1</v>
      </c>
      <c r="N76" s="11">
        <v>2</v>
      </c>
      <c r="O76" s="11"/>
      <c r="P76" s="11">
        <v>1</v>
      </c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109" t="s">
        <v>29</v>
      </c>
      <c r="L3" s="109" t="s">
        <v>7</v>
      </c>
      <c r="M3" s="109" t="s">
        <v>29</v>
      </c>
      <c r="N3" s="109" t="s">
        <v>11</v>
      </c>
      <c r="O3" s="109" t="s">
        <v>24</v>
      </c>
      <c r="P3" s="113" t="s">
        <v>30</v>
      </c>
      <c r="Q3" s="108" t="s">
        <v>7</v>
      </c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11" t="s">
        <v>9</v>
      </c>
      <c r="K4" s="71"/>
      <c r="L4" s="72"/>
      <c r="M4" s="71"/>
      <c r="N4" s="71"/>
      <c r="O4" s="71"/>
      <c r="P4" s="70"/>
      <c r="Q4" s="73"/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21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106" t="s">
        <v>8</v>
      </c>
      <c r="G5" s="71"/>
      <c r="H5" s="71"/>
      <c r="I5" s="106" t="s">
        <v>6</v>
      </c>
      <c r="J5" s="106" t="s">
        <v>11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76</v>
      </c>
      <c r="BD5" s="56">
        <v>95</v>
      </c>
      <c r="BE5" s="1"/>
      <c r="BF5" s="1"/>
    </row>
    <row r="6" spans="1:58" ht="22.5" customHeight="1">
      <c r="A6" s="1"/>
      <c r="B6" s="53" t="s">
        <v>28</v>
      </c>
      <c r="C6" s="75"/>
      <c r="D6" s="71"/>
      <c r="E6" s="71"/>
      <c r="F6" s="106" t="s">
        <v>9</v>
      </c>
      <c r="G6" s="71"/>
      <c r="H6" s="71"/>
      <c r="I6" s="106" t="s">
        <v>10</v>
      </c>
      <c r="J6" s="106" t="s">
        <v>23</v>
      </c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</v>
      </c>
      <c r="BC6" s="55" t="s">
        <v>33</v>
      </c>
      <c r="BD6" s="56">
        <v>88</v>
      </c>
      <c r="BE6" s="1"/>
      <c r="BF6" s="1"/>
    </row>
    <row r="7" spans="1:58" ht="22.5" customHeight="1">
      <c r="A7" s="1"/>
      <c r="B7" s="53" t="s">
        <v>34</v>
      </c>
      <c r="C7" s="69"/>
      <c r="D7" s="71"/>
      <c r="E7" s="71"/>
      <c r="F7" s="106" t="s">
        <v>7</v>
      </c>
      <c r="G7" s="70"/>
      <c r="H7" s="71"/>
      <c r="I7" s="71"/>
      <c r="J7" s="106" t="s">
        <v>10</v>
      </c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36</v>
      </c>
      <c r="BC7" s="55" t="s">
        <v>37</v>
      </c>
      <c r="BD7" s="56">
        <v>116</v>
      </c>
      <c r="BE7" s="1"/>
      <c r="BF7" s="1"/>
    </row>
    <row r="8" spans="1:58" ht="22.5" customHeight="1">
      <c r="A8" s="1"/>
      <c r="B8" s="53" t="s">
        <v>38</v>
      </c>
      <c r="C8" s="69"/>
      <c r="D8" s="72"/>
      <c r="E8" s="106" t="s">
        <v>11</v>
      </c>
      <c r="F8" s="106" t="s">
        <v>8</v>
      </c>
      <c r="G8" s="71"/>
      <c r="H8" s="72"/>
      <c r="I8" s="71"/>
      <c r="J8" s="106" t="s">
        <v>7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118</v>
      </c>
      <c r="BC8" s="55" t="s">
        <v>119</v>
      </c>
      <c r="BD8" s="56">
        <v>84</v>
      </c>
      <c r="BE8" s="1"/>
      <c r="BF8" s="1"/>
    </row>
    <row r="9" spans="1:58" ht="22.5" customHeight="1">
      <c r="A9" s="1"/>
      <c r="B9" s="53" t="s">
        <v>42</v>
      </c>
      <c r="C9" s="69"/>
      <c r="D9" s="71"/>
      <c r="E9" s="106" t="s">
        <v>1</v>
      </c>
      <c r="F9" s="106" t="s">
        <v>10</v>
      </c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120</v>
      </c>
      <c r="BC9" s="55" t="s">
        <v>121</v>
      </c>
      <c r="BD9" s="56">
        <v>43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106" t="s">
        <v>8</v>
      </c>
      <c r="F10" s="106" t="s">
        <v>9</v>
      </c>
      <c r="G10" s="106" t="s">
        <v>30</v>
      </c>
      <c r="H10" s="106" t="s">
        <v>16</v>
      </c>
      <c r="I10" s="106" t="s">
        <v>10</v>
      </c>
      <c r="J10" s="106" t="s">
        <v>7</v>
      </c>
      <c r="K10" s="106" t="s">
        <v>8</v>
      </c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9</v>
      </c>
      <c r="F11" s="106" t="s">
        <v>11</v>
      </c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30</v>
      </c>
      <c r="F12" s="106" t="s">
        <v>7</v>
      </c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106" t="s">
        <v>11</v>
      </c>
      <c r="E13" s="106" t="s">
        <v>1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106" t="s">
        <v>8</v>
      </c>
      <c r="E14" s="106" t="s">
        <v>30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106" t="s">
        <v>7</v>
      </c>
      <c r="E15" s="106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24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112" t="s">
        <v>30</v>
      </c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122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 t="s">
        <v>64</v>
      </c>
      <c r="M44" s="11"/>
      <c r="N44" s="11"/>
      <c r="O44" s="11"/>
      <c r="P44" s="11" t="s">
        <v>18</v>
      </c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/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 t="s">
        <v>64</v>
      </c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0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1</v>
      </c>
      <c r="G65" s="11"/>
      <c r="H65" s="11"/>
      <c r="I65" s="11">
        <v>8</v>
      </c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>
        <v>1</v>
      </c>
      <c r="J66" s="11">
        <v>8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>
        <v>1</v>
      </c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>
        <v>1</v>
      </c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2"/>
      <c r="B1" s="103" t="s">
        <v>0</v>
      </c>
      <c r="C1" s="1"/>
      <c r="D1" s="1"/>
      <c r="E1" s="103" t="s">
        <v>285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1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6"/>
      <c r="S2" s="1"/>
      <c r="T2" s="118" t="s">
        <v>2</v>
      </c>
      <c r="U2" s="119"/>
      <c r="V2" s="119"/>
      <c r="W2" s="119"/>
      <c r="X2" s="119"/>
      <c r="Y2" s="119"/>
      <c r="Z2" s="120"/>
      <c r="AA2" s="1"/>
      <c r="AB2" s="1"/>
      <c r="AC2" s="1"/>
      <c r="AD2" s="1"/>
      <c r="AE2" s="45"/>
      <c r="AF2" s="118" t="s">
        <v>3</v>
      </c>
      <c r="AG2" s="119"/>
      <c r="AH2" s="119"/>
      <c r="AI2" s="119"/>
      <c r="AJ2" s="119"/>
      <c r="AK2" s="119"/>
      <c r="AL2" s="119"/>
      <c r="AM2" s="120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1" t="s">
        <v>4</v>
      </c>
      <c r="BB2" s="122"/>
      <c r="BC2" s="122"/>
      <c r="BD2" s="123"/>
      <c r="BE2" s="1"/>
      <c r="BF2" s="1"/>
    </row>
    <row r="3" spans="1:58" ht="22.5" customHeight="1">
      <c r="A3" s="1"/>
      <c r="B3" s="53" t="s">
        <v>5</v>
      </c>
      <c r="C3" s="64"/>
      <c r="D3" s="65"/>
      <c r="E3" s="65"/>
      <c r="F3" s="66"/>
      <c r="G3" s="65"/>
      <c r="H3" s="65"/>
      <c r="I3" s="65"/>
      <c r="J3" s="109" t="s">
        <v>6</v>
      </c>
      <c r="K3" s="65"/>
      <c r="L3" s="65"/>
      <c r="M3" s="65"/>
      <c r="N3" s="66"/>
      <c r="O3" s="65"/>
      <c r="P3" s="65"/>
      <c r="Q3" s="68"/>
      <c r="R3" s="27"/>
      <c r="S3" s="1"/>
      <c r="T3" s="84" t="s">
        <v>11</v>
      </c>
      <c r="U3" s="85" t="s">
        <v>11</v>
      </c>
      <c r="V3" s="85" t="s">
        <v>11</v>
      </c>
      <c r="W3" s="85" t="s">
        <v>11</v>
      </c>
      <c r="X3" s="85" t="s">
        <v>11</v>
      </c>
      <c r="Y3" s="90" t="s">
        <v>11</v>
      </c>
      <c r="Z3" s="91" t="s">
        <v>11</v>
      </c>
      <c r="AA3" s="1"/>
      <c r="AB3" s="1"/>
      <c r="AC3" s="1"/>
      <c r="AD3" s="1" t="s">
        <v>12</v>
      </c>
      <c r="AE3" s="1"/>
      <c r="AF3" s="46">
        <v>1</v>
      </c>
      <c r="AG3" s="84" t="s">
        <v>11</v>
      </c>
      <c r="AH3" s="85" t="s">
        <v>7</v>
      </c>
      <c r="AI3" s="104" t="s">
        <v>7</v>
      </c>
      <c r="AJ3" s="104" t="s">
        <v>9</v>
      </c>
      <c r="AK3" s="104" t="s">
        <v>8</v>
      </c>
      <c r="AL3" s="104" t="s">
        <v>8</v>
      </c>
      <c r="AM3" s="105" t="s">
        <v>10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13</v>
      </c>
      <c r="BC3" s="61" t="s">
        <v>14</v>
      </c>
      <c r="BD3" s="62">
        <v>82</v>
      </c>
      <c r="BE3" s="1"/>
      <c r="BF3" s="1"/>
    </row>
    <row r="4" spans="1:58" ht="22.5" customHeight="1">
      <c r="A4" s="1"/>
      <c r="B4" s="53" t="s">
        <v>15</v>
      </c>
      <c r="C4" s="69"/>
      <c r="D4" s="70"/>
      <c r="E4" s="71"/>
      <c r="F4" s="71"/>
      <c r="G4" s="71"/>
      <c r="H4" s="72"/>
      <c r="I4" s="71"/>
      <c r="J4" s="111" t="s">
        <v>9</v>
      </c>
      <c r="K4" s="106" t="s">
        <v>11</v>
      </c>
      <c r="L4" s="106" t="s">
        <v>8</v>
      </c>
      <c r="M4" s="106" t="s">
        <v>10</v>
      </c>
      <c r="N4" s="106" t="s">
        <v>8</v>
      </c>
      <c r="O4" s="106" t="s">
        <v>7</v>
      </c>
      <c r="P4" s="106" t="s">
        <v>9</v>
      </c>
      <c r="Q4" s="107" t="s">
        <v>7</v>
      </c>
      <c r="R4" s="27"/>
      <c r="S4" s="1"/>
      <c r="T4" s="92" t="s">
        <v>11</v>
      </c>
      <c r="U4" s="93" t="s">
        <v>11</v>
      </c>
      <c r="V4" s="93" t="s">
        <v>11</v>
      </c>
      <c r="W4" s="93" t="s">
        <v>11</v>
      </c>
      <c r="X4" s="87" t="s">
        <v>16</v>
      </c>
      <c r="Y4" s="93" t="s">
        <v>16</v>
      </c>
      <c r="Z4" s="88" t="s">
        <v>17</v>
      </c>
      <c r="AA4" s="1"/>
      <c r="AB4" s="1"/>
      <c r="AC4" s="1"/>
      <c r="AD4" s="1" t="s">
        <v>12</v>
      </c>
      <c r="AE4" s="45"/>
      <c r="AF4" s="47">
        <v>2</v>
      </c>
      <c r="AG4" s="86" t="s">
        <v>11</v>
      </c>
      <c r="AH4" s="87" t="s">
        <v>17</v>
      </c>
      <c r="AI4" s="87" t="s">
        <v>18</v>
      </c>
      <c r="AJ4" s="87" t="s">
        <v>1</v>
      </c>
      <c r="AK4" s="87" t="s">
        <v>19</v>
      </c>
      <c r="AL4" s="87" t="s">
        <v>10</v>
      </c>
      <c r="AM4" s="88" t="s">
        <v>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</v>
      </c>
      <c r="BC4" s="55" t="s">
        <v>21</v>
      </c>
      <c r="BD4" s="56">
        <v>137</v>
      </c>
      <c r="BE4" s="1"/>
      <c r="BF4" s="1"/>
    </row>
    <row r="5" spans="1:58" ht="22.5" customHeight="1">
      <c r="A5" s="1"/>
      <c r="B5" s="53" t="s">
        <v>22</v>
      </c>
      <c r="C5" s="69"/>
      <c r="D5" s="71"/>
      <c r="E5" s="70"/>
      <c r="F5" s="71"/>
      <c r="G5" s="71"/>
      <c r="H5" s="71"/>
      <c r="I5" s="74"/>
      <c r="J5" s="106" t="s">
        <v>11</v>
      </c>
      <c r="K5" s="74"/>
      <c r="L5" s="71"/>
      <c r="M5" s="71"/>
      <c r="N5" s="71"/>
      <c r="O5" s="70"/>
      <c r="P5" s="71"/>
      <c r="Q5" s="73"/>
      <c r="R5" s="27"/>
      <c r="S5" s="1"/>
      <c r="T5" s="86" t="s">
        <v>17</v>
      </c>
      <c r="U5" s="87" t="s">
        <v>17</v>
      </c>
      <c r="V5" s="87" t="s">
        <v>17</v>
      </c>
      <c r="W5" s="93" t="s">
        <v>17</v>
      </c>
      <c r="X5" s="87" t="s">
        <v>18</v>
      </c>
      <c r="Y5" s="87" t="s">
        <v>18</v>
      </c>
      <c r="Z5" s="94" t="s">
        <v>18</v>
      </c>
      <c r="AA5" s="1"/>
      <c r="AB5" s="1"/>
      <c r="AC5" s="1"/>
      <c r="AD5" s="1" t="s">
        <v>12</v>
      </c>
      <c r="AE5" s="45"/>
      <c r="AF5" s="47">
        <v>3</v>
      </c>
      <c r="AG5" s="86" t="s">
        <v>11</v>
      </c>
      <c r="AH5" s="87" t="s">
        <v>7</v>
      </c>
      <c r="AI5" s="87" t="s">
        <v>23</v>
      </c>
      <c r="AJ5" s="87" t="s">
        <v>24</v>
      </c>
      <c r="AK5" s="87" t="s">
        <v>10</v>
      </c>
      <c r="AL5" s="87" t="s">
        <v>6</v>
      </c>
      <c r="AM5" s="88" t="s">
        <v>25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</v>
      </c>
      <c r="BC5" s="55" t="s">
        <v>123</v>
      </c>
      <c r="BD5" s="56">
        <v>0</v>
      </c>
      <c r="BE5" s="1"/>
      <c r="BF5" s="1"/>
    </row>
    <row r="6" spans="1:58" ht="22.5" customHeight="1">
      <c r="A6" s="1"/>
      <c r="B6" s="53" t="s">
        <v>28</v>
      </c>
      <c r="C6" s="75"/>
      <c r="D6" s="106" t="s">
        <v>17</v>
      </c>
      <c r="E6" s="71"/>
      <c r="F6" s="70"/>
      <c r="G6" s="71"/>
      <c r="H6" s="71"/>
      <c r="I6" s="71"/>
      <c r="J6" s="106" t="s">
        <v>23</v>
      </c>
      <c r="K6" s="71"/>
      <c r="L6" s="71"/>
      <c r="M6" s="71"/>
      <c r="N6" s="70"/>
      <c r="O6" s="71"/>
      <c r="P6" s="71"/>
      <c r="Q6" s="76"/>
      <c r="R6" s="27"/>
      <c r="S6" s="1"/>
      <c r="T6" s="92" t="s">
        <v>18</v>
      </c>
      <c r="U6" s="87" t="s">
        <v>30</v>
      </c>
      <c r="V6" s="87" t="s">
        <v>30</v>
      </c>
      <c r="W6" s="87" t="s">
        <v>30</v>
      </c>
      <c r="X6" s="87" t="s">
        <v>30</v>
      </c>
      <c r="Y6" s="87" t="s">
        <v>30</v>
      </c>
      <c r="Z6" s="94" t="s">
        <v>30</v>
      </c>
      <c r="AA6" s="1"/>
      <c r="AB6" s="1"/>
      <c r="AC6" s="1"/>
      <c r="AD6" s="1" t="s">
        <v>12</v>
      </c>
      <c r="AE6" s="45"/>
      <c r="AF6" s="47">
        <v>4</v>
      </c>
      <c r="AG6" s="86" t="s">
        <v>11</v>
      </c>
      <c r="AH6" s="87" t="s">
        <v>30</v>
      </c>
      <c r="AI6" s="87" t="s">
        <v>30</v>
      </c>
      <c r="AJ6" s="87" t="s">
        <v>1</v>
      </c>
      <c r="AK6" s="87" t="s">
        <v>1</v>
      </c>
      <c r="AL6" s="87" t="s">
        <v>9</v>
      </c>
      <c r="AM6" s="88" t="s">
        <v>31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</v>
      </c>
      <c r="BC6" s="55" t="s">
        <v>33</v>
      </c>
      <c r="BD6" s="56">
        <v>88</v>
      </c>
      <c r="BE6" s="1"/>
      <c r="BF6" s="1"/>
    </row>
    <row r="7" spans="1:58" ht="22.5" customHeight="1">
      <c r="A7" s="1"/>
      <c r="B7" s="53" t="s">
        <v>34</v>
      </c>
      <c r="C7" s="69"/>
      <c r="D7" s="106" t="s">
        <v>10</v>
      </c>
      <c r="E7" s="71"/>
      <c r="F7" s="71"/>
      <c r="G7" s="70"/>
      <c r="H7" s="71"/>
      <c r="I7" s="71"/>
      <c r="J7" s="106" t="s">
        <v>10</v>
      </c>
      <c r="K7" s="71"/>
      <c r="L7" s="71"/>
      <c r="M7" s="70"/>
      <c r="N7" s="71"/>
      <c r="O7" s="71"/>
      <c r="P7" s="71"/>
      <c r="Q7" s="73"/>
      <c r="R7" s="27"/>
      <c r="S7" s="1"/>
      <c r="T7" s="92" t="s">
        <v>30</v>
      </c>
      <c r="U7" s="93" t="s">
        <v>30</v>
      </c>
      <c r="V7" s="93" t="s">
        <v>30</v>
      </c>
      <c r="W7" s="87" t="s">
        <v>23</v>
      </c>
      <c r="X7" s="93" t="s">
        <v>23</v>
      </c>
      <c r="Y7" s="87" t="s">
        <v>35</v>
      </c>
      <c r="Z7" s="88" t="s">
        <v>35</v>
      </c>
      <c r="AA7" s="1"/>
      <c r="AB7" s="1"/>
      <c r="AC7" s="1"/>
      <c r="AD7" s="1" t="s">
        <v>12</v>
      </c>
      <c r="AE7" s="45"/>
      <c r="AF7" s="47">
        <v>5</v>
      </c>
      <c r="AG7" s="86" t="s">
        <v>16</v>
      </c>
      <c r="AH7" s="87" t="s">
        <v>30</v>
      </c>
      <c r="AI7" s="87" t="s">
        <v>7</v>
      </c>
      <c r="AJ7" s="87" t="s">
        <v>9</v>
      </c>
      <c r="AK7" s="87" t="s">
        <v>8</v>
      </c>
      <c r="AL7" s="87" t="s">
        <v>8</v>
      </c>
      <c r="AM7" s="88" t="s">
        <v>10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36</v>
      </c>
      <c r="BC7" s="55" t="s">
        <v>37</v>
      </c>
      <c r="BD7" s="56">
        <v>116</v>
      </c>
      <c r="BE7" s="1"/>
      <c r="BF7" s="1"/>
    </row>
    <row r="8" spans="1:58" ht="22.5" customHeight="1">
      <c r="A8" s="1"/>
      <c r="B8" s="53" t="s">
        <v>38</v>
      </c>
      <c r="C8" s="69"/>
      <c r="D8" s="106" t="s">
        <v>6</v>
      </c>
      <c r="E8" s="106" t="s">
        <v>11</v>
      </c>
      <c r="F8" s="71"/>
      <c r="G8" s="71"/>
      <c r="H8" s="72"/>
      <c r="I8" s="71"/>
      <c r="J8" s="106" t="s">
        <v>7</v>
      </c>
      <c r="K8" s="71"/>
      <c r="L8" s="72"/>
      <c r="M8" s="71"/>
      <c r="N8" s="71"/>
      <c r="O8" s="71"/>
      <c r="P8" s="72"/>
      <c r="Q8" s="73"/>
      <c r="R8" s="27"/>
      <c r="S8" s="1"/>
      <c r="T8" s="92" t="s">
        <v>39</v>
      </c>
      <c r="U8" s="87" t="s">
        <v>7</v>
      </c>
      <c r="V8" s="87" t="s">
        <v>7</v>
      </c>
      <c r="W8" s="87" t="s">
        <v>7</v>
      </c>
      <c r="X8" s="93" t="s">
        <v>7</v>
      </c>
      <c r="Y8" s="93" t="s">
        <v>7</v>
      </c>
      <c r="Z8" s="94" t="s">
        <v>7</v>
      </c>
      <c r="AA8" s="1"/>
      <c r="AB8" s="1"/>
      <c r="AC8" s="1"/>
      <c r="AD8" s="1" t="s">
        <v>12</v>
      </c>
      <c r="AE8" s="45"/>
      <c r="AF8" s="47">
        <v>6</v>
      </c>
      <c r="AG8" s="86" t="s">
        <v>11</v>
      </c>
      <c r="AH8" s="87" t="s">
        <v>7</v>
      </c>
      <c r="AI8" s="87" t="s">
        <v>7</v>
      </c>
      <c r="AJ8" s="87" t="s">
        <v>29</v>
      </c>
      <c r="AK8" s="87" t="s">
        <v>29</v>
      </c>
      <c r="AL8" s="87" t="s">
        <v>24</v>
      </c>
      <c r="AM8" s="88" t="s">
        <v>25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124</v>
      </c>
      <c r="BC8" s="55" t="s">
        <v>125</v>
      </c>
      <c r="BD8" s="56">
        <v>68</v>
      </c>
      <c r="BE8" s="1"/>
      <c r="BF8" s="1"/>
    </row>
    <row r="9" spans="1:58" ht="22.5" customHeight="1">
      <c r="A9" s="1"/>
      <c r="B9" s="53" t="s">
        <v>42</v>
      </c>
      <c r="C9" s="69"/>
      <c r="D9" s="106" t="s">
        <v>11</v>
      </c>
      <c r="E9" s="106" t="s">
        <v>1</v>
      </c>
      <c r="F9" s="71"/>
      <c r="G9" s="71"/>
      <c r="H9" s="71"/>
      <c r="I9" s="74"/>
      <c r="J9" s="106" t="s">
        <v>24</v>
      </c>
      <c r="K9" s="74"/>
      <c r="L9" s="71"/>
      <c r="M9" s="71"/>
      <c r="N9" s="71"/>
      <c r="O9" s="74"/>
      <c r="P9" s="71"/>
      <c r="Q9" s="73"/>
      <c r="R9" s="27"/>
      <c r="S9" s="1"/>
      <c r="T9" s="92" t="s">
        <v>7</v>
      </c>
      <c r="U9" s="93" t="s">
        <v>7</v>
      </c>
      <c r="V9" s="93" t="s">
        <v>7</v>
      </c>
      <c r="W9" s="93" t="s">
        <v>7</v>
      </c>
      <c r="X9" s="87" t="s">
        <v>43</v>
      </c>
      <c r="Y9" s="87" t="s">
        <v>44</v>
      </c>
      <c r="Z9" s="88" t="s">
        <v>44</v>
      </c>
      <c r="AA9" s="1"/>
      <c r="AB9" s="1"/>
      <c r="AC9" s="1"/>
      <c r="AD9" s="1" t="s">
        <v>12</v>
      </c>
      <c r="AE9" s="45"/>
      <c r="AF9" s="47">
        <v>7</v>
      </c>
      <c r="AG9" s="86" t="s">
        <v>11</v>
      </c>
      <c r="AH9" s="87" t="s">
        <v>18</v>
      </c>
      <c r="AI9" s="87" t="s">
        <v>30</v>
      </c>
      <c r="AJ9" s="87" t="s">
        <v>7</v>
      </c>
      <c r="AK9" s="87" t="s">
        <v>39</v>
      </c>
      <c r="AL9" s="87" t="s">
        <v>24</v>
      </c>
      <c r="AM9" s="88" t="s">
        <v>8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45</v>
      </c>
      <c r="BC9" s="55" t="s">
        <v>46</v>
      </c>
      <c r="BD9" s="56">
        <v>54</v>
      </c>
      <c r="BE9" s="1"/>
      <c r="BF9" s="1"/>
    </row>
    <row r="10" spans="1:58" ht="22.5" customHeight="1">
      <c r="A10" s="1"/>
      <c r="B10" s="53" t="s">
        <v>47</v>
      </c>
      <c r="C10" s="77"/>
      <c r="D10" s="71"/>
      <c r="E10" s="106" t="s">
        <v>8</v>
      </c>
      <c r="F10" s="106" t="s">
        <v>9</v>
      </c>
      <c r="G10" s="106" t="s">
        <v>30</v>
      </c>
      <c r="H10" s="106" t="s">
        <v>16</v>
      </c>
      <c r="I10" s="106" t="s">
        <v>10</v>
      </c>
      <c r="J10" s="106" t="s">
        <v>7</v>
      </c>
      <c r="K10" s="106" t="s">
        <v>8</v>
      </c>
      <c r="L10" s="71"/>
      <c r="M10" s="71"/>
      <c r="N10" s="74"/>
      <c r="O10" s="71"/>
      <c r="P10" s="71"/>
      <c r="Q10" s="78"/>
      <c r="R10" s="27"/>
      <c r="S10" s="1"/>
      <c r="T10" s="86" t="s">
        <v>44</v>
      </c>
      <c r="U10" s="87" t="s">
        <v>44</v>
      </c>
      <c r="V10" s="87" t="s">
        <v>48</v>
      </c>
      <c r="W10" s="87" t="s">
        <v>48</v>
      </c>
      <c r="X10" s="87" t="s">
        <v>48</v>
      </c>
      <c r="Y10" s="87" t="s">
        <v>1</v>
      </c>
      <c r="Z10" s="88" t="s">
        <v>1</v>
      </c>
      <c r="AA10" s="1"/>
      <c r="AB10" s="1"/>
      <c r="AC10" s="1"/>
      <c r="AD10" s="1"/>
      <c r="AE10" s="45"/>
      <c r="AF10" s="47">
        <v>8</v>
      </c>
      <c r="AG10" s="98"/>
      <c r="AH10" s="93"/>
      <c r="AI10" s="93"/>
      <c r="AJ10" s="93"/>
      <c r="AK10" s="93"/>
      <c r="AL10" s="93"/>
      <c r="AM10" s="94"/>
      <c r="AN10" s="49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</row>
    <row r="11" spans="1:58" ht="22.5" customHeight="1">
      <c r="A11" s="1"/>
      <c r="B11" s="53" t="s">
        <v>49</v>
      </c>
      <c r="C11" s="69"/>
      <c r="D11" s="71"/>
      <c r="E11" s="106" t="s">
        <v>9</v>
      </c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7"/>
      <c r="S11" s="1"/>
      <c r="T11" s="86" t="s">
        <v>1</v>
      </c>
      <c r="U11" s="93" t="s">
        <v>1</v>
      </c>
      <c r="V11" s="93" t="s">
        <v>1</v>
      </c>
      <c r="W11" s="93" t="s">
        <v>1</v>
      </c>
      <c r="X11" s="87" t="s">
        <v>29</v>
      </c>
      <c r="Y11" s="87" t="s">
        <v>29</v>
      </c>
      <c r="Z11" s="88" t="s">
        <v>29</v>
      </c>
      <c r="AA11" s="1"/>
      <c r="AB11" s="1"/>
      <c r="AC11" s="1"/>
      <c r="AD11" s="1"/>
      <c r="AE11" s="45"/>
      <c r="AF11" s="47">
        <v>9</v>
      </c>
      <c r="AG11" s="92"/>
      <c r="AH11" s="93"/>
      <c r="AI11" s="93"/>
      <c r="AJ11" s="93"/>
      <c r="AK11" s="93"/>
      <c r="AL11" s="93"/>
      <c r="AM11" s="94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</row>
    <row r="12" spans="1:58" ht="22.5" customHeight="1">
      <c r="A12" s="1"/>
      <c r="B12" s="53" t="s">
        <v>50</v>
      </c>
      <c r="C12" s="69"/>
      <c r="D12" s="106" t="s">
        <v>39</v>
      </c>
      <c r="E12" s="106" t="s">
        <v>30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7"/>
      <c r="S12" s="1"/>
      <c r="T12" s="92" t="s">
        <v>29</v>
      </c>
      <c r="U12" s="93" t="s">
        <v>29</v>
      </c>
      <c r="V12" s="87" t="s">
        <v>19</v>
      </c>
      <c r="W12" s="87" t="s">
        <v>19</v>
      </c>
      <c r="X12" s="87" t="s">
        <v>19</v>
      </c>
      <c r="Y12" s="93" t="s">
        <v>19</v>
      </c>
      <c r="Z12" s="88" t="s">
        <v>9</v>
      </c>
      <c r="AA12" s="1"/>
      <c r="AB12" s="1"/>
      <c r="AC12" s="1"/>
      <c r="AD12" s="1"/>
      <c r="AE12" s="45"/>
      <c r="AF12" s="47">
        <v>10</v>
      </c>
      <c r="AG12" s="92"/>
      <c r="AH12" s="93"/>
      <c r="AI12" s="93"/>
      <c r="AJ12" s="93"/>
      <c r="AK12" s="93"/>
      <c r="AL12" s="93"/>
      <c r="AM12" s="94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</row>
    <row r="13" spans="1:58" ht="22.5" customHeight="1">
      <c r="A13" s="1"/>
      <c r="B13" s="53" t="s">
        <v>51</v>
      </c>
      <c r="C13" s="69"/>
      <c r="D13" s="106" t="s">
        <v>11</v>
      </c>
      <c r="E13" s="106" t="s">
        <v>1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7"/>
      <c r="S13" s="1"/>
      <c r="T13" s="86" t="s">
        <v>9</v>
      </c>
      <c r="U13" s="87" t="s">
        <v>9</v>
      </c>
      <c r="V13" s="87" t="s">
        <v>9</v>
      </c>
      <c r="W13" s="93" t="s">
        <v>9</v>
      </c>
      <c r="X13" s="93" t="s">
        <v>9</v>
      </c>
      <c r="Y13" s="93" t="s">
        <v>9</v>
      </c>
      <c r="Z13" s="88" t="s">
        <v>24</v>
      </c>
      <c r="AA13" s="1"/>
      <c r="AB13" s="1"/>
      <c r="AC13" s="1"/>
      <c r="AD13" s="1"/>
      <c r="AE13" s="45"/>
      <c r="AF13" s="47">
        <v>11</v>
      </c>
      <c r="AG13" s="92"/>
      <c r="AH13" s="93"/>
      <c r="AI13" s="93"/>
      <c r="AJ13" s="93"/>
      <c r="AK13" s="93"/>
      <c r="AL13" s="93"/>
      <c r="AM13" s="94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</row>
    <row r="14" spans="1:58" ht="22.5" customHeight="1">
      <c r="A14" s="1"/>
      <c r="B14" s="53" t="s">
        <v>52</v>
      </c>
      <c r="C14" s="75"/>
      <c r="D14" s="106" t="s">
        <v>8</v>
      </c>
      <c r="E14" s="106" t="s">
        <v>30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7"/>
      <c r="S14" s="1"/>
      <c r="T14" s="86" t="s">
        <v>24</v>
      </c>
      <c r="U14" s="93" t="s">
        <v>24</v>
      </c>
      <c r="V14" s="93" t="s">
        <v>24</v>
      </c>
      <c r="W14" s="93" t="s">
        <v>24</v>
      </c>
      <c r="X14" s="87" t="s">
        <v>8</v>
      </c>
      <c r="Y14" s="87" t="s">
        <v>8</v>
      </c>
      <c r="Z14" s="94" t="s">
        <v>8</v>
      </c>
      <c r="AA14" s="1"/>
      <c r="AB14" s="1"/>
      <c r="AC14" s="1"/>
      <c r="AD14" s="1"/>
      <c r="AE14" s="45"/>
      <c r="AF14" s="47">
        <v>12</v>
      </c>
      <c r="AG14" s="92"/>
      <c r="AH14" s="93"/>
      <c r="AI14" s="93"/>
      <c r="AJ14" s="93"/>
      <c r="AK14" s="93"/>
      <c r="AL14" s="93"/>
      <c r="AM14" s="94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</row>
    <row r="15" spans="1:58" ht="22.5" customHeight="1">
      <c r="A15" s="1"/>
      <c r="B15" s="53" t="s">
        <v>53</v>
      </c>
      <c r="C15" s="69"/>
      <c r="D15" s="106" t="s">
        <v>7</v>
      </c>
      <c r="E15" s="106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7"/>
      <c r="S15" s="1"/>
      <c r="T15" s="92" t="s">
        <v>8</v>
      </c>
      <c r="U15" s="93" t="s">
        <v>8</v>
      </c>
      <c r="V15" s="93" t="s">
        <v>8</v>
      </c>
      <c r="W15" s="93" t="s">
        <v>8</v>
      </c>
      <c r="X15" s="87" t="s">
        <v>10</v>
      </c>
      <c r="Y15" s="87" t="s">
        <v>10</v>
      </c>
      <c r="Z15" s="94" t="s">
        <v>10</v>
      </c>
      <c r="AA15" s="1"/>
      <c r="AB15" s="1"/>
      <c r="AC15" s="1"/>
      <c r="AD15" s="1"/>
      <c r="AE15" s="45"/>
      <c r="AF15" s="47">
        <v>13</v>
      </c>
      <c r="AG15" s="92"/>
      <c r="AH15" s="93"/>
      <c r="AI15" s="93"/>
      <c r="AJ15" s="93"/>
      <c r="AK15" s="93"/>
      <c r="AL15" s="93"/>
      <c r="AM15" s="94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</row>
    <row r="16" spans="1:58" ht="22.5" customHeight="1" thickBot="1">
      <c r="A16" s="1"/>
      <c r="B16" s="53" t="s">
        <v>54</v>
      </c>
      <c r="C16" s="69"/>
      <c r="D16" s="106" t="s">
        <v>24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7"/>
      <c r="S16" s="1"/>
      <c r="T16" s="92" t="s">
        <v>10</v>
      </c>
      <c r="U16" s="93" t="s">
        <v>10</v>
      </c>
      <c r="V16" s="95" t="s">
        <v>10</v>
      </c>
      <c r="W16" s="95" t="s">
        <v>6</v>
      </c>
      <c r="X16" s="95" t="s">
        <v>6</v>
      </c>
      <c r="Y16" s="89" t="s">
        <v>12</v>
      </c>
      <c r="Z16" s="96" t="s">
        <v>31</v>
      </c>
      <c r="AA16" s="1"/>
      <c r="AB16" s="1"/>
      <c r="AC16" s="1"/>
      <c r="AD16" s="1"/>
      <c r="AE16" s="45"/>
      <c r="AF16" s="47">
        <v>14</v>
      </c>
      <c r="AG16" s="92"/>
      <c r="AH16" s="93"/>
      <c r="AI16" s="93"/>
      <c r="AJ16" s="93"/>
      <c r="AK16" s="93"/>
      <c r="AL16" s="93"/>
      <c r="AM16" s="94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</row>
    <row r="17" spans="1:58" ht="22.5" customHeight="1" thickBot="1">
      <c r="A17" s="1"/>
      <c r="B17" s="53" t="s">
        <v>55</v>
      </c>
      <c r="C17" s="79"/>
      <c r="D17" s="112" t="s">
        <v>30</v>
      </c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7"/>
      <c r="S17" s="1"/>
      <c r="T17" s="97" t="s">
        <v>25</v>
      </c>
      <c r="U17" s="96" t="s">
        <v>25</v>
      </c>
      <c r="V17" s="124">
        <f>J39</f>
        <v>51</v>
      </c>
      <c r="W17" s="125"/>
      <c r="X17" s="24" t="str">
        <f>IF(V17&gt;19,"de litere",IF(V17=1,"litera","litere"))</f>
        <v>de litere</v>
      </c>
      <c r="Y17" s="117"/>
      <c r="Z17" s="23"/>
      <c r="AA17" s="1"/>
      <c r="AB17" s="1"/>
      <c r="AC17" s="1"/>
      <c r="AD17" s="1"/>
      <c r="AE17" s="45"/>
      <c r="AF17" s="48">
        <v>15</v>
      </c>
      <c r="AG17" s="97"/>
      <c r="AH17" s="95"/>
      <c r="AI17" s="95"/>
      <c r="AJ17" s="95"/>
      <c r="AK17" s="95"/>
      <c r="AL17" s="95"/>
      <c r="AM17" s="96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7"/>
      <c r="BB17" s="58"/>
      <c r="BC17" s="58"/>
      <c r="BD17" s="59"/>
      <c r="BE17" s="1"/>
      <c r="BF17" s="1"/>
    </row>
    <row r="18" spans="1:58" ht="22.5" customHeight="1" thickBot="1">
      <c r="A18" s="1"/>
      <c r="B18" s="35"/>
      <c r="C18" s="34"/>
      <c r="D18" s="63" t="s">
        <v>56</v>
      </c>
      <c r="E18" s="126">
        <v>7</v>
      </c>
      <c r="F18" s="127"/>
      <c r="G18" s="29"/>
      <c r="H18" s="29"/>
      <c r="I18" s="29"/>
      <c r="J18" s="29"/>
      <c r="K18" s="29"/>
      <c r="L18" s="29"/>
      <c r="M18" s="30"/>
      <c r="N18" s="31" t="s">
        <v>57</v>
      </c>
      <c r="O18" s="32"/>
      <c r="P18" s="116" t="s">
        <v>126</v>
      </c>
      <c r="Q18" s="33"/>
      <c r="R18" s="28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5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59</v>
      </c>
      <c r="C19" s="1"/>
      <c r="D19" s="1"/>
      <c r="E19" s="19" t="s">
        <v>60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61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38"/>
      <c r="C20" s="39"/>
      <c r="D20" s="37"/>
      <c r="E20" s="38" t="s">
        <v>62</v>
      </c>
      <c r="F20" s="40"/>
      <c r="G20" s="40"/>
      <c r="H20" s="40"/>
      <c r="I20" s="40"/>
      <c r="J20" s="40"/>
      <c r="K20" s="40"/>
      <c r="L20" s="40"/>
      <c r="M20" s="39"/>
      <c r="N20" s="37"/>
      <c r="O20" s="41"/>
      <c r="P20" s="42"/>
      <c r="Q20" s="43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4"/>
      <c r="AH21" s="44"/>
      <c r="AI21" s="44"/>
      <c r="AJ21" s="44"/>
      <c r="AK21" s="44"/>
      <c r="AL21" s="44"/>
      <c r="AM21" s="44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1"/>
      <c r="AF22" s="101"/>
      <c r="AG22" s="101"/>
      <c r="AH22" s="101"/>
      <c r="AI22" s="101"/>
      <c r="AJ22" s="101"/>
      <c r="AK22" s="101"/>
      <c r="AL22" s="101"/>
    </row>
    <row r="23" spans="1:34" ht="20.25">
      <c r="A23" s="102">
        <f>'Serie de maxime'!A23</f>
        <v>44371</v>
      </c>
      <c r="C23" s="7" t="s">
        <v>8</v>
      </c>
      <c r="D23" s="8"/>
      <c r="E23" s="8"/>
      <c r="F23" s="8" t="s">
        <v>28</v>
      </c>
      <c r="G23" s="8"/>
      <c r="H23" s="8"/>
      <c r="I23" s="8"/>
      <c r="J23" s="8" t="s">
        <v>8</v>
      </c>
      <c r="K23" s="8"/>
      <c r="L23" s="8"/>
      <c r="M23" s="8"/>
      <c r="N23" s="8" t="s">
        <v>28</v>
      </c>
      <c r="O23" s="8"/>
      <c r="P23" s="8"/>
      <c r="Q23" s="9" t="s">
        <v>8</v>
      </c>
      <c r="T23" s="16" t="s">
        <v>63</v>
      </c>
      <c r="AH23" s="4">
        <f>COUNT(AP6:AP20)</f>
        <v>0</v>
      </c>
    </row>
    <row r="24" spans="3:17" ht="20.25">
      <c r="C24" s="10"/>
      <c r="D24" s="11" t="s">
        <v>18</v>
      </c>
      <c r="E24" s="11"/>
      <c r="F24" s="11"/>
      <c r="G24" s="11"/>
      <c r="H24" s="11" t="s">
        <v>64</v>
      </c>
      <c r="I24" s="11"/>
      <c r="J24" s="11"/>
      <c r="K24" s="11"/>
      <c r="L24" s="11" t="s">
        <v>64</v>
      </c>
      <c r="M24" s="11"/>
      <c r="N24" s="11"/>
      <c r="O24" s="11"/>
      <c r="P24" s="11" t="s">
        <v>18</v>
      </c>
      <c r="Q24" s="12"/>
    </row>
    <row r="25" spans="3:25" ht="20.25">
      <c r="C25" s="10"/>
      <c r="D25" s="11"/>
      <c r="E25" s="11" t="s">
        <v>18</v>
      </c>
      <c r="F25" s="11"/>
      <c r="G25" s="11"/>
      <c r="H25" s="11"/>
      <c r="I25" s="11" t="s">
        <v>28</v>
      </c>
      <c r="J25" s="11"/>
      <c r="K25" s="11" t="s">
        <v>28</v>
      </c>
      <c r="L25" s="11"/>
      <c r="M25" s="11"/>
      <c r="N25" s="11"/>
      <c r="O25" s="11" t="s">
        <v>18</v>
      </c>
      <c r="P25" s="11"/>
      <c r="Q25" s="12"/>
      <c r="T25" s="16" t="s">
        <v>65</v>
      </c>
      <c r="Y25" s="6">
        <v>7</v>
      </c>
    </row>
    <row r="26" spans="3:25" ht="20.25">
      <c r="C26" s="10" t="s">
        <v>28</v>
      </c>
      <c r="D26" s="11"/>
      <c r="E26" s="11"/>
      <c r="F26" s="11" t="s">
        <v>18</v>
      </c>
      <c r="G26" s="11"/>
      <c r="H26" s="11"/>
      <c r="I26" s="11"/>
      <c r="J26" s="11" t="s">
        <v>28</v>
      </c>
      <c r="K26" s="11"/>
      <c r="L26" s="11"/>
      <c r="M26" s="11"/>
      <c r="N26" s="11" t="s">
        <v>18</v>
      </c>
      <c r="O26" s="11"/>
      <c r="P26" s="11"/>
      <c r="Q26" s="12" t="s">
        <v>28</v>
      </c>
      <c r="T26" s="16"/>
      <c r="Y26" s="51"/>
    </row>
    <row r="27" spans="3:25" ht="20.25">
      <c r="C27" s="10"/>
      <c r="D27" s="11"/>
      <c r="E27" s="11"/>
      <c r="F27" s="11"/>
      <c r="G27" s="11" t="s">
        <v>18</v>
      </c>
      <c r="H27" s="11"/>
      <c r="I27" s="11"/>
      <c r="J27" s="11"/>
      <c r="K27" s="11"/>
      <c r="L27" s="11"/>
      <c r="M27" s="11" t="s">
        <v>18</v>
      </c>
      <c r="N27" s="11"/>
      <c r="O27" s="11"/>
      <c r="P27" s="11"/>
      <c r="Q27" s="12"/>
      <c r="T27" s="16" t="s">
        <v>66</v>
      </c>
      <c r="Y27" s="6">
        <v>3</v>
      </c>
    </row>
    <row r="28" spans="3:22" ht="20.25">
      <c r="C28" s="10"/>
      <c r="D28" s="11" t="s">
        <v>64</v>
      </c>
      <c r="E28" s="11"/>
      <c r="F28" s="11"/>
      <c r="G28" s="11"/>
      <c r="H28" s="11" t="s">
        <v>64</v>
      </c>
      <c r="I28" s="11"/>
      <c r="J28" s="11"/>
      <c r="K28" s="11"/>
      <c r="L28" s="11" t="s">
        <v>64</v>
      </c>
      <c r="M28" s="11"/>
      <c r="N28" s="11"/>
      <c r="O28" s="11"/>
      <c r="P28" s="11" t="s">
        <v>64</v>
      </c>
      <c r="Q28" s="12"/>
      <c r="T28" s="50"/>
      <c r="V28" s="26"/>
    </row>
    <row r="29" spans="3:22" ht="20.25">
      <c r="C29" s="10"/>
      <c r="D29" s="11"/>
      <c r="E29" s="11" t="s">
        <v>28</v>
      </c>
      <c r="F29" s="11"/>
      <c r="G29" s="11"/>
      <c r="H29" s="11"/>
      <c r="I29" s="11" t="s">
        <v>28</v>
      </c>
      <c r="J29" s="11"/>
      <c r="K29" s="11" t="s">
        <v>28</v>
      </c>
      <c r="L29" s="11"/>
      <c r="M29" s="11"/>
      <c r="N29" s="11"/>
      <c r="O29" s="11" t="s">
        <v>28</v>
      </c>
      <c r="P29" s="11"/>
      <c r="Q29" s="12"/>
      <c r="V29" s="50"/>
    </row>
    <row r="30" spans="3:20" ht="20.25">
      <c r="C30" s="10" t="s">
        <v>8</v>
      </c>
      <c r="D30" s="11"/>
      <c r="E30" s="11"/>
      <c r="F30" s="11" t="s">
        <v>28</v>
      </c>
      <c r="G30" s="11"/>
      <c r="H30" s="11"/>
      <c r="I30" s="11"/>
      <c r="J30" s="11" t="s">
        <v>18</v>
      </c>
      <c r="K30" s="11"/>
      <c r="L30" s="11"/>
      <c r="M30" s="11"/>
      <c r="N30" s="11" t="s">
        <v>28</v>
      </c>
      <c r="O30" s="11"/>
      <c r="P30" s="11"/>
      <c r="Q30" s="12" t="s">
        <v>8</v>
      </c>
      <c r="T30" s="50"/>
    </row>
    <row r="31" spans="3:17" ht="20.25">
      <c r="C31" s="10"/>
      <c r="D31" s="11"/>
      <c r="E31" s="11" t="s">
        <v>28</v>
      </c>
      <c r="F31" s="11"/>
      <c r="G31" s="11"/>
      <c r="H31" s="11"/>
      <c r="I31" s="11" t="s">
        <v>28</v>
      </c>
      <c r="J31" s="11"/>
      <c r="K31" s="11" t="s">
        <v>28</v>
      </c>
      <c r="L31" s="11"/>
      <c r="M31" s="11"/>
      <c r="N31" s="11"/>
      <c r="O31" s="11" t="s">
        <v>28</v>
      </c>
      <c r="P31" s="11"/>
      <c r="Q31" s="12"/>
    </row>
    <row r="32" spans="3:17" ht="20.25">
      <c r="C32" s="10"/>
      <c r="D32" s="11" t="s">
        <v>64</v>
      </c>
      <c r="E32" s="11"/>
      <c r="F32" s="11"/>
      <c r="G32" s="11"/>
      <c r="H32" s="11" t="s">
        <v>64</v>
      </c>
      <c r="I32" s="11"/>
      <c r="J32" s="11"/>
      <c r="K32" s="11"/>
      <c r="L32" s="11" t="s">
        <v>64</v>
      </c>
      <c r="M32" s="11"/>
      <c r="N32" s="11"/>
      <c r="O32" s="11"/>
      <c r="P32" s="11" t="s">
        <v>64</v>
      </c>
      <c r="Q32" s="12"/>
    </row>
    <row r="33" spans="3:17" ht="20.25">
      <c r="C33" s="10"/>
      <c r="D33" s="11"/>
      <c r="E33" s="11"/>
      <c r="F33" s="11"/>
      <c r="G33" s="11" t="s">
        <v>18</v>
      </c>
      <c r="H33" s="11"/>
      <c r="I33" s="11"/>
      <c r="J33" s="11"/>
      <c r="K33" s="11"/>
      <c r="L33" s="11"/>
      <c r="M33" s="11" t="s">
        <v>18</v>
      </c>
      <c r="N33" s="11"/>
      <c r="O33" s="11"/>
      <c r="P33" s="11"/>
      <c r="Q33" s="12"/>
    </row>
    <row r="34" spans="3:17" ht="20.25">
      <c r="C34" s="10" t="s">
        <v>28</v>
      </c>
      <c r="D34" s="11"/>
      <c r="E34" s="11"/>
      <c r="F34" s="11" t="s">
        <v>18</v>
      </c>
      <c r="G34" s="11"/>
      <c r="H34" s="11"/>
      <c r="I34" s="11"/>
      <c r="J34" s="11" t="s">
        <v>28</v>
      </c>
      <c r="K34" s="11"/>
      <c r="L34" s="11"/>
      <c r="M34" s="11"/>
      <c r="N34" s="11" t="s">
        <v>18</v>
      </c>
      <c r="O34" s="11"/>
      <c r="P34" s="11"/>
      <c r="Q34" s="12" t="s">
        <v>28</v>
      </c>
    </row>
    <row r="35" spans="3:17" ht="20.25">
      <c r="C35" s="10"/>
      <c r="D35" s="11"/>
      <c r="E35" s="11" t="s">
        <v>18</v>
      </c>
      <c r="F35" s="11"/>
      <c r="G35" s="11"/>
      <c r="H35" s="11"/>
      <c r="I35" s="11" t="s">
        <v>28</v>
      </c>
      <c r="J35" s="11"/>
      <c r="K35" s="11" t="s">
        <v>28</v>
      </c>
      <c r="L35" s="11"/>
      <c r="M35" s="11"/>
      <c r="N35" s="11"/>
      <c r="O35" s="11" t="s">
        <v>18</v>
      </c>
      <c r="P35" s="11"/>
      <c r="Q35" s="12"/>
    </row>
    <row r="36" spans="3:17" ht="20.25">
      <c r="C36" s="10"/>
      <c r="D36" s="11" t="s">
        <v>18</v>
      </c>
      <c r="E36" s="11"/>
      <c r="F36" s="11"/>
      <c r="G36" s="11"/>
      <c r="H36" s="11" t="s">
        <v>64</v>
      </c>
      <c r="I36" s="11"/>
      <c r="J36" s="11"/>
      <c r="K36" s="11"/>
      <c r="L36" s="11" t="s">
        <v>64</v>
      </c>
      <c r="M36" s="11"/>
      <c r="N36" s="11"/>
      <c r="O36" s="11"/>
      <c r="P36" s="11" t="s">
        <v>18</v>
      </c>
      <c r="Q36" s="12"/>
    </row>
    <row r="37" spans="3:17" ht="21" thickBot="1">
      <c r="C37" s="13" t="s">
        <v>8</v>
      </c>
      <c r="D37" s="14"/>
      <c r="E37" s="14"/>
      <c r="F37" s="14" t="s">
        <v>28</v>
      </c>
      <c r="G37" s="14"/>
      <c r="H37" s="14"/>
      <c r="I37" s="14"/>
      <c r="J37" s="14" t="s">
        <v>8</v>
      </c>
      <c r="K37" s="14"/>
      <c r="L37" s="14"/>
      <c r="M37" s="14"/>
      <c r="N37" s="14" t="s">
        <v>28</v>
      </c>
      <c r="O37" s="14"/>
      <c r="P37" s="14"/>
      <c r="Q37" s="15" t="s">
        <v>8</v>
      </c>
    </row>
    <row r="39" spans="2:18" ht="20.25">
      <c r="B39" s="4" t="s">
        <v>67</v>
      </c>
      <c r="J39" s="100">
        <f>M39+Q39+AA40</f>
        <v>51</v>
      </c>
      <c r="K39" s="4" t="s">
        <v>68</v>
      </c>
      <c r="M39" s="100">
        <f>A40+E40+I40+O40+U40-AB40</f>
        <v>18</v>
      </c>
      <c r="N39" s="4" t="s">
        <v>69</v>
      </c>
      <c r="Q39" s="100">
        <f>SUM(B40:D40)+SUM(F40:H40)+SUM(J40:N40)+SUM(P40:T40)+SUM(V40:Z40)</f>
        <v>33</v>
      </c>
      <c r="R39" s="4" t="s">
        <v>70</v>
      </c>
    </row>
    <row r="40" spans="1:27" ht="20.25">
      <c r="A40" s="4">
        <v>5</v>
      </c>
      <c r="B40" s="4">
        <v>1</v>
      </c>
      <c r="C40" s="4">
        <v>4</v>
      </c>
      <c r="D40" s="4">
        <v>2</v>
      </c>
      <c r="E40" s="4">
        <v>5</v>
      </c>
      <c r="F40" s="4">
        <v>1</v>
      </c>
      <c r="G40" s="4">
        <v>2</v>
      </c>
      <c r="H40" s="4">
        <v>0</v>
      </c>
      <c r="I40" s="4">
        <v>3</v>
      </c>
      <c r="J40" s="4">
        <v>1</v>
      </c>
      <c r="K40" s="4">
        <v>0</v>
      </c>
      <c r="L40" s="4">
        <v>4</v>
      </c>
      <c r="M40" s="4">
        <v>3</v>
      </c>
      <c r="N40" s="4">
        <v>3</v>
      </c>
      <c r="O40" s="4">
        <v>3</v>
      </c>
      <c r="P40" s="4">
        <v>3</v>
      </c>
      <c r="Q40" s="4">
        <v>0</v>
      </c>
      <c r="R40" s="99">
        <v>4</v>
      </c>
      <c r="S40">
        <v>2</v>
      </c>
      <c r="T40" s="6">
        <v>2</v>
      </c>
      <c r="U40" s="6">
        <v>2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99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71</v>
      </c>
    </row>
    <row r="43" spans="3:17" ht="20.25">
      <c r="C43" s="7" t="s">
        <v>8</v>
      </c>
      <c r="D43" s="8"/>
      <c r="E43" s="8"/>
      <c r="F43" s="8" t="s">
        <v>28</v>
      </c>
      <c r="G43" s="8"/>
      <c r="H43" s="8"/>
      <c r="I43" s="8"/>
      <c r="J43" s="8"/>
      <c r="K43" s="8"/>
      <c r="L43" s="8"/>
      <c r="M43" s="8"/>
      <c r="N43" s="8" t="s">
        <v>28</v>
      </c>
      <c r="O43" s="8"/>
      <c r="P43" s="8"/>
      <c r="Q43" s="9" t="s">
        <v>8</v>
      </c>
    </row>
    <row r="44" spans="3:17" ht="20.25">
      <c r="C44" s="10"/>
      <c r="D44" s="11" t="s">
        <v>18</v>
      </c>
      <c r="E44" s="11"/>
      <c r="F44" s="11"/>
      <c r="G44" s="11"/>
      <c r="H44" s="11" t="s">
        <v>64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18</v>
      </c>
      <c r="F45" s="11"/>
      <c r="G45" s="11"/>
      <c r="H45" s="11"/>
      <c r="I45" s="11" t="s">
        <v>28</v>
      </c>
      <c r="J45" s="11"/>
      <c r="K45" s="11" t="s">
        <v>28</v>
      </c>
      <c r="L45" s="11"/>
      <c r="M45" s="11"/>
      <c r="N45" s="11"/>
      <c r="O45" s="11" t="s">
        <v>18</v>
      </c>
      <c r="P45" s="11"/>
      <c r="Q45" s="12"/>
    </row>
    <row r="46" spans="3:17" ht="20.25">
      <c r="C46" s="10" t="s">
        <v>28</v>
      </c>
      <c r="D46" s="11"/>
      <c r="E46" s="11"/>
      <c r="F46" s="11" t="s">
        <v>18</v>
      </c>
      <c r="G46" s="11"/>
      <c r="H46" s="11"/>
      <c r="I46" s="11"/>
      <c r="J46" s="11"/>
      <c r="K46" s="11"/>
      <c r="L46" s="11"/>
      <c r="M46" s="11"/>
      <c r="N46" s="11" t="s">
        <v>18</v>
      </c>
      <c r="O46" s="11"/>
      <c r="P46" s="11"/>
      <c r="Q46" s="12" t="s">
        <v>28</v>
      </c>
    </row>
    <row r="47" spans="3:17" ht="20.25">
      <c r="C47" s="10"/>
      <c r="D47" s="11"/>
      <c r="E47" s="11"/>
      <c r="F47" s="11"/>
      <c r="G47" s="11" t="s">
        <v>18</v>
      </c>
      <c r="H47" s="11"/>
      <c r="I47" s="11"/>
      <c r="J47" s="11"/>
      <c r="K47" s="11"/>
      <c r="L47" s="11"/>
      <c r="M47" s="11" t="s">
        <v>18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64</v>
      </c>
      <c r="I48" s="11"/>
      <c r="J48" s="11"/>
      <c r="K48" s="11"/>
      <c r="L48" s="11" t="s">
        <v>64</v>
      </c>
      <c r="M48" s="11"/>
      <c r="N48" s="11"/>
      <c r="O48" s="11"/>
      <c r="P48" s="11" t="s">
        <v>64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28</v>
      </c>
      <c r="J49" s="11"/>
      <c r="K49" s="11" t="s">
        <v>28</v>
      </c>
      <c r="L49" s="11"/>
      <c r="M49" s="11"/>
      <c r="N49" s="11"/>
      <c r="O49" s="11" t="s">
        <v>28</v>
      </c>
      <c r="P49" s="11"/>
      <c r="Q49" s="12"/>
    </row>
    <row r="50" spans="3:17" ht="20.25">
      <c r="C50" s="10" t="s">
        <v>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28</v>
      </c>
      <c r="O50" s="11"/>
      <c r="P50" s="11"/>
      <c r="Q50" s="12" t="s">
        <v>8</v>
      </c>
    </row>
    <row r="51" spans="3:17" ht="20.25">
      <c r="C51" s="10"/>
      <c r="D51" s="11"/>
      <c r="E51" s="11"/>
      <c r="F51" s="11"/>
      <c r="G51" s="11"/>
      <c r="H51" s="11"/>
      <c r="I51" s="11" t="s">
        <v>28</v>
      </c>
      <c r="J51" s="11"/>
      <c r="K51" s="11" t="s">
        <v>28</v>
      </c>
      <c r="L51" s="11"/>
      <c r="M51" s="11"/>
      <c r="N51" s="11"/>
      <c r="O51" s="11" t="s">
        <v>28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64</v>
      </c>
      <c r="I52" s="11"/>
      <c r="J52" s="11"/>
      <c r="K52" s="11"/>
      <c r="L52" s="11" t="s">
        <v>64</v>
      </c>
      <c r="M52" s="11"/>
      <c r="N52" s="11"/>
      <c r="O52" s="11"/>
      <c r="P52" s="11" t="s">
        <v>64</v>
      </c>
      <c r="Q52" s="12"/>
    </row>
    <row r="53" spans="3:17" ht="20.25">
      <c r="C53" s="10"/>
      <c r="D53" s="11"/>
      <c r="E53" s="11"/>
      <c r="F53" s="11"/>
      <c r="G53" s="11" t="s">
        <v>18</v>
      </c>
      <c r="H53" s="11"/>
      <c r="I53" s="11"/>
      <c r="J53" s="11"/>
      <c r="K53" s="11"/>
      <c r="L53" s="11"/>
      <c r="M53" s="11" t="s">
        <v>18</v>
      </c>
      <c r="N53" s="11"/>
      <c r="O53" s="11"/>
      <c r="P53" s="11"/>
      <c r="Q53" s="12"/>
    </row>
    <row r="54" spans="3:17" ht="20.25">
      <c r="C54" s="10" t="s">
        <v>28</v>
      </c>
      <c r="D54" s="11"/>
      <c r="E54" s="11"/>
      <c r="F54" s="11" t="s">
        <v>18</v>
      </c>
      <c r="G54" s="11"/>
      <c r="H54" s="11"/>
      <c r="I54" s="11"/>
      <c r="J54" s="11" t="s">
        <v>28</v>
      </c>
      <c r="K54" s="11"/>
      <c r="L54" s="11"/>
      <c r="M54" s="11"/>
      <c r="N54" s="11" t="s">
        <v>18</v>
      </c>
      <c r="O54" s="11"/>
      <c r="P54" s="11"/>
      <c r="Q54" s="12" t="s">
        <v>28</v>
      </c>
    </row>
    <row r="55" spans="3:17" ht="20.25">
      <c r="C55" s="10"/>
      <c r="D55" s="11"/>
      <c r="E55" s="11"/>
      <c r="F55" s="11"/>
      <c r="G55" s="11"/>
      <c r="H55" s="11"/>
      <c r="I55" s="11" t="s">
        <v>28</v>
      </c>
      <c r="J55" s="11"/>
      <c r="K55" s="11" t="s">
        <v>28</v>
      </c>
      <c r="L55" s="11"/>
      <c r="M55" s="11"/>
      <c r="N55" s="11"/>
      <c r="O55" s="11" t="s">
        <v>18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64</v>
      </c>
      <c r="I56" s="11"/>
      <c r="J56" s="11"/>
      <c r="K56" s="11"/>
      <c r="L56" s="11" t="s">
        <v>64</v>
      </c>
      <c r="M56" s="11"/>
      <c r="N56" s="11"/>
      <c r="O56" s="11"/>
      <c r="P56" s="11" t="s">
        <v>18</v>
      </c>
      <c r="Q56" s="12"/>
    </row>
    <row r="57" spans="3:17" ht="21" thickBot="1">
      <c r="C57" s="13" t="s">
        <v>8</v>
      </c>
      <c r="D57" s="14"/>
      <c r="E57" s="14"/>
      <c r="F57" s="14" t="s">
        <v>28</v>
      </c>
      <c r="G57" s="14"/>
      <c r="H57" s="14"/>
      <c r="I57" s="14"/>
      <c r="J57" s="14" t="s">
        <v>8</v>
      </c>
      <c r="K57" s="14"/>
      <c r="L57" s="14"/>
      <c r="M57" s="14"/>
      <c r="N57" s="14" t="s">
        <v>28</v>
      </c>
      <c r="O57" s="14"/>
      <c r="P57" s="14"/>
      <c r="Q57" s="15" t="s">
        <v>8</v>
      </c>
    </row>
    <row r="59" ht="20.25">
      <c r="A59" s="25" t="s">
        <v>72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73</v>
      </c>
    </row>
    <row r="63" spans="3:17" ht="20.25">
      <c r="C63" s="7"/>
      <c r="D63" s="8"/>
      <c r="E63" s="8"/>
      <c r="F63" s="8"/>
      <c r="G63" s="8"/>
      <c r="H63" s="8"/>
      <c r="I63" s="8"/>
      <c r="J63" s="8">
        <v>8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0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>
        <v>8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8</v>
      </c>
      <c r="E68" s="11">
        <v>1</v>
      </c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>
        <v>1</v>
      </c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9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74</v>
      </c>
    </row>
    <row r="80" spans="1:27" ht="20.25">
      <c r="A80" s="4">
        <v>5</v>
      </c>
      <c r="B80" s="4">
        <v>1</v>
      </c>
      <c r="C80" s="4">
        <v>4</v>
      </c>
      <c r="D80" s="4">
        <v>2</v>
      </c>
      <c r="E80" s="4">
        <v>5</v>
      </c>
      <c r="F80" s="4">
        <v>1</v>
      </c>
      <c r="G80" s="4">
        <v>2</v>
      </c>
      <c r="H80" s="4">
        <v>0</v>
      </c>
      <c r="I80" s="4">
        <v>3</v>
      </c>
      <c r="J80" s="4">
        <v>1</v>
      </c>
      <c r="K80" s="4">
        <v>0</v>
      </c>
      <c r="L80" s="4">
        <v>4</v>
      </c>
      <c r="M80" s="4">
        <v>3</v>
      </c>
      <c r="N80" s="4">
        <v>3</v>
      </c>
      <c r="O80" s="4">
        <v>3</v>
      </c>
      <c r="P80" s="4">
        <v>3</v>
      </c>
      <c r="Q80" s="4">
        <v>0</v>
      </c>
      <c r="R80" s="4">
        <v>4</v>
      </c>
      <c r="S80">
        <v>2</v>
      </c>
      <c r="T80" s="6">
        <v>2</v>
      </c>
      <c r="U80" s="6">
        <v>2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Arbitraj: Serie de Maxime </dc:title>
  <dc:subject>CNIS 2021, et. I</dc:subject>
  <dc:creator>Radu Radu</dc:creator>
  <cp:keywords/>
  <dc:description/>
  <cp:lastModifiedBy>c_mihai</cp:lastModifiedBy>
  <dcterms:created xsi:type="dcterms:W3CDTF">2001-05-24T14:51:23Z</dcterms:created>
  <dcterms:modified xsi:type="dcterms:W3CDTF">2021-06-27T23:47:20Z</dcterms:modified>
  <cp:category/>
  <cp:version/>
  <cp:contentType/>
  <cp:contentStatus/>
</cp:coreProperties>
</file>