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110" activeTab="0"/>
  </bookViews>
  <sheets>
    <sheet name="CLASIC" sheetId="1" r:id="rId1"/>
    <sheet name="ELIPTIC" sheetId="2" r:id="rId2"/>
    <sheet name="COMPLETIV" sheetId="3" r:id="rId3"/>
  </sheets>
  <definedNames/>
  <calcPr fullCalcOnLoad="1"/>
</workbook>
</file>

<file path=xl/comments2.xml><?xml version="1.0" encoding="utf-8"?>
<comments xmlns="http://schemas.openxmlformats.org/spreadsheetml/2006/main">
  <authors>
    <author>Claudia Mihai</author>
  </authors>
  <commentList>
    <comment ref="AG20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EXIGA</t>
        </r>
      </text>
    </comment>
    <comment ref="AA18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eroare poz. (66)</t>
        </r>
      </text>
    </comment>
  </commentList>
</comments>
</file>

<file path=xl/comments3.xml><?xml version="1.0" encoding="utf-8"?>
<comments xmlns="http://schemas.openxmlformats.org/spreadsheetml/2006/main">
  <authors>
    <author>Claudia Mihai</author>
  </authors>
  <commentList>
    <comment ref="C13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GHIDI</t>
        </r>
      </text>
    </comment>
    <comment ref="C18" authorId="0">
      <text>
        <r>
          <rPr>
            <b/>
            <sz val="8"/>
            <rFont val="Tahoma"/>
            <family val="0"/>
          </rPr>
          <t>Claudia Mihai:</t>
        </r>
        <r>
          <rPr>
            <sz val="8"/>
            <rFont val="Tahoma"/>
            <family val="0"/>
          </rPr>
          <t xml:space="preserve">
FASTICAM</t>
        </r>
      </text>
    </comment>
  </commentList>
</comments>
</file>

<file path=xl/sharedStrings.xml><?xml version="1.0" encoding="utf-8"?>
<sst xmlns="http://schemas.openxmlformats.org/spreadsheetml/2006/main" count="463" uniqueCount="211">
  <si>
    <t>a</t>
  </si>
  <si>
    <t>Top</t>
  </si>
  <si>
    <t>p</t>
  </si>
  <si>
    <t>Dif</t>
  </si>
  <si>
    <t>Sandu Dan</t>
  </si>
  <si>
    <t>Gheorghiu</t>
  </si>
  <si>
    <t>Donciu</t>
  </si>
  <si>
    <t xml:space="preserve"> </t>
  </si>
  <si>
    <t>Faur</t>
  </si>
  <si>
    <t>Burducea</t>
  </si>
  <si>
    <t>Crivei</t>
  </si>
  <si>
    <t>Neacsu</t>
  </si>
  <si>
    <t>Mihalache</t>
  </si>
  <si>
    <t>Roman</t>
  </si>
  <si>
    <t>Alexandrov</t>
  </si>
  <si>
    <t>Grosu</t>
  </si>
  <si>
    <t>Sibef</t>
  </si>
  <si>
    <t>Mihai</t>
  </si>
  <si>
    <t>Boldor</t>
  </si>
  <si>
    <t>Soare</t>
  </si>
  <si>
    <t>Butnariu</t>
  </si>
  <si>
    <t>Czaher</t>
  </si>
  <si>
    <t>Aioanei</t>
  </si>
  <si>
    <t>Diaconu</t>
  </si>
  <si>
    <t>Enea</t>
  </si>
  <si>
    <t>Zbranca</t>
  </si>
  <si>
    <t>Romanescu</t>
  </si>
  <si>
    <t>Gosa</t>
  </si>
  <si>
    <t>Raican R</t>
  </si>
  <si>
    <t>Buhai</t>
  </si>
  <si>
    <t>Loc</t>
  </si>
  <si>
    <t>Penalizari</t>
  </si>
  <si>
    <t>Tot</t>
  </si>
  <si>
    <t>Total real</t>
  </si>
  <si>
    <t xml:space="preserve">Foaie arbitraj, 01 sept. 2012, 11:59 </t>
  </si>
  <si>
    <t xml:space="preserve">Partida : CNIS12ET3DC </t>
  </si>
  <si>
    <t>Arbitru : CABA Catalin</t>
  </si>
  <si>
    <t>T/M</t>
  </si>
  <si>
    <t>S</t>
  </si>
  <si>
    <t>Partida : CNIS12ET3ELIPT</t>
  </si>
  <si>
    <t>SOLO</t>
  </si>
  <si>
    <t>ADEGIIS</t>
  </si>
  <si>
    <t>BIJNRSU</t>
  </si>
  <si>
    <t xml:space="preserve">DESAGII </t>
  </si>
  <si>
    <t>H 8</t>
  </si>
  <si>
    <t>NS+AINPP</t>
  </si>
  <si>
    <t xml:space="preserve">BRUIAJ </t>
  </si>
  <si>
    <t>11D</t>
  </si>
  <si>
    <t>PIPA</t>
  </si>
  <si>
    <t>12A</t>
  </si>
  <si>
    <t>OSS+AELT</t>
  </si>
  <si>
    <t xml:space="preserve">MALM </t>
  </si>
  <si>
    <t>13B</t>
  </si>
  <si>
    <t>ACDEHTV</t>
  </si>
  <si>
    <t>CDETV+AP</t>
  </si>
  <si>
    <t xml:space="preserve">HAS </t>
  </si>
  <si>
    <t>10F</t>
  </si>
  <si>
    <t>CEPT+GII</t>
  </si>
  <si>
    <t xml:space="preserve">VAD </t>
  </si>
  <si>
    <t>G13</t>
  </si>
  <si>
    <t>PT+AOPRX</t>
  </si>
  <si>
    <t xml:space="preserve">CIGEI </t>
  </si>
  <si>
    <t>14A</t>
  </si>
  <si>
    <t>PP+EORS?</t>
  </si>
  <si>
    <t xml:space="preserve">STORAX </t>
  </si>
  <si>
    <t xml:space="preserve"> 8J</t>
  </si>
  <si>
    <t>ACINRUZ</t>
  </si>
  <si>
    <t>N 1</t>
  </si>
  <si>
    <t>AFILNR?</t>
  </si>
  <si>
    <t xml:space="preserve">URZICAND </t>
  </si>
  <si>
    <t xml:space="preserve"> 8A</t>
  </si>
  <si>
    <t>AELMNOT</t>
  </si>
  <si>
    <t>15I</t>
  </si>
  <si>
    <t>BEINTUV</t>
  </si>
  <si>
    <t xml:space="preserve">MANTELOR </t>
  </si>
  <si>
    <t xml:space="preserve"> 1G</t>
  </si>
  <si>
    <t>NU+CENST</t>
  </si>
  <si>
    <t xml:space="preserve">BETIVE </t>
  </si>
  <si>
    <t>N10</t>
  </si>
  <si>
    <t>CNNSU+DD</t>
  </si>
  <si>
    <t xml:space="preserve">JET </t>
  </si>
  <si>
    <t>I11</t>
  </si>
  <si>
    <t>CNNS+CRU</t>
  </si>
  <si>
    <t xml:space="preserve">DUD </t>
  </si>
  <si>
    <t>M11</t>
  </si>
  <si>
    <t>CR+EFNOU</t>
  </si>
  <si>
    <t xml:space="preserve">CONSUN </t>
  </si>
  <si>
    <t>L 7</t>
  </si>
  <si>
    <t>R+ACEITU</t>
  </si>
  <si>
    <t>—ALMMOSS</t>
  </si>
  <si>
    <t xml:space="preserve">RaSPOPEA </t>
  </si>
  <si>
    <t xml:space="preserve">LANIFeR </t>
  </si>
  <si>
    <t>J 8</t>
  </si>
  <si>
    <t>SOSELAT</t>
  </si>
  <si>
    <t>C 3</t>
  </si>
  <si>
    <t xml:space="preserve"> 2F</t>
  </si>
  <si>
    <t>CURATIE</t>
  </si>
  <si>
    <t>CONFUZE</t>
  </si>
  <si>
    <t>Total</t>
  </si>
  <si>
    <t>Grupe</t>
  </si>
  <si>
    <t>Depunere</t>
  </si>
  <si>
    <t>Nr. topuri</t>
  </si>
  <si>
    <t xml:space="preserve">Foaie arbitraj, 02 sept. 2012, 13:03 </t>
  </si>
  <si>
    <t>DELNOUZ?</t>
  </si>
  <si>
    <t>?+BDHIJPU</t>
  </si>
  <si>
    <t>H 6</t>
  </si>
  <si>
    <t>DJP+ACEII</t>
  </si>
  <si>
    <t>G 9</t>
  </si>
  <si>
    <t>J+AAFLLRT</t>
  </si>
  <si>
    <t xml:space="preserve">ADIPICE </t>
  </si>
  <si>
    <t>AJLR+DEEV</t>
  </si>
  <si>
    <t xml:space="preserve">AFLAT </t>
  </si>
  <si>
    <t>A11</t>
  </si>
  <si>
    <t xml:space="preserve">DARJELEI </t>
  </si>
  <si>
    <t>C 7</t>
  </si>
  <si>
    <t>V+ACCEORT</t>
  </si>
  <si>
    <t xml:space="preserve">ANECDOTE </t>
  </si>
  <si>
    <t>13F</t>
  </si>
  <si>
    <t>C+LNOPPSU</t>
  </si>
  <si>
    <t xml:space="preserve">CORVETA </t>
  </si>
  <si>
    <t>D 3</t>
  </si>
  <si>
    <t xml:space="preserve">CHESONUL </t>
  </si>
  <si>
    <t>11F</t>
  </si>
  <si>
    <t>C+AEIPPSS</t>
  </si>
  <si>
    <t xml:space="preserve">BITANGUL </t>
  </si>
  <si>
    <t>M 4</t>
  </si>
  <si>
    <t>S+IMNRRT?</t>
  </si>
  <si>
    <t xml:space="preserve">PEPSICA </t>
  </si>
  <si>
    <t>B 3</t>
  </si>
  <si>
    <t>R+GIINSTU</t>
  </si>
  <si>
    <t>G+AEINPRX</t>
  </si>
  <si>
    <t xml:space="preserve">STRUNISI </t>
  </si>
  <si>
    <t xml:space="preserve"> 1H</t>
  </si>
  <si>
    <t>NPR+AFIMM</t>
  </si>
  <si>
    <t xml:space="preserve">EXIGA </t>
  </si>
  <si>
    <t>C 1</t>
  </si>
  <si>
    <t>IMMN+AATU</t>
  </si>
  <si>
    <t>PREFA</t>
  </si>
  <si>
    <t xml:space="preserve"> 1A</t>
  </si>
  <si>
    <t>A+RRSVO</t>
  </si>
  <si>
    <t xml:space="preserve">TUMANIM </t>
  </si>
  <si>
    <t>O 6</t>
  </si>
  <si>
    <t xml:space="preserve">OVAR </t>
  </si>
  <si>
    <t>A 6</t>
  </si>
  <si>
    <t>ONDULEZ</t>
  </si>
  <si>
    <t>BIHUn</t>
  </si>
  <si>
    <t xml:space="preserve">STRuNIM </t>
  </si>
  <si>
    <t>–ACDEEOTV</t>
  </si>
  <si>
    <t>–ABCGINTU</t>
  </si>
  <si>
    <t>Partida : CNIS12ET3COMPL</t>
  </si>
  <si>
    <t>Foaie arbitraj, 02 sept. 2012, 10:39</t>
  </si>
  <si>
    <t>AEIITX</t>
  </si>
  <si>
    <t>ACEILU</t>
  </si>
  <si>
    <t xml:space="preserve">FIXATEI </t>
  </si>
  <si>
    <t>H 2</t>
  </si>
  <si>
    <t>EEGIIT</t>
  </si>
  <si>
    <t xml:space="preserve">CALAUZEI </t>
  </si>
  <si>
    <t xml:space="preserve"> 5E</t>
  </si>
  <si>
    <t>AADNOT</t>
  </si>
  <si>
    <t xml:space="preserve">BETEGIEI </t>
  </si>
  <si>
    <t>K 4</t>
  </si>
  <si>
    <t>IJOORS</t>
  </si>
  <si>
    <t xml:space="preserve">BALOTAND </t>
  </si>
  <si>
    <t>G 3</t>
  </si>
  <si>
    <t>DIIRRT</t>
  </si>
  <si>
    <t xml:space="preserve">SCOR </t>
  </si>
  <si>
    <t>J 9</t>
  </si>
  <si>
    <t xml:space="preserve">GHIDI </t>
  </si>
  <si>
    <t>8K</t>
  </si>
  <si>
    <t>MPRUUV</t>
  </si>
  <si>
    <t xml:space="preserve">UNIPOLAR </t>
  </si>
  <si>
    <t>15H</t>
  </si>
  <si>
    <t>MPR+ES?</t>
  </si>
  <si>
    <t xml:space="preserve">VUVUI </t>
  </si>
  <si>
    <t>L 1</t>
  </si>
  <si>
    <t>DEENNR</t>
  </si>
  <si>
    <t>14B</t>
  </si>
  <si>
    <t>AFIMST</t>
  </si>
  <si>
    <t xml:space="preserve">DORNENEI </t>
  </si>
  <si>
    <t>O 1</t>
  </si>
  <si>
    <t>AACDRS</t>
  </si>
  <si>
    <t xml:space="preserve">FASTICAM </t>
  </si>
  <si>
    <t>D 8</t>
  </si>
  <si>
    <t>AELNPR</t>
  </si>
  <si>
    <t xml:space="preserve">DESOCARA </t>
  </si>
  <si>
    <t>13G</t>
  </si>
  <si>
    <t>ACNRST</t>
  </si>
  <si>
    <t xml:space="preserve">PENARUL </t>
  </si>
  <si>
    <t xml:space="preserve">STUFAR </t>
  </si>
  <si>
    <t>8A</t>
  </si>
  <si>
    <t>MUL</t>
  </si>
  <si>
    <t xml:space="preserve">LAM </t>
  </si>
  <si>
    <t>F 4</t>
  </si>
  <si>
    <t>–ANOPRU</t>
  </si>
  <si>
    <t>–CIPTT?</t>
  </si>
  <si>
    <t xml:space="preserve">SPaRGEM </t>
  </si>
  <si>
    <t xml:space="preserve">PoTICNIT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</si>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</sst>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vertical="top" textRotation="90"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top"/>
    </xf>
    <xf numFmtId="0" fontId="6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6" borderId="3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2" fillId="8" borderId="3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>
      <alignment horizontal="center" textRotation="255"/>
    </xf>
    <xf numFmtId="0" fontId="13" fillId="2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ill>
        <patternFill>
          <bgColor rgb="FFFFCC99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3"/>
  <sheetViews>
    <sheetView tabSelected="1" workbookViewId="0" topLeftCell="BC1">
      <selection activeCell="BI30" sqref="BI30"/>
    </sheetView>
  </sheetViews>
  <sheetFormatPr defaultColWidth="9.140625" defaultRowHeight="12.75"/>
  <cols>
    <col min="1" max="1" width="3.8515625" style="0" customWidth="1"/>
    <col min="2" max="3" width="5.00390625" style="0" bestFit="1" customWidth="1"/>
    <col min="4" max="4" width="2.421875" style="0" customWidth="1"/>
    <col min="5" max="5" width="5.00390625" style="0" bestFit="1" customWidth="1"/>
    <col min="6" max="6" width="1.8515625" style="0" customWidth="1"/>
    <col min="7" max="7" width="5.00390625" style="0" bestFit="1" customWidth="1"/>
    <col min="8" max="8" width="2.00390625" style="0" customWidth="1"/>
    <col min="9" max="9" width="5.140625" style="0" bestFit="1" customWidth="1"/>
    <col min="10" max="10" width="2.421875" style="0" customWidth="1"/>
    <col min="11" max="11" width="5.00390625" style="0" bestFit="1" customWidth="1"/>
    <col min="12" max="12" width="2.421875" style="0" customWidth="1"/>
    <col min="13" max="13" width="5.00390625" style="0" bestFit="1" customWidth="1"/>
    <col min="14" max="14" width="2.140625" style="0" customWidth="1"/>
    <col min="15" max="15" width="5.00390625" style="0" bestFit="1" customWidth="1"/>
    <col min="16" max="16" width="2.00390625" style="0" bestFit="1" customWidth="1"/>
    <col min="17" max="17" width="5.00390625" style="0" bestFit="1" customWidth="1"/>
    <col min="18" max="18" width="2.00390625" style="0" bestFit="1" customWidth="1"/>
    <col min="19" max="19" width="5.00390625" style="0" bestFit="1" customWidth="1"/>
    <col min="20" max="20" width="2.00390625" style="0" bestFit="1" customWidth="1"/>
    <col min="21" max="21" width="4.57421875" style="0" bestFit="1" customWidth="1"/>
    <col min="22" max="22" width="2.00390625" style="0" bestFit="1" customWidth="1"/>
    <col min="23" max="23" width="4.57421875" style="0" bestFit="1" customWidth="1"/>
    <col min="24" max="24" width="2.00390625" style="0" customWidth="1"/>
    <col min="25" max="25" width="5.00390625" style="0" bestFit="1" customWidth="1"/>
    <col min="26" max="26" width="2.00390625" style="0" customWidth="1"/>
    <col min="27" max="27" width="5.00390625" style="0" bestFit="1" customWidth="1"/>
    <col min="28" max="28" width="2.00390625" style="0" bestFit="1" customWidth="1"/>
    <col min="29" max="29" width="5.00390625" style="0" bestFit="1" customWidth="1"/>
    <col min="30" max="30" width="2.00390625" style="0" bestFit="1" customWidth="1"/>
    <col min="31" max="31" width="4.57421875" style="0" bestFit="1" customWidth="1"/>
    <col min="32" max="32" width="2.00390625" style="0" bestFit="1" customWidth="1"/>
    <col min="33" max="33" width="5.00390625" style="0" bestFit="1" customWidth="1"/>
    <col min="34" max="34" width="2.00390625" style="0" bestFit="1" customWidth="1"/>
    <col min="35" max="35" width="4.57421875" style="0" bestFit="1" customWidth="1"/>
    <col min="36" max="36" width="2.00390625" style="0" bestFit="1" customWidth="1"/>
    <col min="37" max="37" width="5.00390625" style="0" bestFit="1" customWidth="1"/>
    <col min="38" max="38" width="2.00390625" style="0" bestFit="1" customWidth="1"/>
    <col min="39" max="39" width="5.00390625" style="0" bestFit="1" customWidth="1"/>
    <col min="40" max="40" width="2.00390625" style="0" bestFit="1" customWidth="1"/>
    <col min="41" max="41" width="4.57421875" style="0" bestFit="1" customWidth="1"/>
    <col min="42" max="42" width="2.00390625" style="0" bestFit="1" customWidth="1"/>
    <col min="43" max="43" width="5.00390625" style="0" bestFit="1" customWidth="1"/>
    <col min="44" max="44" width="2.28125" style="0" customWidth="1"/>
    <col min="45" max="45" width="4.57421875" style="0" bestFit="1" customWidth="1"/>
    <col min="46" max="46" width="1.8515625" style="0" customWidth="1"/>
    <col min="47" max="47" width="4.57421875" style="0" bestFit="1" customWidth="1"/>
    <col min="48" max="48" width="2.00390625" style="0" bestFit="1" customWidth="1"/>
    <col min="49" max="49" width="4.57421875" style="0" bestFit="1" customWidth="1"/>
    <col min="50" max="50" width="2.00390625" style="0" bestFit="1" customWidth="1"/>
    <col min="51" max="51" width="5.00390625" style="0" bestFit="1" customWidth="1"/>
    <col min="52" max="52" width="2.00390625" style="0" customWidth="1"/>
    <col min="53" max="53" width="3.57421875" style="0" customWidth="1"/>
    <col min="54" max="54" width="2.8515625" style="0" customWidth="1"/>
    <col min="55" max="55" width="11.7109375" style="0" customWidth="1"/>
    <col min="56" max="57" width="5.7109375" style="0" customWidth="1"/>
    <col min="58" max="58" width="4.140625" style="0" customWidth="1"/>
    <col min="59" max="59" width="11.57421875" style="0" customWidth="1"/>
    <col min="61" max="77" width="2.7109375" style="0" customWidth="1"/>
  </cols>
  <sheetData>
    <row r="1" spans="1:13" ht="12.75">
      <c r="A1" t="s">
        <v>34</v>
      </c>
      <c r="M1" s="1"/>
    </row>
    <row r="2" ht="12.75">
      <c r="A2" t="s">
        <v>35</v>
      </c>
    </row>
    <row r="3" ht="12.75">
      <c r="A3" t="s">
        <v>36</v>
      </c>
    </row>
    <row r="5" spans="1:51" s="8" customFormat="1" ht="60.75">
      <c r="A5" s="7"/>
      <c r="B5" s="7"/>
      <c r="C5" s="7" t="s">
        <v>4</v>
      </c>
      <c r="D5" s="7"/>
      <c r="E5" s="7" t="s">
        <v>5</v>
      </c>
      <c r="F5" s="7"/>
      <c r="G5" s="7" t="s">
        <v>6</v>
      </c>
      <c r="H5" s="7" t="s">
        <v>7</v>
      </c>
      <c r="I5" s="7" t="s">
        <v>8</v>
      </c>
      <c r="J5" s="7"/>
      <c r="K5" s="7" t="s">
        <v>9</v>
      </c>
      <c r="L5" s="7"/>
      <c r="M5" s="7" t="s">
        <v>10</v>
      </c>
      <c r="N5" s="7"/>
      <c r="O5" s="7" t="s">
        <v>11</v>
      </c>
      <c r="P5" s="7"/>
      <c r="Q5" s="7" t="s">
        <v>12</v>
      </c>
      <c r="R5" s="7"/>
      <c r="S5" s="7" t="s">
        <v>13</v>
      </c>
      <c r="T5" s="7"/>
      <c r="U5" s="7" t="s">
        <v>14</v>
      </c>
      <c r="V5" s="7"/>
      <c r="W5" s="7" t="s">
        <v>15</v>
      </c>
      <c r="X5" s="7"/>
      <c r="Y5" s="7" t="s">
        <v>16</v>
      </c>
      <c r="Z5" s="7"/>
      <c r="AA5" s="7" t="s">
        <v>17</v>
      </c>
      <c r="AB5" s="7"/>
      <c r="AC5" s="7" t="s">
        <v>18</v>
      </c>
      <c r="AD5" s="7"/>
      <c r="AE5" s="7" t="s">
        <v>19</v>
      </c>
      <c r="AF5" s="7"/>
      <c r="AG5" s="7" t="s">
        <v>20</v>
      </c>
      <c r="AH5" s="7"/>
      <c r="AI5" s="7" t="s">
        <v>21</v>
      </c>
      <c r="AJ5" s="7"/>
      <c r="AK5" s="7" t="s">
        <v>22</v>
      </c>
      <c r="AL5" s="7"/>
      <c r="AM5" s="7" t="s">
        <v>23</v>
      </c>
      <c r="AN5" s="7"/>
      <c r="AO5" s="7" t="s">
        <v>24</v>
      </c>
      <c r="AP5" s="7"/>
      <c r="AQ5" s="7" t="s">
        <v>25</v>
      </c>
      <c r="AR5" s="7"/>
      <c r="AS5" s="7" t="s">
        <v>26</v>
      </c>
      <c r="AT5" s="7"/>
      <c r="AU5" s="7" t="s">
        <v>27</v>
      </c>
      <c r="AV5" s="7"/>
      <c r="AW5" s="7" t="s">
        <v>28</v>
      </c>
      <c r="AX5" s="7"/>
      <c r="AY5" s="7" t="s">
        <v>29</v>
      </c>
    </row>
    <row r="6" spans="1:77" ht="13.5">
      <c r="A6" t="s">
        <v>37</v>
      </c>
      <c r="B6" s="2" t="s">
        <v>1</v>
      </c>
      <c r="C6">
        <v>1</v>
      </c>
      <c r="E6">
        <v>2</v>
      </c>
      <c r="G6">
        <v>3</v>
      </c>
      <c r="I6">
        <v>4</v>
      </c>
      <c r="K6">
        <v>5</v>
      </c>
      <c r="M6">
        <v>6</v>
      </c>
      <c r="O6">
        <v>7</v>
      </c>
      <c r="Q6">
        <v>8</v>
      </c>
      <c r="S6">
        <v>9</v>
      </c>
      <c r="U6">
        <v>10</v>
      </c>
      <c r="W6">
        <v>11</v>
      </c>
      <c r="Y6">
        <v>12</v>
      </c>
      <c r="AA6">
        <v>13</v>
      </c>
      <c r="AC6">
        <v>14</v>
      </c>
      <c r="AE6">
        <v>15</v>
      </c>
      <c r="AG6">
        <v>16</v>
      </c>
      <c r="AI6">
        <v>17</v>
      </c>
      <c r="AK6">
        <v>18</v>
      </c>
      <c r="AM6">
        <v>19</v>
      </c>
      <c r="AO6">
        <v>20</v>
      </c>
      <c r="AQ6">
        <v>21</v>
      </c>
      <c r="AS6">
        <v>22</v>
      </c>
      <c r="AU6">
        <v>23</v>
      </c>
      <c r="AW6">
        <v>24</v>
      </c>
      <c r="AY6">
        <v>25</v>
      </c>
      <c r="BA6" s="14" t="s">
        <v>101</v>
      </c>
      <c r="BB6" s="4"/>
      <c r="BC6" s="17" t="s">
        <v>100</v>
      </c>
      <c r="BD6" s="8"/>
      <c r="BE6" s="8"/>
      <c r="BF6" s="17"/>
      <c r="BG6" s="8" t="s">
        <v>99</v>
      </c>
      <c r="BI6" s="20"/>
      <c r="BJ6" s="21">
        <v>1</v>
      </c>
      <c r="BK6" s="21">
        <v>2</v>
      </c>
      <c r="BL6" s="21">
        <v>3</v>
      </c>
      <c r="BM6" s="21">
        <v>4</v>
      </c>
      <c r="BN6" s="21">
        <v>5</v>
      </c>
      <c r="BO6" s="21">
        <v>6</v>
      </c>
      <c r="BP6" s="21">
        <v>7</v>
      </c>
      <c r="BQ6" s="21">
        <v>8</v>
      </c>
      <c r="BR6" s="21">
        <v>9</v>
      </c>
      <c r="BS6" s="21">
        <v>10</v>
      </c>
      <c r="BT6" s="21">
        <v>11</v>
      </c>
      <c r="BU6" s="21">
        <v>12</v>
      </c>
      <c r="BV6" s="21">
        <v>13</v>
      </c>
      <c r="BW6" s="21">
        <v>14</v>
      </c>
      <c r="BX6" s="21">
        <v>15</v>
      </c>
      <c r="BY6" s="29"/>
    </row>
    <row r="7" spans="53:77" ht="13.5">
      <c r="BA7" s="15"/>
      <c r="BB7" s="3"/>
      <c r="BC7" s="12"/>
      <c r="BD7" s="9"/>
      <c r="BE7" s="9"/>
      <c r="BF7" s="12">
        <v>1</v>
      </c>
      <c r="BG7" s="13" t="s">
        <v>41</v>
      </c>
      <c r="BI7" s="20" t="s">
        <v>0</v>
      </c>
      <c r="BJ7" s="22"/>
      <c r="BK7" s="23"/>
      <c r="BL7" s="23"/>
      <c r="BM7" s="24"/>
      <c r="BN7" s="23"/>
      <c r="BO7" s="23"/>
      <c r="BP7" s="23"/>
      <c r="BQ7" s="22"/>
      <c r="BR7" s="23"/>
      <c r="BS7" s="23"/>
      <c r="BT7" s="23"/>
      <c r="BU7" s="24"/>
      <c r="BV7" s="23"/>
      <c r="BW7" s="23"/>
      <c r="BX7" s="22"/>
      <c r="BY7" s="29"/>
    </row>
    <row r="8" spans="1:77" ht="13.5">
      <c r="A8" s="3">
        <v>1</v>
      </c>
      <c r="B8" s="4">
        <v>100</v>
      </c>
      <c r="C8" s="3">
        <v>100</v>
      </c>
      <c r="D8" s="3"/>
      <c r="E8" s="3">
        <v>100</v>
      </c>
      <c r="F8" s="3"/>
      <c r="G8" s="3">
        <v>100</v>
      </c>
      <c r="H8" s="3"/>
      <c r="I8" s="3">
        <v>100</v>
      </c>
      <c r="J8" s="3"/>
      <c r="K8" s="3">
        <v>100</v>
      </c>
      <c r="L8" s="3"/>
      <c r="M8" s="3">
        <v>100</v>
      </c>
      <c r="N8" s="3"/>
      <c r="O8" s="3">
        <v>100</v>
      </c>
      <c r="P8" s="3" t="s">
        <v>0</v>
      </c>
      <c r="Q8" s="3">
        <v>100</v>
      </c>
      <c r="R8" s="3"/>
      <c r="S8" s="3">
        <v>100</v>
      </c>
      <c r="T8" s="3"/>
      <c r="U8" s="3">
        <v>100</v>
      </c>
      <c r="V8" s="3"/>
      <c r="W8" s="3">
        <v>100</v>
      </c>
      <c r="X8" s="3"/>
      <c r="Y8" s="3">
        <v>100</v>
      </c>
      <c r="Z8" s="3"/>
      <c r="AA8" s="3">
        <v>100</v>
      </c>
      <c r="AB8" s="3"/>
      <c r="AC8" s="3">
        <v>100</v>
      </c>
      <c r="AD8" s="3"/>
      <c r="AE8" s="3">
        <v>100</v>
      </c>
      <c r="AF8" s="3"/>
      <c r="AG8" s="3">
        <v>100</v>
      </c>
      <c r="AH8" s="3"/>
      <c r="AI8" s="3">
        <v>100</v>
      </c>
      <c r="AJ8" s="3"/>
      <c r="AK8" s="3">
        <v>100</v>
      </c>
      <c r="AL8" s="3"/>
      <c r="AM8" s="3">
        <v>100</v>
      </c>
      <c r="AN8" s="3"/>
      <c r="AO8" s="3">
        <v>100</v>
      </c>
      <c r="AP8" s="3"/>
      <c r="AQ8" s="3">
        <v>44</v>
      </c>
      <c r="AR8" s="3"/>
      <c r="AS8" s="3">
        <v>100</v>
      </c>
      <c r="AT8" s="3"/>
      <c r="AU8" s="3">
        <v>100</v>
      </c>
      <c r="AV8" s="3"/>
      <c r="AW8" s="3">
        <v>100</v>
      </c>
      <c r="AX8" s="3"/>
      <c r="AY8" s="3">
        <v>100</v>
      </c>
      <c r="BA8" s="16">
        <f>COUNTIF(C8:AY8,B8)</f>
        <v>24</v>
      </c>
      <c r="BB8" s="3"/>
      <c r="BC8" s="12" t="s">
        <v>43</v>
      </c>
      <c r="BD8" s="9" t="s">
        <v>44</v>
      </c>
      <c r="BE8" s="9">
        <v>100</v>
      </c>
      <c r="BF8" s="12">
        <v>2</v>
      </c>
      <c r="BG8" s="13" t="s">
        <v>42</v>
      </c>
      <c r="BI8" s="20" t="s">
        <v>197</v>
      </c>
      <c r="BJ8" s="23"/>
      <c r="BK8" s="25"/>
      <c r="BL8" s="23"/>
      <c r="BM8" s="23"/>
      <c r="BN8" s="23"/>
      <c r="BO8" s="26"/>
      <c r="BP8" s="23"/>
      <c r="BQ8" s="23"/>
      <c r="BR8" s="23"/>
      <c r="BS8" s="26"/>
      <c r="BT8" s="23"/>
      <c r="BU8" s="23"/>
      <c r="BV8" s="23"/>
      <c r="BW8" s="25"/>
      <c r="BX8" s="23"/>
      <c r="BY8" s="29"/>
    </row>
    <row r="9" spans="1:77" ht="13.5">
      <c r="A9" s="3">
        <v>2</v>
      </c>
      <c r="B9" s="4">
        <v>46</v>
      </c>
      <c r="C9" s="3">
        <v>46</v>
      </c>
      <c r="D9" s="3"/>
      <c r="E9" s="3">
        <v>46</v>
      </c>
      <c r="F9" s="3"/>
      <c r="G9" s="3">
        <v>46</v>
      </c>
      <c r="H9" s="3"/>
      <c r="I9" s="3">
        <v>46</v>
      </c>
      <c r="J9" s="3"/>
      <c r="K9" s="3">
        <v>46</v>
      </c>
      <c r="L9" s="3"/>
      <c r="M9" s="3">
        <v>46</v>
      </c>
      <c r="N9" s="3"/>
      <c r="O9" s="3">
        <v>46</v>
      </c>
      <c r="P9" s="3"/>
      <c r="Q9" s="3">
        <v>46</v>
      </c>
      <c r="R9" s="3"/>
      <c r="S9" s="3">
        <v>44</v>
      </c>
      <c r="T9" s="3"/>
      <c r="U9" s="3">
        <v>44</v>
      </c>
      <c r="V9" s="3"/>
      <c r="W9" s="3">
        <v>46</v>
      </c>
      <c r="X9" s="3"/>
      <c r="Y9" s="3">
        <v>46</v>
      </c>
      <c r="Z9" s="3"/>
      <c r="AA9" s="3">
        <v>46</v>
      </c>
      <c r="AB9" s="3"/>
      <c r="AC9" s="3">
        <v>42</v>
      </c>
      <c r="AD9" s="3" t="s">
        <v>0</v>
      </c>
      <c r="AE9" s="3">
        <v>46</v>
      </c>
      <c r="AF9" s="3"/>
      <c r="AG9" s="3">
        <v>44</v>
      </c>
      <c r="AH9" s="3"/>
      <c r="AI9" s="3">
        <v>41</v>
      </c>
      <c r="AJ9" s="3"/>
      <c r="AK9" s="3">
        <v>46</v>
      </c>
      <c r="AL9" s="3"/>
      <c r="AM9" s="3">
        <v>44</v>
      </c>
      <c r="AN9" s="3"/>
      <c r="AO9" s="3">
        <v>46</v>
      </c>
      <c r="AP9" s="3"/>
      <c r="AQ9" s="3">
        <v>41</v>
      </c>
      <c r="AR9" s="3"/>
      <c r="AS9" s="3">
        <v>41</v>
      </c>
      <c r="AT9" s="3"/>
      <c r="AU9" s="3">
        <v>46</v>
      </c>
      <c r="AV9" s="3"/>
      <c r="AW9" s="3">
        <v>44</v>
      </c>
      <c r="AX9" s="3"/>
      <c r="AY9" s="3">
        <v>42</v>
      </c>
      <c r="BA9" s="16">
        <f aca="true" t="shared" si="0" ref="BA9:BA26">COUNTIF(C9:AY9,B9)</f>
        <v>15</v>
      </c>
      <c r="BB9" s="3"/>
      <c r="BC9" s="12" t="s">
        <v>46</v>
      </c>
      <c r="BD9" s="9" t="s">
        <v>47</v>
      </c>
      <c r="BE9" s="9">
        <v>46</v>
      </c>
      <c r="BF9" s="12">
        <v>3</v>
      </c>
      <c r="BG9" s="13" t="s">
        <v>45</v>
      </c>
      <c r="BI9" s="20" t="s">
        <v>198</v>
      </c>
      <c r="BJ9" s="23"/>
      <c r="BK9" s="23"/>
      <c r="BL9" s="25"/>
      <c r="BM9" s="23"/>
      <c r="BN9" s="23"/>
      <c r="BO9" s="23"/>
      <c r="BP9" s="24"/>
      <c r="BQ9" s="23"/>
      <c r="BR9" s="24"/>
      <c r="BS9" s="23"/>
      <c r="BT9" s="23"/>
      <c r="BU9" s="23"/>
      <c r="BV9" s="25"/>
      <c r="BW9" s="23"/>
      <c r="BX9" s="23"/>
      <c r="BY9" s="29"/>
    </row>
    <row r="10" spans="1:77" ht="13.5">
      <c r="A10" s="3">
        <v>3</v>
      </c>
      <c r="B10" s="4">
        <v>36</v>
      </c>
      <c r="C10" s="3">
        <v>36</v>
      </c>
      <c r="D10" s="3"/>
      <c r="E10" s="3">
        <v>36</v>
      </c>
      <c r="F10" s="3"/>
      <c r="G10" s="3">
        <v>36</v>
      </c>
      <c r="H10" s="3"/>
      <c r="I10" s="3">
        <v>36</v>
      </c>
      <c r="J10" s="3"/>
      <c r="K10" s="3">
        <v>36</v>
      </c>
      <c r="L10" s="3"/>
      <c r="M10" s="3">
        <v>36</v>
      </c>
      <c r="N10" s="3" t="s">
        <v>0</v>
      </c>
      <c r="O10" s="3">
        <v>36</v>
      </c>
      <c r="P10" s="3"/>
      <c r="Q10" s="3">
        <v>36</v>
      </c>
      <c r="R10" s="3"/>
      <c r="S10" s="3">
        <v>36</v>
      </c>
      <c r="T10" s="3"/>
      <c r="U10" s="3">
        <v>36</v>
      </c>
      <c r="V10" s="3"/>
      <c r="W10" s="3">
        <v>36</v>
      </c>
      <c r="X10" s="3"/>
      <c r="Y10" s="3">
        <v>36</v>
      </c>
      <c r="Z10" s="3"/>
      <c r="AA10" s="3">
        <v>36</v>
      </c>
      <c r="AB10" s="3" t="s">
        <v>0</v>
      </c>
      <c r="AC10" s="3">
        <v>36</v>
      </c>
      <c r="AD10" s="3"/>
      <c r="AE10" s="3">
        <v>36</v>
      </c>
      <c r="AF10" s="3"/>
      <c r="AG10" s="3">
        <v>0</v>
      </c>
      <c r="AH10" s="3"/>
      <c r="AI10" s="3">
        <v>36</v>
      </c>
      <c r="AJ10" s="3"/>
      <c r="AK10" s="3">
        <v>36</v>
      </c>
      <c r="AL10" s="3"/>
      <c r="AM10" s="3">
        <v>36</v>
      </c>
      <c r="AN10" s="3"/>
      <c r="AO10" s="3">
        <v>36</v>
      </c>
      <c r="AP10" s="3"/>
      <c r="AQ10" s="3">
        <v>36</v>
      </c>
      <c r="AR10" s="3"/>
      <c r="AS10" s="3">
        <v>36</v>
      </c>
      <c r="AT10" s="3"/>
      <c r="AU10" s="3">
        <v>36</v>
      </c>
      <c r="AV10" s="3"/>
      <c r="AW10" s="3">
        <v>36</v>
      </c>
      <c r="AX10" s="3"/>
      <c r="AY10" s="3">
        <v>36</v>
      </c>
      <c r="BA10" s="16">
        <f t="shared" si="0"/>
        <v>24</v>
      </c>
      <c r="BB10" s="3"/>
      <c r="BC10" s="12" t="s">
        <v>48</v>
      </c>
      <c r="BD10" s="9" t="s">
        <v>49</v>
      </c>
      <c r="BE10" s="9">
        <v>36</v>
      </c>
      <c r="BF10" s="12">
        <v>4</v>
      </c>
      <c r="BG10" s="13" t="s">
        <v>89</v>
      </c>
      <c r="BI10" s="20" t="s">
        <v>199</v>
      </c>
      <c r="BJ10" s="24"/>
      <c r="BK10" s="23"/>
      <c r="BL10" s="23"/>
      <c r="BM10" s="25"/>
      <c r="BN10" s="23"/>
      <c r="BO10" s="23"/>
      <c r="BP10" s="23"/>
      <c r="BQ10" s="24"/>
      <c r="BR10" s="23"/>
      <c r="BS10" s="23"/>
      <c r="BT10" s="23"/>
      <c r="BU10" s="25"/>
      <c r="BV10" s="23"/>
      <c r="BW10" s="23"/>
      <c r="BX10" s="24"/>
      <c r="BY10" s="29"/>
    </row>
    <row r="11" spans="1:77" ht="13.5">
      <c r="A11" s="3">
        <v>4</v>
      </c>
      <c r="B11" s="4">
        <v>42</v>
      </c>
      <c r="C11" s="3">
        <v>42</v>
      </c>
      <c r="D11" s="3"/>
      <c r="E11" s="3">
        <v>38</v>
      </c>
      <c r="F11" s="3"/>
      <c r="G11" s="3">
        <v>42</v>
      </c>
      <c r="H11" s="3"/>
      <c r="I11" s="3">
        <v>38</v>
      </c>
      <c r="J11" s="3"/>
      <c r="K11" s="3">
        <v>38</v>
      </c>
      <c r="L11" s="3"/>
      <c r="M11" s="3">
        <v>38</v>
      </c>
      <c r="N11" s="3"/>
      <c r="O11" s="3">
        <v>42</v>
      </c>
      <c r="P11" s="3"/>
      <c r="Q11" s="3">
        <v>38</v>
      </c>
      <c r="R11" s="3" t="s">
        <v>0</v>
      </c>
      <c r="S11" s="3">
        <v>38</v>
      </c>
      <c r="T11" s="3"/>
      <c r="U11" s="3">
        <v>38</v>
      </c>
      <c r="V11" s="3" t="s">
        <v>0</v>
      </c>
      <c r="W11" s="3">
        <v>38</v>
      </c>
      <c r="X11" s="3"/>
      <c r="Y11" s="3">
        <v>38</v>
      </c>
      <c r="Z11" s="3"/>
      <c r="AA11" s="3">
        <v>38</v>
      </c>
      <c r="AB11" s="3" t="s">
        <v>0</v>
      </c>
      <c r="AC11" s="3">
        <v>38</v>
      </c>
      <c r="AD11" s="3"/>
      <c r="AE11" s="3">
        <v>38</v>
      </c>
      <c r="AF11" s="3"/>
      <c r="AG11" s="3">
        <v>42</v>
      </c>
      <c r="AH11" s="3"/>
      <c r="AI11" s="3">
        <v>38</v>
      </c>
      <c r="AJ11" s="3" t="s">
        <v>0</v>
      </c>
      <c r="AK11" s="3">
        <v>38</v>
      </c>
      <c r="AL11" s="3" t="s">
        <v>0</v>
      </c>
      <c r="AM11" s="3">
        <v>38</v>
      </c>
      <c r="AN11" s="3" t="s">
        <v>0</v>
      </c>
      <c r="AO11" s="3">
        <v>38</v>
      </c>
      <c r="AP11" s="3"/>
      <c r="AQ11" s="3">
        <v>38</v>
      </c>
      <c r="AR11" s="3"/>
      <c r="AS11" s="3">
        <v>38</v>
      </c>
      <c r="AT11" s="3"/>
      <c r="AU11" s="3">
        <v>38</v>
      </c>
      <c r="AV11" s="3"/>
      <c r="AW11" s="3">
        <v>29</v>
      </c>
      <c r="AX11" s="3"/>
      <c r="AY11" s="3">
        <v>38</v>
      </c>
      <c r="BA11" s="16">
        <f t="shared" si="0"/>
        <v>4</v>
      </c>
      <c r="BB11" s="3"/>
      <c r="BC11" s="12" t="s">
        <v>51</v>
      </c>
      <c r="BD11" s="9" t="s">
        <v>52</v>
      </c>
      <c r="BE11" s="9">
        <v>42</v>
      </c>
      <c r="BF11" s="12">
        <v>5</v>
      </c>
      <c r="BG11" s="13" t="s">
        <v>50</v>
      </c>
      <c r="BI11" s="20" t="s">
        <v>200</v>
      </c>
      <c r="BJ11" s="23"/>
      <c r="BK11" s="23"/>
      <c r="BL11" s="23"/>
      <c r="BM11" s="23"/>
      <c r="BN11" s="25"/>
      <c r="BO11" s="23"/>
      <c r="BP11" s="23"/>
      <c r="BQ11" s="23"/>
      <c r="BR11" s="23"/>
      <c r="BS11" s="23"/>
      <c r="BT11" s="25"/>
      <c r="BU11" s="23"/>
      <c r="BV11" s="23"/>
      <c r="BW11" s="23"/>
      <c r="BX11" s="23"/>
      <c r="BY11" s="29"/>
    </row>
    <row r="12" spans="1:77" ht="13.5">
      <c r="A12" s="3">
        <v>5</v>
      </c>
      <c r="B12" s="4">
        <v>85</v>
      </c>
      <c r="C12" s="3">
        <v>85</v>
      </c>
      <c r="D12" s="3"/>
      <c r="E12" s="3">
        <v>85</v>
      </c>
      <c r="F12" s="3" t="s">
        <v>0</v>
      </c>
      <c r="G12" s="3">
        <v>85</v>
      </c>
      <c r="H12" s="3"/>
      <c r="I12" s="3">
        <v>85</v>
      </c>
      <c r="J12" s="3"/>
      <c r="K12" s="3">
        <v>85</v>
      </c>
      <c r="L12" s="3"/>
      <c r="M12" s="3">
        <v>85</v>
      </c>
      <c r="N12" s="3"/>
      <c r="O12" s="3">
        <v>66</v>
      </c>
      <c r="P12" s="3"/>
      <c r="Q12" s="3">
        <v>66</v>
      </c>
      <c r="R12" s="3" t="s">
        <v>0</v>
      </c>
      <c r="S12" s="3">
        <v>85</v>
      </c>
      <c r="T12" s="3"/>
      <c r="U12" s="3">
        <v>0</v>
      </c>
      <c r="V12" s="3"/>
      <c r="W12" s="3">
        <v>33</v>
      </c>
      <c r="X12" s="3"/>
      <c r="Y12" s="3">
        <v>85</v>
      </c>
      <c r="Z12" s="3"/>
      <c r="AA12" s="3">
        <v>33</v>
      </c>
      <c r="AB12" s="3"/>
      <c r="AC12" s="3">
        <v>85</v>
      </c>
      <c r="AD12" s="3"/>
      <c r="AE12" s="3">
        <v>0</v>
      </c>
      <c r="AF12" s="3"/>
      <c r="AG12" s="3">
        <v>85</v>
      </c>
      <c r="AH12" s="3" t="s">
        <v>0</v>
      </c>
      <c r="AI12" s="3">
        <v>0</v>
      </c>
      <c r="AJ12" s="3"/>
      <c r="AK12" s="3">
        <v>29</v>
      </c>
      <c r="AL12" s="3"/>
      <c r="AM12" s="3">
        <v>30</v>
      </c>
      <c r="AN12" s="3"/>
      <c r="AO12" s="3">
        <v>29</v>
      </c>
      <c r="AP12" s="3"/>
      <c r="AQ12" s="3">
        <v>85</v>
      </c>
      <c r="AR12" s="3"/>
      <c r="AS12" s="3">
        <v>30</v>
      </c>
      <c r="AT12" s="3"/>
      <c r="AU12" s="3">
        <v>0</v>
      </c>
      <c r="AV12" s="3"/>
      <c r="AW12" s="3">
        <v>29</v>
      </c>
      <c r="AX12" s="3"/>
      <c r="AY12" s="3">
        <v>85</v>
      </c>
      <c r="BA12" s="16">
        <f t="shared" si="0"/>
        <v>12</v>
      </c>
      <c r="BB12" s="3"/>
      <c r="BC12" s="12" t="s">
        <v>93</v>
      </c>
      <c r="BD12" s="9" t="s">
        <v>92</v>
      </c>
      <c r="BE12" s="9">
        <v>85</v>
      </c>
      <c r="BF12" s="12">
        <v>6</v>
      </c>
      <c r="BG12" s="13" t="s">
        <v>53</v>
      </c>
      <c r="BI12" s="20" t="s">
        <v>201</v>
      </c>
      <c r="BJ12" s="23"/>
      <c r="BK12" s="26"/>
      <c r="BL12" s="23"/>
      <c r="BM12" s="23"/>
      <c r="BN12" s="23"/>
      <c r="BO12" s="26"/>
      <c r="BP12" s="23"/>
      <c r="BQ12" s="23"/>
      <c r="BR12" s="23"/>
      <c r="BS12" s="26"/>
      <c r="BT12" s="23"/>
      <c r="BU12" s="23"/>
      <c r="BV12" s="23"/>
      <c r="BW12" s="26"/>
      <c r="BX12" s="23"/>
      <c r="BY12" s="29"/>
    </row>
    <row r="13" spans="1:77" ht="13.5">
      <c r="A13" s="3">
        <v>6</v>
      </c>
      <c r="B13" s="4">
        <v>65</v>
      </c>
      <c r="C13" s="3">
        <v>64</v>
      </c>
      <c r="D13" s="3"/>
      <c r="E13" s="3">
        <v>65</v>
      </c>
      <c r="F13" s="3"/>
      <c r="G13" s="3">
        <v>65</v>
      </c>
      <c r="H13" s="3"/>
      <c r="I13" s="3">
        <v>64</v>
      </c>
      <c r="J13" s="3"/>
      <c r="K13" s="3">
        <v>65</v>
      </c>
      <c r="L13" s="3"/>
      <c r="M13" s="3">
        <v>65</v>
      </c>
      <c r="N13" s="3"/>
      <c r="O13" s="3">
        <v>0</v>
      </c>
      <c r="P13" s="3"/>
      <c r="Q13" s="3">
        <v>65</v>
      </c>
      <c r="R13" s="3"/>
      <c r="S13" s="3">
        <v>65</v>
      </c>
      <c r="T13" s="3"/>
      <c r="U13" s="3">
        <v>65</v>
      </c>
      <c r="V13" s="3"/>
      <c r="W13" s="3">
        <v>65</v>
      </c>
      <c r="X13" s="3"/>
      <c r="Y13" s="3">
        <v>65</v>
      </c>
      <c r="Z13" s="3"/>
      <c r="AA13" s="3">
        <v>65</v>
      </c>
      <c r="AB13" s="3"/>
      <c r="AC13" s="3">
        <v>65</v>
      </c>
      <c r="AD13" s="3"/>
      <c r="AE13" s="3">
        <v>65</v>
      </c>
      <c r="AF13" s="3"/>
      <c r="AG13" s="3">
        <v>65</v>
      </c>
      <c r="AH13" s="3"/>
      <c r="AI13" s="3">
        <v>64</v>
      </c>
      <c r="AJ13" s="3"/>
      <c r="AK13" s="3">
        <v>64</v>
      </c>
      <c r="AL13" s="3"/>
      <c r="AM13" s="3">
        <v>64</v>
      </c>
      <c r="AN13" s="3"/>
      <c r="AO13" s="3">
        <v>61</v>
      </c>
      <c r="AP13" s="3"/>
      <c r="AQ13" s="3">
        <v>65</v>
      </c>
      <c r="AR13" s="3"/>
      <c r="AS13" s="3">
        <v>64</v>
      </c>
      <c r="AT13" s="3"/>
      <c r="AU13" s="3">
        <v>65</v>
      </c>
      <c r="AV13" s="3"/>
      <c r="AW13" s="3">
        <v>64</v>
      </c>
      <c r="AX13" s="3" t="s">
        <v>0</v>
      </c>
      <c r="AY13" s="3">
        <v>65</v>
      </c>
      <c r="BA13" s="16">
        <f t="shared" si="0"/>
        <v>16</v>
      </c>
      <c r="BB13" s="3"/>
      <c r="BC13" s="12" t="s">
        <v>55</v>
      </c>
      <c r="BD13" s="9" t="s">
        <v>56</v>
      </c>
      <c r="BE13" s="9">
        <v>65</v>
      </c>
      <c r="BF13" s="12">
        <v>7</v>
      </c>
      <c r="BG13" s="13" t="s">
        <v>54</v>
      </c>
      <c r="BI13" s="20" t="s">
        <v>202</v>
      </c>
      <c r="BJ13" s="23"/>
      <c r="BK13" s="23"/>
      <c r="BL13" s="24"/>
      <c r="BM13" s="23"/>
      <c r="BN13" s="23"/>
      <c r="BO13" s="23"/>
      <c r="BP13" s="24"/>
      <c r="BQ13" s="23"/>
      <c r="BR13" s="24"/>
      <c r="BS13" s="23"/>
      <c r="BT13" s="23"/>
      <c r="BU13" s="23"/>
      <c r="BV13" s="24"/>
      <c r="BW13" s="23"/>
      <c r="BX13" s="23"/>
      <c r="BY13" s="29"/>
    </row>
    <row r="14" spans="1:77" ht="13.5">
      <c r="A14" s="3">
        <v>7</v>
      </c>
      <c r="B14" s="4">
        <v>38</v>
      </c>
      <c r="C14" s="3">
        <v>38</v>
      </c>
      <c r="D14" s="3"/>
      <c r="E14" s="3">
        <v>38</v>
      </c>
      <c r="F14" s="3"/>
      <c r="G14" s="3">
        <v>38</v>
      </c>
      <c r="H14" s="3"/>
      <c r="I14" s="3">
        <v>38</v>
      </c>
      <c r="J14" s="3"/>
      <c r="K14" s="3">
        <v>38</v>
      </c>
      <c r="L14" s="3"/>
      <c r="M14" s="3">
        <v>38</v>
      </c>
      <c r="N14" s="3"/>
      <c r="O14" s="3">
        <v>38</v>
      </c>
      <c r="P14" s="3"/>
      <c r="Q14" s="3">
        <v>38</v>
      </c>
      <c r="R14" s="3"/>
      <c r="S14" s="3">
        <v>38</v>
      </c>
      <c r="T14" s="3"/>
      <c r="U14" s="3">
        <v>38</v>
      </c>
      <c r="V14" s="3"/>
      <c r="W14" s="3">
        <v>0</v>
      </c>
      <c r="X14" s="3"/>
      <c r="Y14" s="3">
        <v>38</v>
      </c>
      <c r="Z14" s="3"/>
      <c r="AA14" s="3">
        <v>38</v>
      </c>
      <c r="AB14" s="3"/>
      <c r="AC14" s="3">
        <v>38</v>
      </c>
      <c r="AD14" s="3" t="s">
        <v>0</v>
      </c>
      <c r="AE14" s="3">
        <v>38</v>
      </c>
      <c r="AF14" s="3"/>
      <c r="AG14" s="3">
        <v>0</v>
      </c>
      <c r="AH14" s="3"/>
      <c r="AI14" s="3">
        <v>38</v>
      </c>
      <c r="AJ14" s="3"/>
      <c r="AK14" s="3">
        <v>38</v>
      </c>
      <c r="AL14" s="3"/>
      <c r="AM14" s="3">
        <v>38</v>
      </c>
      <c r="AN14" s="3"/>
      <c r="AO14" s="3">
        <v>38</v>
      </c>
      <c r="AP14" s="3"/>
      <c r="AQ14" s="3">
        <v>38</v>
      </c>
      <c r="AR14" s="3"/>
      <c r="AS14" s="3">
        <v>38</v>
      </c>
      <c r="AT14" s="3"/>
      <c r="AU14" s="3">
        <v>38</v>
      </c>
      <c r="AV14" s="3"/>
      <c r="AW14" s="3">
        <v>38</v>
      </c>
      <c r="AX14" s="3"/>
      <c r="AY14" s="3">
        <v>38</v>
      </c>
      <c r="BA14" s="16">
        <f t="shared" si="0"/>
        <v>23</v>
      </c>
      <c r="BB14" s="3"/>
      <c r="BC14" s="12" t="s">
        <v>58</v>
      </c>
      <c r="BD14" s="9" t="s">
        <v>59</v>
      </c>
      <c r="BE14" s="9">
        <v>38</v>
      </c>
      <c r="BF14" s="12">
        <v>8</v>
      </c>
      <c r="BG14" s="13" t="s">
        <v>57</v>
      </c>
      <c r="BI14" s="20" t="s">
        <v>203</v>
      </c>
      <c r="BJ14" s="22"/>
      <c r="BK14" s="23"/>
      <c r="BL14" s="23"/>
      <c r="BM14" s="27"/>
      <c r="BN14" s="23"/>
      <c r="BO14" s="23"/>
      <c r="BP14" s="23"/>
      <c r="BQ14" s="28"/>
      <c r="BR14" s="23"/>
      <c r="BS14" s="23"/>
      <c r="BT14" s="23"/>
      <c r="BU14" s="24"/>
      <c r="BV14" s="23"/>
      <c r="BW14" s="23"/>
      <c r="BX14" s="22"/>
      <c r="BY14" s="29"/>
    </row>
    <row r="15" spans="1:77" ht="13.5">
      <c r="A15" s="3">
        <v>8</v>
      </c>
      <c r="B15" s="4">
        <v>67</v>
      </c>
      <c r="C15" s="3">
        <v>46</v>
      </c>
      <c r="D15" s="3" t="s">
        <v>0</v>
      </c>
      <c r="E15" s="3">
        <v>67</v>
      </c>
      <c r="F15" s="3"/>
      <c r="G15" s="3">
        <v>67</v>
      </c>
      <c r="H15" s="3"/>
      <c r="I15" s="3">
        <v>67</v>
      </c>
      <c r="J15" s="3"/>
      <c r="K15" s="3">
        <v>67</v>
      </c>
      <c r="L15" s="3"/>
      <c r="M15" s="3">
        <v>67</v>
      </c>
      <c r="N15" s="3"/>
      <c r="O15" s="3">
        <v>60</v>
      </c>
      <c r="P15" s="3"/>
      <c r="Q15" s="3">
        <v>67</v>
      </c>
      <c r="R15" s="3"/>
      <c r="S15" s="3">
        <v>67</v>
      </c>
      <c r="T15" s="3"/>
      <c r="U15" s="3">
        <v>46</v>
      </c>
      <c r="V15" s="3" t="s">
        <v>0</v>
      </c>
      <c r="W15" s="3">
        <v>67</v>
      </c>
      <c r="X15" s="3"/>
      <c r="Y15" s="3">
        <v>30</v>
      </c>
      <c r="Z15" s="3"/>
      <c r="AA15" s="3">
        <v>36</v>
      </c>
      <c r="AB15" s="3"/>
      <c r="AC15" s="3">
        <v>48</v>
      </c>
      <c r="AD15" s="3"/>
      <c r="AE15" s="3">
        <v>30</v>
      </c>
      <c r="AF15" s="3" t="s">
        <v>0</v>
      </c>
      <c r="AG15" s="3">
        <v>60</v>
      </c>
      <c r="AH15" s="3" t="s">
        <v>0</v>
      </c>
      <c r="AI15" s="3">
        <v>36</v>
      </c>
      <c r="AJ15" s="3"/>
      <c r="AK15" s="3">
        <v>36</v>
      </c>
      <c r="AL15" s="3"/>
      <c r="AM15" s="3">
        <v>60</v>
      </c>
      <c r="AN15" s="3"/>
      <c r="AO15" s="3">
        <v>30</v>
      </c>
      <c r="AP15" s="3"/>
      <c r="AQ15" s="3">
        <v>29</v>
      </c>
      <c r="AR15" s="3"/>
      <c r="AS15" s="3">
        <v>29</v>
      </c>
      <c r="AT15" s="3"/>
      <c r="AU15" s="3">
        <v>67</v>
      </c>
      <c r="AV15" s="3" t="s">
        <v>0</v>
      </c>
      <c r="AW15" s="3">
        <v>39</v>
      </c>
      <c r="AX15" s="3" t="s">
        <v>0</v>
      </c>
      <c r="AY15" s="3">
        <v>36</v>
      </c>
      <c r="BA15" s="16">
        <f t="shared" si="0"/>
        <v>9</v>
      </c>
      <c r="BB15" s="3"/>
      <c r="BC15" s="12" t="s">
        <v>61</v>
      </c>
      <c r="BD15" s="9" t="s">
        <v>62</v>
      </c>
      <c r="BE15" s="9">
        <v>67</v>
      </c>
      <c r="BF15" s="12">
        <v>9</v>
      </c>
      <c r="BG15" s="13" t="s">
        <v>60</v>
      </c>
      <c r="BI15" s="20" t="s">
        <v>204</v>
      </c>
      <c r="BJ15" s="23"/>
      <c r="BK15" s="23"/>
      <c r="BL15" s="24"/>
      <c r="BM15" s="23"/>
      <c r="BN15" s="23"/>
      <c r="BO15" s="23"/>
      <c r="BP15" s="24"/>
      <c r="BQ15" s="23"/>
      <c r="BR15" s="24"/>
      <c r="BS15" s="23"/>
      <c r="BT15" s="23"/>
      <c r="BU15" s="23"/>
      <c r="BV15" s="24"/>
      <c r="BW15" s="23"/>
      <c r="BX15" s="23"/>
      <c r="BY15" s="29"/>
    </row>
    <row r="16" spans="1:77" ht="13.5">
      <c r="A16" s="3">
        <v>9</v>
      </c>
      <c r="B16" s="4">
        <v>48</v>
      </c>
      <c r="C16" s="3">
        <v>48</v>
      </c>
      <c r="D16" s="3"/>
      <c r="E16" s="3">
        <v>48</v>
      </c>
      <c r="F16" s="3"/>
      <c r="G16" s="3">
        <v>36</v>
      </c>
      <c r="H16" s="3"/>
      <c r="I16" s="3">
        <v>36</v>
      </c>
      <c r="J16" s="3"/>
      <c r="K16" s="3">
        <v>36</v>
      </c>
      <c r="L16" s="3"/>
      <c r="M16" s="3">
        <v>36</v>
      </c>
      <c r="N16" s="3"/>
      <c r="O16" s="3">
        <v>48</v>
      </c>
      <c r="P16" s="3"/>
      <c r="Q16" s="3">
        <v>36</v>
      </c>
      <c r="R16" s="3"/>
      <c r="S16" s="3">
        <v>48</v>
      </c>
      <c r="T16" s="3"/>
      <c r="U16" s="3">
        <v>36</v>
      </c>
      <c r="V16" s="3"/>
      <c r="W16" s="3">
        <v>26</v>
      </c>
      <c r="X16" s="3"/>
      <c r="Y16" s="3">
        <v>48</v>
      </c>
      <c r="Z16" s="3"/>
      <c r="AA16" s="3">
        <v>36</v>
      </c>
      <c r="AB16" s="3"/>
      <c r="AC16" s="3">
        <v>36</v>
      </c>
      <c r="AD16" s="3"/>
      <c r="AE16" s="3">
        <v>30</v>
      </c>
      <c r="AF16" s="3"/>
      <c r="AG16" s="3">
        <v>30</v>
      </c>
      <c r="AH16" s="3"/>
      <c r="AI16" s="3">
        <v>36</v>
      </c>
      <c r="AJ16" s="3"/>
      <c r="AK16" s="3">
        <v>36</v>
      </c>
      <c r="AL16" s="3"/>
      <c r="AM16" s="3">
        <v>30</v>
      </c>
      <c r="AN16" s="3" t="s">
        <v>0</v>
      </c>
      <c r="AO16" s="3">
        <v>24</v>
      </c>
      <c r="AP16" s="3"/>
      <c r="AQ16" s="3">
        <v>36</v>
      </c>
      <c r="AR16" s="3"/>
      <c r="AS16" s="3">
        <v>24</v>
      </c>
      <c r="AT16" s="3"/>
      <c r="AU16" s="3">
        <v>48</v>
      </c>
      <c r="AV16" s="3"/>
      <c r="AW16" s="3">
        <v>30</v>
      </c>
      <c r="AX16" s="3"/>
      <c r="AY16" s="3">
        <v>36</v>
      </c>
      <c r="BA16" s="16">
        <f t="shared" si="0"/>
        <v>6</v>
      </c>
      <c r="BB16" s="3"/>
      <c r="BC16" s="12" t="s">
        <v>64</v>
      </c>
      <c r="BD16" s="9" t="s">
        <v>65</v>
      </c>
      <c r="BE16" s="9">
        <v>48</v>
      </c>
      <c r="BF16" s="12">
        <v>10</v>
      </c>
      <c r="BG16" s="13" t="s">
        <v>63</v>
      </c>
      <c r="BI16" s="20" t="s">
        <v>205</v>
      </c>
      <c r="BJ16" s="23"/>
      <c r="BK16" s="26"/>
      <c r="BL16" s="23"/>
      <c r="BM16" s="23"/>
      <c r="BN16" s="23"/>
      <c r="BO16" s="26"/>
      <c r="BP16" s="23"/>
      <c r="BQ16" s="23"/>
      <c r="BR16" s="23"/>
      <c r="BS16" s="26"/>
      <c r="BT16" s="23"/>
      <c r="BU16" s="23"/>
      <c r="BV16" s="23"/>
      <c r="BW16" s="26"/>
      <c r="BX16" s="23"/>
      <c r="BY16" s="29"/>
    </row>
    <row r="17" spans="1:77" ht="13.5">
      <c r="A17" s="3">
        <v>10</v>
      </c>
      <c r="B17" s="4">
        <v>76</v>
      </c>
      <c r="C17" s="3">
        <v>74</v>
      </c>
      <c r="D17" s="3"/>
      <c r="E17" s="3">
        <v>74</v>
      </c>
      <c r="F17" s="3"/>
      <c r="G17" s="3">
        <v>72</v>
      </c>
      <c r="H17" s="3"/>
      <c r="I17" s="3">
        <v>74</v>
      </c>
      <c r="J17" s="3"/>
      <c r="K17" s="3">
        <v>74</v>
      </c>
      <c r="L17" s="3"/>
      <c r="M17" s="3">
        <v>74</v>
      </c>
      <c r="N17" s="3"/>
      <c r="O17" s="3">
        <v>72</v>
      </c>
      <c r="P17" s="3"/>
      <c r="Q17" s="3">
        <v>74</v>
      </c>
      <c r="R17" s="3"/>
      <c r="S17" s="3">
        <v>68</v>
      </c>
      <c r="T17" s="3" t="s">
        <v>0</v>
      </c>
      <c r="U17" s="3">
        <v>76</v>
      </c>
      <c r="V17" s="3"/>
      <c r="W17" s="3">
        <v>74</v>
      </c>
      <c r="X17" s="3"/>
      <c r="Y17" s="3">
        <v>74</v>
      </c>
      <c r="Z17" s="3"/>
      <c r="AA17" s="3">
        <v>74</v>
      </c>
      <c r="AB17" s="3" t="s">
        <v>0</v>
      </c>
      <c r="AC17" s="3">
        <v>74</v>
      </c>
      <c r="AD17" s="3"/>
      <c r="AE17" s="3">
        <v>68</v>
      </c>
      <c r="AF17" s="3"/>
      <c r="AG17" s="3">
        <v>74</v>
      </c>
      <c r="AH17" s="3"/>
      <c r="AI17" s="3">
        <v>72</v>
      </c>
      <c r="AJ17" s="3"/>
      <c r="AK17" s="3">
        <v>74</v>
      </c>
      <c r="AL17" s="3"/>
      <c r="AM17" s="3">
        <v>74</v>
      </c>
      <c r="AN17" s="3" t="s">
        <v>0</v>
      </c>
      <c r="AO17" s="3">
        <v>74</v>
      </c>
      <c r="AP17" s="3"/>
      <c r="AQ17" s="3">
        <v>74</v>
      </c>
      <c r="AR17" s="3"/>
      <c r="AS17" s="3">
        <v>72</v>
      </c>
      <c r="AT17" s="3"/>
      <c r="AU17" s="3">
        <v>76</v>
      </c>
      <c r="AV17" s="3" t="s">
        <v>0</v>
      </c>
      <c r="AW17" s="3">
        <v>74</v>
      </c>
      <c r="AX17" s="3"/>
      <c r="AY17" s="3">
        <v>74</v>
      </c>
      <c r="BA17" s="16">
        <f t="shared" si="0"/>
        <v>2</v>
      </c>
      <c r="BB17" s="3"/>
      <c r="BC17" s="12" t="s">
        <v>90</v>
      </c>
      <c r="BD17" s="9" t="s">
        <v>67</v>
      </c>
      <c r="BE17" s="9">
        <v>76</v>
      </c>
      <c r="BF17" s="12">
        <v>11</v>
      </c>
      <c r="BG17" s="13" t="s">
        <v>66</v>
      </c>
      <c r="BI17" s="20" t="s">
        <v>206</v>
      </c>
      <c r="BJ17" s="23"/>
      <c r="BK17" s="23"/>
      <c r="BL17" s="23"/>
      <c r="BM17" s="23"/>
      <c r="BN17" s="25"/>
      <c r="BO17" s="23"/>
      <c r="BP17" s="23"/>
      <c r="BQ17" s="23"/>
      <c r="BR17" s="23"/>
      <c r="BS17" s="23"/>
      <c r="BT17" s="25"/>
      <c r="BU17" s="23"/>
      <c r="BV17" s="23"/>
      <c r="BW17" s="23"/>
      <c r="BX17" s="23"/>
      <c r="BY17" s="29"/>
    </row>
    <row r="18" spans="1:77" ht="13.5">
      <c r="A18" s="3">
        <v>11</v>
      </c>
      <c r="B18" s="4">
        <v>107</v>
      </c>
      <c r="C18" s="3">
        <v>107</v>
      </c>
      <c r="D18" s="3"/>
      <c r="E18" s="3">
        <v>107</v>
      </c>
      <c r="F18" s="3"/>
      <c r="G18" s="3">
        <v>107</v>
      </c>
      <c r="H18" s="3"/>
      <c r="I18" s="3">
        <v>107</v>
      </c>
      <c r="J18" s="3"/>
      <c r="K18" s="3">
        <v>107</v>
      </c>
      <c r="L18" s="3"/>
      <c r="M18" s="3">
        <v>107</v>
      </c>
      <c r="N18" s="3"/>
      <c r="O18" s="3">
        <v>107</v>
      </c>
      <c r="P18" s="3"/>
      <c r="Q18" s="3">
        <v>107</v>
      </c>
      <c r="R18" s="3"/>
      <c r="S18" s="3">
        <v>107</v>
      </c>
      <c r="T18" s="3"/>
      <c r="U18" s="3">
        <v>107</v>
      </c>
      <c r="V18" s="3"/>
      <c r="W18" s="3">
        <v>75</v>
      </c>
      <c r="X18" s="3"/>
      <c r="Y18" s="3">
        <v>75</v>
      </c>
      <c r="Z18" s="3"/>
      <c r="AA18" s="3">
        <v>107</v>
      </c>
      <c r="AB18" s="3"/>
      <c r="AC18" s="3">
        <v>107</v>
      </c>
      <c r="AD18" s="3" t="s">
        <v>0</v>
      </c>
      <c r="AE18" s="3">
        <v>72</v>
      </c>
      <c r="AF18" s="3"/>
      <c r="AG18" s="3">
        <v>107</v>
      </c>
      <c r="AH18" s="3"/>
      <c r="AI18" s="3">
        <v>107</v>
      </c>
      <c r="AJ18" s="3"/>
      <c r="AK18" s="3">
        <v>107</v>
      </c>
      <c r="AL18" s="3"/>
      <c r="AM18" s="3">
        <v>75</v>
      </c>
      <c r="AN18" s="3"/>
      <c r="AO18" s="3">
        <v>107</v>
      </c>
      <c r="AP18" s="3"/>
      <c r="AQ18" s="3">
        <v>75</v>
      </c>
      <c r="AR18" s="3"/>
      <c r="AS18" s="3">
        <v>75</v>
      </c>
      <c r="AT18" s="3"/>
      <c r="AU18" s="3">
        <v>107</v>
      </c>
      <c r="AV18" s="3"/>
      <c r="AW18" s="3">
        <v>72</v>
      </c>
      <c r="AX18" s="3"/>
      <c r="AY18" s="3">
        <v>107</v>
      </c>
      <c r="BA18" s="16">
        <f t="shared" si="0"/>
        <v>18</v>
      </c>
      <c r="BB18" s="3"/>
      <c r="BC18" s="12" t="s">
        <v>69</v>
      </c>
      <c r="BD18" s="9" t="s">
        <v>70</v>
      </c>
      <c r="BE18" s="9">
        <v>107</v>
      </c>
      <c r="BF18" s="12">
        <v>12</v>
      </c>
      <c r="BG18" s="13" t="s">
        <v>68</v>
      </c>
      <c r="BI18" s="20" t="s">
        <v>207</v>
      </c>
      <c r="BJ18" s="24"/>
      <c r="BK18" s="23"/>
      <c r="BL18" s="23"/>
      <c r="BM18" s="25"/>
      <c r="BN18" s="23"/>
      <c r="BO18" s="23"/>
      <c r="BP18" s="23"/>
      <c r="BQ18" s="24"/>
      <c r="BR18" s="23"/>
      <c r="BS18" s="23"/>
      <c r="BT18" s="23"/>
      <c r="BU18" s="25"/>
      <c r="BV18" s="23"/>
      <c r="BW18" s="23"/>
      <c r="BX18" s="24"/>
      <c r="BY18" s="29"/>
    </row>
    <row r="19" spans="1:77" ht="13.5">
      <c r="A19" s="3">
        <v>12</v>
      </c>
      <c r="B19" s="4">
        <v>100</v>
      </c>
      <c r="C19" s="3">
        <v>99</v>
      </c>
      <c r="D19" s="3" t="s">
        <v>0</v>
      </c>
      <c r="E19" s="3">
        <v>100</v>
      </c>
      <c r="F19" s="3"/>
      <c r="G19" s="3">
        <v>100</v>
      </c>
      <c r="H19" s="3" t="s">
        <v>0</v>
      </c>
      <c r="I19" s="3">
        <v>0</v>
      </c>
      <c r="J19" s="3"/>
      <c r="K19" s="3">
        <v>100</v>
      </c>
      <c r="L19" s="3" t="s">
        <v>0</v>
      </c>
      <c r="M19" s="3">
        <v>99</v>
      </c>
      <c r="N19" s="3"/>
      <c r="O19" s="3">
        <v>94</v>
      </c>
      <c r="P19" s="3"/>
      <c r="Q19" s="3">
        <v>100</v>
      </c>
      <c r="R19" s="3"/>
      <c r="S19" s="3">
        <v>99</v>
      </c>
      <c r="T19" s="3"/>
      <c r="U19" s="3">
        <v>95</v>
      </c>
      <c r="V19" s="3"/>
      <c r="W19" s="3">
        <v>100</v>
      </c>
      <c r="X19" s="3"/>
      <c r="Y19" s="3">
        <v>100</v>
      </c>
      <c r="Z19" s="3"/>
      <c r="AA19" s="3">
        <v>95</v>
      </c>
      <c r="AB19" s="3"/>
      <c r="AC19" s="3">
        <v>100</v>
      </c>
      <c r="AD19" s="3"/>
      <c r="AE19" s="3">
        <v>94</v>
      </c>
      <c r="AF19" s="3"/>
      <c r="AG19" s="3">
        <v>78</v>
      </c>
      <c r="AH19" s="3"/>
      <c r="AI19" s="3">
        <v>82</v>
      </c>
      <c r="AJ19" s="3"/>
      <c r="AK19" s="3">
        <v>94</v>
      </c>
      <c r="AL19" s="3"/>
      <c r="AM19" s="3">
        <v>100</v>
      </c>
      <c r="AN19" s="3" t="s">
        <v>2</v>
      </c>
      <c r="AO19" s="3">
        <v>94</v>
      </c>
      <c r="AP19" s="3"/>
      <c r="AQ19" s="3">
        <v>95</v>
      </c>
      <c r="AR19" s="3"/>
      <c r="AS19" s="3">
        <v>54</v>
      </c>
      <c r="AT19" s="3"/>
      <c r="AU19" s="3">
        <v>94</v>
      </c>
      <c r="AV19" s="3" t="s">
        <v>0</v>
      </c>
      <c r="AW19" s="3">
        <v>78</v>
      </c>
      <c r="AX19" s="3" t="s">
        <v>0</v>
      </c>
      <c r="AY19" s="3">
        <v>94</v>
      </c>
      <c r="BA19" s="16">
        <f t="shared" si="0"/>
        <v>8</v>
      </c>
      <c r="BB19" s="3"/>
      <c r="BC19" s="12" t="s">
        <v>91</v>
      </c>
      <c r="BD19" s="9" t="s">
        <v>72</v>
      </c>
      <c r="BE19" s="9">
        <v>100</v>
      </c>
      <c r="BF19" s="12">
        <v>13</v>
      </c>
      <c r="BG19" s="13" t="s">
        <v>71</v>
      </c>
      <c r="BI19" s="20" t="s">
        <v>208</v>
      </c>
      <c r="BJ19" s="23"/>
      <c r="BK19" s="23"/>
      <c r="BL19" s="25"/>
      <c r="BM19" s="23"/>
      <c r="BN19" s="23"/>
      <c r="BO19" s="23"/>
      <c r="BP19" s="24"/>
      <c r="BQ19" s="23"/>
      <c r="BR19" s="24"/>
      <c r="BS19" s="23"/>
      <c r="BT19" s="23"/>
      <c r="BU19" s="23"/>
      <c r="BV19" s="25"/>
      <c r="BW19" s="23"/>
      <c r="BX19" s="23"/>
      <c r="BY19" s="29"/>
    </row>
    <row r="20" spans="1:77" ht="13.5">
      <c r="A20" s="3">
        <v>13</v>
      </c>
      <c r="B20" s="4">
        <v>86</v>
      </c>
      <c r="C20" s="3">
        <v>86</v>
      </c>
      <c r="D20" s="3"/>
      <c r="E20" s="3">
        <v>72</v>
      </c>
      <c r="F20" s="3"/>
      <c r="G20" s="3">
        <v>86</v>
      </c>
      <c r="H20" s="3"/>
      <c r="I20" s="3">
        <v>86</v>
      </c>
      <c r="J20" s="3"/>
      <c r="K20" s="3">
        <v>86</v>
      </c>
      <c r="L20" s="3"/>
      <c r="M20" s="3">
        <v>86</v>
      </c>
      <c r="N20" s="3"/>
      <c r="O20" s="3">
        <v>86</v>
      </c>
      <c r="P20" s="3"/>
      <c r="Q20" s="3">
        <v>86</v>
      </c>
      <c r="R20" s="3"/>
      <c r="S20" s="3">
        <v>86</v>
      </c>
      <c r="T20" s="3"/>
      <c r="U20" s="3">
        <v>0</v>
      </c>
      <c r="V20" s="3"/>
      <c r="W20" s="3">
        <v>72</v>
      </c>
      <c r="X20" s="3"/>
      <c r="Y20" s="3">
        <v>72</v>
      </c>
      <c r="Z20" s="3"/>
      <c r="AA20" s="3">
        <v>86</v>
      </c>
      <c r="AB20" s="3"/>
      <c r="AC20" s="3">
        <v>0</v>
      </c>
      <c r="AD20" s="3"/>
      <c r="AE20" s="3">
        <v>86</v>
      </c>
      <c r="AF20" s="3"/>
      <c r="AG20" s="3">
        <v>86</v>
      </c>
      <c r="AH20" s="3"/>
      <c r="AI20" s="3">
        <v>62</v>
      </c>
      <c r="AJ20" s="3" t="s">
        <v>0</v>
      </c>
      <c r="AK20" s="3">
        <v>72</v>
      </c>
      <c r="AL20" s="3"/>
      <c r="AM20" s="3">
        <v>52</v>
      </c>
      <c r="AN20" s="3" t="s">
        <v>2</v>
      </c>
      <c r="AO20" s="3">
        <v>52</v>
      </c>
      <c r="AP20" s="3"/>
      <c r="AQ20" s="3">
        <v>86</v>
      </c>
      <c r="AR20" s="3"/>
      <c r="AS20" s="3">
        <v>72</v>
      </c>
      <c r="AT20" s="3"/>
      <c r="AU20" s="3">
        <v>0</v>
      </c>
      <c r="AV20" s="3"/>
      <c r="AW20" s="3">
        <v>86</v>
      </c>
      <c r="AX20" s="3"/>
      <c r="AY20" s="3">
        <v>0</v>
      </c>
      <c r="BA20" s="16">
        <f t="shared" si="0"/>
        <v>13</v>
      </c>
      <c r="BB20" s="3"/>
      <c r="BC20" s="12" t="s">
        <v>74</v>
      </c>
      <c r="BD20" s="9" t="s">
        <v>75</v>
      </c>
      <c r="BE20" s="9">
        <v>86</v>
      </c>
      <c r="BF20" s="12">
        <v>14</v>
      </c>
      <c r="BG20" s="13" t="s">
        <v>73</v>
      </c>
      <c r="BI20" s="20" t="s">
        <v>209</v>
      </c>
      <c r="BJ20" s="23"/>
      <c r="BK20" s="25"/>
      <c r="BL20" s="23"/>
      <c r="BM20" s="23"/>
      <c r="BN20" s="23"/>
      <c r="BO20" s="26"/>
      <c r="BP20" s="23"/>
      <c r="BQ20" s="23"/>
      <c r="BR20" s="23"/>
      <c r="BS20" s="26"/>
      <c r="BT20" s="23"/>
      <c r="BU20" s="23"/>
      <c r="BV20" s="23"/>
      <c r="BW20" s="25"/>
      <c r="BX20" s="23"/>
      <c r="BY20" s="29"/>
    </row>
    <row r="21" spans="1:77" ht="13.5">
      <c r="A21" s="3">
        <v>14</v>
      </c>
      <c r="B21" s="4">
        <v>76</v>
      </c>
      <c r="C21" s="3">
        <v>62</v>
      </c>
      <c r="D21" s="3"/>
      <c r="E21" s="3">
        <v>76</v>
      </c>
      <c r="F21" s="3"/>
      <c r="G21" s="3">
        <v>76</v>
      </c>
      <c r="H21" s="3"/>
      <c r="I21" s="3">
        <v>76</v>
      </c>
      <c r="J21" s="3"/>
      <c r="K21" s="3">
        <v>76</v>
      </c>
      <c r="L21" s="3"/>
      <c r="M21" s="3">
        <v>76</v>
      </c>
      <c r="N21" s="3"/>
      <c r="O21" s="3">
        <v>76</v>
      </c>
      <c r="P21" s="3"/>
      <c r="Q21" s="3">
        <v>76</v>
      </c>
      <c r="R21" s="3"/>
      <c r="S21" s="3">
        <v>76</v>
      </c>
      <c r="T21" s="3"/>
      <c r="U21" s="3">
        <v>0</v>
      </c>
      <c r="V21" s="3"/>
      <c r="W21" s="3">
        <v>62</v>
      </c>
      <c r="X21" s="3"/>
      <c r="Y21" s="3">
        <v>62</v>
      </c>
      <c r="Z21" s="3"/>
      <c r="AA21" s="3">
        <v>58</v>
      </c>
      <c r="AB21" s="3" t="s">
        <v>2</v>
      </c>
      <c r="AC21" s="3">
        <v>76</v>
      </c>
      <c r="AD21" s="3"/>
      <c r="AE21" s="3">
        <v>76</v>
      </c>
      <c r="AF21" s="3"/>
      <c r="AG21" s="3">
        <v>76</v>
      </c>
      <c r="AH21" s="3"/>
      <c r="AI21" s="3">
        <v>62</v>
      </c>
      <c r="AJ21" s="3"/>
      <c r="AK21" s="3">
        <v>47</v>
      </c>
      <c r="AL21" s="3"/>
      <c r="AM21" s="3">
        <v>76</v>
      </c>
      <c r="AN21" s="3"/>
      <c r="AO21" s="3">
        <v>47</v>
      </c>
      <c r="AP21" s="3" t="s">
        <v>0</v>
      </c>
      <c r="AQ21" s="3">
        <v>76</v>
      </c>
      <c r="AR21" s="3"/>
      <c r="AS21" s="3">
        <v>47</v>
      </c>
      <c r="AT21" s="3"/>
      <c r="AU21" s="3">
        <v>62</v>
      </c>
      <c r="AV21" s="3"/>
      <c r="AW21" s="3">
        <v>76</v>
      </c>
      <c r="AX21" s="3"/>
      <c r="AY21" s="3">
        <v>62</v>
      </c>
      <c r="BA21" s="16">
        <f t="shared" si="0"/>
        <v>14</v>
      </c>
      <c r="BB21" s="3"/>
      <c r="BC21" s="12" t="s">
        <v>77</v>
      </c>
      <c r="BD21" s="9" t="s">
        <v>78</v>
      </c>
      <c r="BE21" s="9">
        <v>76</v>
      </c>
      <c r="BF21" s="12">
        <v>15</v>
      </c>
      <c r="BG21" s="13" t="s">
        <v>76</v>
      </c>
      <c r="BI21" s="20" t="s">
        <v>210</v>
      </c>
      <c r="BJ21" s="22"/>
      <c r="BK21" s="23"/>
      <c r="BL21" s="23"/>
      <c r="BM21" s="24"/>
      <c r="BN21" s="23"/>
      <c r="BO21" s="23"/>
      <c r="BP21" s="23"/>
      <c r="BQ21" s="22"/>
      <c r="BR21" s="23"/>
      <c r="BS21" s="23"/>
      <c r="BT21" s="23"/>
      <c r="BU21" s="24"/>
      <c r="BV21" s="23"/>
      <c r="BW21" s="23"/>
      <c r="BX21" s="22"/>
      <c r="BY21" s="29"/>
    </row>
    <row r="22" spans="1:77" ht="13.5">
      <c r="A22" s="3">
        <v>15</v>
      </c>
      <c r="B22" s="4">
        <v>36</v>
      </c>
      <c r="C22" s="3">
        <v>36</v>
      </c>
      <c r="D22" s="3"/>
      <c r="E22" s="3">
        <v>36</v>
      </c>
      <c r="F22" s="3"/>
      <c r="G22" s="3">
        <v>0</v>
      </c>
      <c r="H22" s="3"/>
      <c r="I22" s="3">
        <v>33</v>
      </c>
      <c r="J22" s="3"/>
      <c r="K22" s="3">
        <v>33</v>
      </c>
      <c r="L22" s="3" t="s">
        <v>0</v>
      </c>
      <c r="M22" s="3">
        <v>36</v>
      </c>
      <c r="N22" s="3"/>
      <c r="O22" s="3">
        <v>36</v>
      </c>
      <c r="P22" s="3"/>
      <c r="Q22" s="3">
        <v>36</v>
      </c>
      <c r="R22" s="3"/>
      <c r="S22" s="3">
        <v>36</v>
      </c>
      <c r="T22" s="3"/>
      <c r="U22" s="3">
        <v>36</v>
      </c>
      <c r="V22" s="3"/>
      <c r="W22" s="3">
        <v>36</v>
      </c>
      <c r="X22" s="3"/>
      <c r="Y22" s="3">
        <v>36</v>
      </c>
      <c r="Z22" s="3"/>
      <c r="AA22" s="3">
        <v>36</v>
      </c>
      <c r="AB22" s="3"/>
      <c r="AC22" s="3">
        <v>36</v>
      </c>
      <c r="AD22" s="3"/>
      <c r="AE22" s="3">
        <v>36</v>
      </c>
      <c r="AF22" s="3"/>
      <c r="AG22" s="3">
        <v>33</v>
      </c>
      <c r="AH22" s="3" t="s">
        <v>0</v>
      </c>
      <c r="AI22" s="3">
        <v>36</v>
      </c>
      <c r="AJ22" s="3"/>
      <c r="AK22" s="3">
        <v>36</v>
      </c>
      <c r="AL22" s="3"/>
      <c r="AM22" s="3">
        <v>36</v>
      </c>
      <c r="AN22" s="3"/>
      <c r="AO22" s="3">
        <v>36</v>
      </c>
      <c r="AP22" s="3"/>
      <c r="AQ22" s="3">
        <v>36</v>
      </c>
      <c r="AR22" s="3"/>
      <c r="AS22" s="3">
        <v>36</v>
      </c>
      <c r="AT22" s="3"/>
      <c r="AU22" s="3">
        <v>36</v>
      </c>
      <c r="AV22" s="3"/>
      <c r="AW22" s="3">
        <v>36</v>
      </c>
      <c r="AX22" s="3"/>
      <c r="AY22" s="3">
        <v>36</v>
      </c>
      <c r="BA22" s="16">
        <f t="shared" si="0"/>
        <v>21</v>
      </c>
      <c r="BB22" s="3"/>
      <c r="BC22" s="12" t="s">
        <v>80</v>
      </c>
      <c r="BD22" s="9" t="s">
        <v>81</v>
      </c>
      <c r="BE22" s="9">
        <v>36</v>
      </c>
      <c r="BF22" s="12">
        <v>16</v>
      </c>
      <c r="BG22" s="13" t="s">
        <v>79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59" ht="13.5">
      <c r="A23" s="3">
        <v>16</v>
      </c>
      <c r="B23" s="4">
        <v>21</v>
      </c>
      <c r="C23" s="3">
        <v>19</v>
      </c>
      <c r="D23" s="3"/>
      <c r="E23" s="3">
        <v>21</v>
      </c>
      <c r="F23" s="3"/>
      <c r="G23" s="3">
        <v>19</v>
      </c>
      <c r="H23" s="3"/>
      <c r="I23" s="3">
        <v>21</v>
      </c>
      <c r="J23" s="3"/>
      <c r="K23" s="3">
        <v>21</v>
      </c>
      <c r="L23" s="3"/>
      <c r="M23" s="3">
        <v>19</v>
      </c>
      <c r="N23" s="3"/>
      <c r="O23" s="3">
        <v>19</v>
      </c>
      <c r="P23" s="3"/>
      <c r="Q23" s="3">
        <v>21</v>
      </c>
      <c r="R23" s="3"/>
      <c r="S23" s="3">
        <v>21</v>
      </c>
      <c r="T23" s="3"/>
      <c r="U23" s="3">
        <v>17</v>
      </c>
      <c r="V23" s="3"/>
      <c r="W23" s="3">
        <v>21</v>
      </c>
      <c r="X23" s="3"/>
      <c r="Y23" s="3">
        <v>19</v>
      </c>
      <c r="Z23" s="3"/>
      <c r="AA23" s="3">
        <v>19</v>
      </c>
      <c r="AB23" s="3"/>
      <c r="AC23" s="3">
        <v>19</v>
      </c>
      <c r="AD23" s="3"/>
      <c r="AE23" s="3">
        <v>21</v>
      </c>
      <c r="AF23" s="3"/>
      <c r="AG23" s="3">
        <v>19</v>
      </c>
      <c r="AH23" s="3"/>
      <c r="AI23" s="3">
        <v>21</v>
      </c>
      <c r="AJ23" s="3"/>
      <c r="AK23" s="3">
        <v>17</v>
      </c>
      <c r="AL23" s="3"/>
      <c r="AM23" s="3">
        <v>17</v>
      </c>
      <c r="AN23" s="3"/>
      <c r="AO23" s="3">
        <v>19</v>
      </c>
      <c r="AP23" s="3"/>
      <c r="AQ23" s="3">
        <v>21</v>
      </c>
      <c r="AR23" s="3"/>
      <c r="AS23" s="3">
        <v>19</v>
      </c>
      <c r="AT23" s="3"/>
      <c r="AU23" s="3">
        <v>21</v>
      </c>
      <c r="AV23" s="3"/>
      <c r="AW23" s="3">
        <v>19</v>
      </c>
      <c r="AX23" s="3"/>
      <c r="AY23" s="3">
        <v>19</v>
      </c>
      <c r="BA23" s="16">
        <f t="shared" si="0"/>
        <v>10</v>
      </c>
      <c r="BB23" s="3"/>
      <c r="BC23" s="12" t="s">
        <v>83</v>
      </c>
      <c r="BD23" s="9" t="s">
        <v>84</v>
      </c>
      <c r="BE23" s="9">
        <v>21</v>
      </c>
      <c r="BF23" s="12">
        <v>17</v>
      </c>
      <c r="BG23" s="13" t="s">
        <v>82</v>
      </c>
    </row>
    <row r="24" spans="1:59" ht="13.5">
      <c r="A24" s="3">
        <v>17</v>
      </c>
      <c r="B24" s="4">
        <v>22</v>
      </c>
      <c r="C24" s="3">
        <v>22</v>
      </c>
      <c r="D24" s="3"/>
      <c r="E24" s="3">
        <v>18</v>
      </c>
      <c r="F24" s="3"/>
      <c r="G24" s="3">
        <v>18</v>
      </c>
      <c r="H24" s="3"/>
      <c r="I24" s="3">
        <v>18</v>
      </c>
      <c r="J24" s="3"/>
      <c r="K24" s="3">
        <v>18</v>
      </c>
      <c r="L24" s="3"/>
      <c r="M24" s="3">
        <v>22</v>
      </c>
      <c r="N24" s="3"/>
      <c r="O24" s="3">
        <v>22</v>
      </c>
      <c r="P24" s="3"/>
      <c r="Q24" s="3">
        <v>22</v>
      </c>
      <c r="R24" s="3"/>
      <c r="S24" s="3">
        <v>22</v>
      </c>
      <c r="T24" s="3"/>
      <c r="U24" s="3">
        <v>22</v>
      </c>
      <c r="V24" s="3"/>
      <c r="W24" s="3">
        <v>17</v>
      </c>
      <c r="X24" s="3"/>
      <c r="Y24" s="3">
        <v>17</v>
      </c>
      <c r="Z24" s="3"/>
      <c r="AA24" s="3">
        <v>18</v>
      </c>
      <c r="AB24" s="3"/>
      <c r="AC24" s="3">
        <v>18</v>
      </c>
      <c r="AD24" s="3"/>
      <c r="AE24" s="3">
        <v>18</v>
      </c>
      <c r="AF24" s="3"/>
      <c r="AG24" s="3">
        <v>22</v>
      </c>
      <c r="AH24" s="3"/>
      <c r="AI24" s="3">
        <v>18</v>
      </c>
      <c r="AJ24" s="3"/>
      <c r="AK24" s="3">
        <v>17</v>
      </c>
      <c r="AL24" s="3"/>
      <c r="AM24" s="3">
        <v>16</v>
      </c>
      <c r="AN24" s="3"/>
      <c r="AO24" s="3">
        <v>17</v>
      </c>
      <c r="AP24" s="3"/>
      <c r="AQ24" s="3">
        <v>16</v>
      </c>
      <c r="AR24" s="3"/>
      <c r="AS24" s="3">
        <v>17</v>
      </c>
      <c r="AT24" s="3"/>
      <c r="AU24" s="3">
        <v>22</v>
      </c>
      <c r="AV24" s="3"/>
      <c r="AW24" s="3">
        <v>17</v>
      </c>
      <c r="AX24" s="3"/>
      <c r="AY24" s="3">
        <v>18</v>
      </c>
      <c r="BA24" s="16">
        <f t="shared" si="0"/>
        <v>8</v>
      </c>
      <c r="BB24" s="3"/>
      <c r="BC24" s="12" t="s">
        <v>86</v>
      </c>
      <c r="BD24" s="9" t="s">
        <v>87</v>
      </c>
      <c r="BE24" s="9">
        <v>22</v>
      </c>
      <c r="BF24" s="12">
        <v>18</v>
      </c>
      <c r="BG24" s="13" t="s">
        <v>85</v>
      </c>
    </row>
    <row r="25" spans="1:59" ht="13.5">
      <c r="A25" s="3">
        <v>18</v>
      </c>
      <c r="B25" s="4">
        <v>50</v>
      </c>
      <c r="C25" s="3">
        <v>50</v>
      </c>
      <c r="D25" s="3"/>
      <c r="E25" s="3">
        <v>50</v>
      </c>
      <c r="F25" s="3"/>
      <c r="G25" s="3">
        <v>36</v>
      </c>
      <c r="H25" s="3"/>
      <c r="I25" s="3">
        <v>50</v>
      </c>
      <c r="J25" s="3" t="s">
        <v>0</v>
      </c>
      <c r="K25" s="3">
        <v>50</v>
      </c>
      <c r="L25" s="3"/>
      <c r="M25" s="3">
        <v>36</v>
      </c>
      <c r="N25" s="3"/>
      <c r="O25" s="3">
        <v>50</v>
      </c>
      <c r="P25" s="3"/>
      <c r="Q25" s="3">
        <v>50</v>
      </c>
      <c r="R25" s="3"/>
      <c r="S25" s="3">
        <v>36</v>
      </c>
      <c r="T25" s="3"/>
      <c r="U25" s="3">
        <v>36</v>
      </c>
      <c r="V25" s="3" t="s">
        <v>0</v>
      </c>
      <c r="W25" s="3">
        <v>36</v>
      </c>
      <c r="X25" s="3"/>
      <c r="Y25" s="3">
        <v>36</v>
      </c>
      <c r="Z25" s="3"/>
      <c r="AA25" s="3">
        <v>36</v>
      </c>
      <c r="AB25" s="3"/>
      <c r="AC25" s="3">
        <v>36</v>
      </c>
      <c r="AD25" s="3"/>
      <c r="AE25" s="3">
        <v>46</v>
      </c>
      <c r="AF25" s="3"/>
      <c r="AG25" s="3">
        <v>46</v>
      </c>
      <c r="AH25" s="3"/>
      <c r="AI25" s="3">
        <v>31</v>
      </c>
      <c r="AJ25" s="3"/>
      <c r="AK25" s="3">
        <v>50</v>
      </c>
      <c r="AL25" s="3" t="s">
        <v>0</v>
      </c>
      <c r="AM25" s="3">
        <v>50</v>
      </c>
      <c r="AN25" s="3"/>
      <c r="AO25" s="3">
        <v>36</v>
      </c>
      <c r="AP25" s="3"/>
      <c r="AQ25" s="3">
        <v>46</v>
      </c>
      <c r="AR25" s="3"/>
      <c r="AS25" s="3">
        <v>36</v>
      </c>
      <c r="AT25" s="3"/>
      <c r="AU25" s="3">
        <v>36</v>
      </c>
      <c r="AV25" s="3"/>
      <c r="AW25" s="3">
        <v>31</v>
      </c>
      <c r="AX25" s="3" t="s">
        <v>2</v>
      </c>
      <c r="AY25" s="3">
        <v>36</v>
      </c>
      <c r="BA25" s="16">
        <f t="shared" si="0"/>
        <v>8</v>
      </c>
      <c r="BB25" s="3"/>
      <c r="BC25" s="12" t="s">
        <v>97</v>
      </c>
      <c r="BD25" s="9" t="s">
        <v>94</v>
      </c>
      <c r="BE25" s="9">
        <v>50</v>
      </c>
      <c r="BF25" s="12">
        <v>19</v>
      </c>
      <c r="BG25" s="13" t="s">
        <v>88</v>
      </c>
    </row>
    <row r="26" spans="1:59" ht="13.5">
      <c r="A26" s="3">
        <v>19</v>
      </c>
      <c r="B26" s="4">
        <v>78</v>
      </c>
      <c r="C26" s="3">
        <v>78</v>
      </c>
      <c r="D26" s="3"/>
      <c r="E26" s="3">
        <v>78</v>
      </c>
      <c r="F26" s="3" t="s">
        <v>0</v>
      </c>
      <c r="G26" s="3">
        <v>78</v>
      </c>
      <c r="H26" s="3"/>
      <c r="I26" s="3">
        <v>78</v>
      </c>
      <c r="J26" s="3"/>
      <c r="K26" s="3">
        <v>78</v>
      </c>
      <c r="L26" s="3" t="s">
        <v>0</v>
      </c>
      <c r="M26" s="3">
        <v>78</v>
      </c>
      <c r="N26" s="3" t="s">
        <v>0</v>
      </c>
      <c r="O26" s="3">
        <v>78</v>
      </c>
      <c r="P26" s="3" t="s">
        <v>0</v>
      </c>
      <c r="Q26" s="3">
        <v>78</v>
      </c>
      <c r="R26" s="3"/>
      <c r="S26" s="3">
        <v>78</v>
      </c>
      <c r="T26" s="3"/>
      <c r="U26" s="3">
        <v>78</v>
      </c>
      <c r="V26" s="3"/>
      <c r="W26" s="3">
        <v>78</v>
      </c>
      <c r="X26" s="3"/>
      <c r="Y26" s="3">
        <v>78</v>
      </c>
      <c r="Z26" s="3"/>
      <c r="AA26" s="3">
        <v>78</v>
      </c>
      <c r="AB26" s="3"/>
      <c r="AC26" s="3">
        <v>78</v>
      </c>
      <c r="AD26" s="3" t="s">
        <v>2</v>
      </c>
      <c r="AE26" s="3">
        <v>78</v>
      </c>
      <c r="AF26" s="3"/>
      <c r="AG26" s="3">
        <v>78</v>
      </c>
      <c r="AH26" s="3"/>
      <c r="AI26" s="3">
        <v>74</v>
      </c>
      <c r="AJ26" s="3"/>
      <c r="AK26" s="3">
        <v>74</v>
      </c>
      <c r="AL26" s="3"/>
      <c r="AM26" s="3">
        <v>74</v>
      </c>
      <c r="AN26" s="3"/>
      <c r="AO26" s="3">
        <v>74</v>
      </c>
      <c r="AP26" s="3"/>
      <c r="AQ26" s="3">
        <v>74</v>
      </c>
      <c r="AR26" s="3"/>
      <c r="AS26" s="3">
        <v>74</v>
      </c>
      <c r="AT26" s="3"/>
      <c r="AU26" s="3">
        <v>78</v>
      </c>
      <c r="AV26" s="3"/>
      <c r="AW26" s="3">
        <v>78</v>
      </c>
      <c r="AX26" s="3"/>
      <c r="AY26" s="3">
        <v>78</v>
      </c>
      <c r="BA26" s="16">
        <f t="shared" si="0"/>
        <v>19</v>
      </c>
      <c r="BB26" s="3"/>
      <c r="BC26" s="12" t="s">
        <v>96</v>
      </c>
      <c r="BD26" s="9" t="s">
        <v>95</v>
      </c>
      <c r="BE26" s="9">
        <v>78</v>
      </c>
      <c r="BF26" s="12"/>
      <c r="BG26" s="13"/>
    </row>
    <row r="27" spans="1:5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A27" s="15"/>
      <c r="BB27" s="3"/>
      <c r="BC27" s="15"/>
      <c r="BF27" s="15"/>
    </row>
    <row r="28" spans="1:58" ht="13.5">
      <c r="A28" t="s">
        <v>32</v>
      </c>
      <c r="B28" s="2">
        <v>1179</v>
      </c>
      <c r="C28">
        <v>1138</v>
      </c>
      <c r="E28">
        <v>1155</v>
      </c>
      <c r="G28">
        <v>1107</v>
      </c>
      <c r="I28">
        <v>1053</v>
      </c>
      <c r="K28">
        <v>1154</v>
      </c>
      <c r="M28">
        <v>1144</v>
      </c>
      <c r="O28">
        <v>1076</v>
      </c>
      <c r="Q28">
        <v>1142</v>
      </c>
      <c r="S28">
        <v>1150</v>
      </c>
      <c r="U28">
        <v>870</v>
      </c>
      <c r="W28">
        <v>982</v>
      </c>
      <c r="Y28">
        <v>1055</v>
      </c>
      <c r="AA28">
        <v>1035</v>
      </c>
      <c r="AC28">
        <v>1032</v>
      </c>
      <c r="AE28">
        <v>978</v>
      </c>
      <c r="AG28">
        <v>1045</v>
      </c>
      <c r="AI28">
        <v>954</v>
      </c>
      <c r="AK28">
        <v>1011</v>
      </c>
      <c r="AM28">
        <v>1010</v>
      </c>
      <c r="AO28">
        <v>958</v>
      </c>
      <c r="AQ28">
        <v>1011</v>
      </c>
      <c r="AS28">
        <v>902</v>
      </c>
      <c r="AU28">
        <v>970</v>
      </c>
      <c r="AW28">
        <v>976</v>
      </c>
      <c r="AY28">
        <v>1000</v>
      </c>
      <c r="BA28" s="15"/>
      <c r="BB28" s="3"/>
      <c r="BC28" s="18" t="s">
        <v>98</v>
      </c>
      <c r="BD28" s="11"/>
      <c r="BE28" s="10">
        <f>SUM(BE8:BE27)</f>
        <v>1179</v>
      </c>
      <c r="BF28" s="15"/>
    </row>
    <row r="29" spans="1:51" ht="12.75">
      <c r="A29" t="s">
        <v>3</v>
      </c>
      <c r="C29">
        <v>-41</v>
      </c>
      <c r="E29">
        <v>-24</v>
      </c>
      <c r="G29">
        <v>-72</v>
      </c>
      <c r="I29">
        <v>-126</v>
      </c>
      <c r="K29">
        <v>-25</v>
      </c>
      <c r="M29">
        <v>-35</v>
      </c>
      <c r="O29">
        <v>-103</v>
      </c>
      <c r="Q29">
        <v>-37</v>
      </c>
      <c r="S29">
        <v>-29</v>
      </c>
      <c r="U29">
        <v>-309</v>
      </c>
      <c r="W29">
        <v>-197</v>
      </c>
      <c r="Y29">
        <v>-124</v>
      </c>
      <c r="AA29">
        <v>-144</v>
      </c>
      <c r="AC29">
        <v>-147</v>
      </c>
      <c r="AE29">
        <v>-201</v>
      </c>
      <c r="AG29">
        <v>-134</v>
      </c>
      <c r="AI29">
        <v>-225</v>
      </c>
      <c r="AK29">
        <v>-168</v>
      </c>
      <c r="AM29">
        <v>-169</v>
      </c>
      <c r="AO29">
        <v>-221</v>
      </c>
      <c r="AQ29">
        <v>-168</v>
      </c>
      <c r="AS29">
        <v>-277</v>
      </c>
      <c r="AU29">
        <v>-209</v>
      </c>
      <c r="AW29">
        <v>-203</v>
      </c>
      <c r="AY29">
        <v>-179</v>
      </c>
    </row>
    <row r="30" spans="1:49" ht="12.75">
      <c r="A30" t="s">
        <v>31</v>
      </c>
      <c r="AA30">
        <v>-5</v>
      </c>
      <c r="AC30">
        <v>-5</v>
      </c>
      <c r="AM30">
        <v>-10</v>
      </c>
      <c r="AW30">
        <v>-5</v>
      </c>
    </row>
    <row r="31" spans="1:51" ht="12.75">
      <c r="A31" t="s">
        <v>33</v>
      </c>
      <c r="C31">
        <v>1138</v>
      </c>
      <c r="E31">
        <v>1155</v>
      </c>
      <c r="G31">
        <v>1107</v>
      </c>
      <c r="I31">
        <v>1053</v>
      </c>
      <c r="K31">
        <v>1154</v>
      </c>
      <c r="M31">
        <v>1144</v>
      </c>
      <c r="O31">
        <v>1076</v>
      </c>
      <c r="Q31">
        <v>1142</v>
      </c>
      <c r="S31">
        <v>1150</v>
      </c>
      <c r="U31">
        <v>870</v>
      </c>
      <c r="W31">
        <v>982</v>
      </c>
      <c r="Y31">
        <v>1055</v>
      </c>
      <c r="AA31">
        <v>1030</v>
      </c>
      <c r="AC31">
        <v>1027</v>
      </c>
      <c r="AE31">
        <v>978</v>
      </c>
      <c r="AG31">
        <v>1045</v>
      </c>
      <c r="AI31">
        <v>954</v>
      </c>
      <c r="AK31">
        <v>1011</v>
      </c>
      <c r="AM31">
        <v>1000</v>
      </c>
      <c r="AO31">
        <v>958</v>
      </c>
      <c r="AQ31">
        <v>1011</v>
      </c>
      <c r="AS31">
        <v>902</v>
      </c>
      <c r="AU31">
        <v>970</v>
      </c>
      <c r="AW31">
        <v>971</v>
      </c>
      <c r="AY31">
        <v>1000</v>
      </c>
    </row>
    <row r="32" spans="1:59" s="2" customFormat="1" ht="12.75">
      <c r="A32" s="6" t="s">
        <v>30</v>
      </c>
      <c r="B32" s="6"/>
      <c r="C32" s="6">
        <f>RANK(C31,$C$31:$AY$31)</f>
        <v>6</v>
      </c>
      <c r="D32" s="6"/>
      <c r="E32" s="6">
        <f>RANK(E31,$C$31:$AY$31)</f>
        <v>1</v>
      </c>
      <c r="F32" s="6"/>
      <c r="G32" s="6">
        <f>RANK(G31,$C$31:$AY$31)</f>
        <v>7</v>
      </c>
      <c r="H32" s="6"/>
      <c r="I32" s="6">
        <f>RANK(I31,$C$31:$AY$31)</f>
        <v>10</v>
      </c>
      <c r="J32" s="6"/>
      <c r="K32" s="6">
        <f>RANK(K31,$C$31:$AY$31)</f>
        <v>2</v>
      </c>
      <c r="L32" s="6"/>
      <c r="M32" s="6">
        <f>RANK(M31,$C$31:$AY$31)</f>
        <v>4</v>
      </c>
      <c r="N32" s="6"/>
      <c r="O32" s="6">
        <f>RANK(O31,$C$31:$AY$31)</f>
        <v>8</v>
      </c>
      <c r="P32" s="6"/>
      <c r="Q32" s="6">
        <f>RANK(Q31,$C$31:$AY$31)</f>
        <v>5</v>
      </c>
      <c r="R32" s="6"/>
      <c r="S32" s="6">
        <f>RANK(S31,$C$31:$AY$31)</f>
        <v>3</v>
      </c>
      <c r="T32" s="6"/>
      <c r="U32" s="6">
        <f>RANK(U31,$C$31:$AY$31)</f>
        <v>25</v>
      </c>
      <c r="V32" s="6"/>
      <c r="W32" s="6">
        <f>RANK(W31,$C$31:$AY$31)</f>
        <v>18</v>
      </c>
      <c r="X32" s="6"/>
      <c r="Y32" s="6">
        <f>RANK(Y31,$C$31:$AY$31)</f>
        <v>9</v>
      </c>
      <c r="Z32" s="6"/>
      <c r="AA32" s="6">
        <f>RANK(AA31,$C$31:$AY$31)</f>
        <v>12</v>
      </c>
      <c r="AB32" s="6"/>
      <c r="AC32" s="6">
        <f>RANK(AC31,$C$31:$AY$31)</f>
        <v>13</v>
      </c>
      <c r="AD32" s="6"/>
      <c r="AE32" s="6">
        <f>RANK(AE31,$C$31:$AY$31)</f>
        <v>19</v>
      </c>
      <c r="AF32" s="6"/>
      <c r="AG32" s="6">
        <f>RANK(AG31,$C$31:$AY$31)</f>
        <v>11</v>
      </c>
      <c r="AH32" s="6"/>
      <c r="AI32" s="6">
        <f>RANK(AI31,$C$31:$AY$31)</f>
        <v>23</v>
      </c>
      <c r="AJ32" s="6"/>
      <c r="AK32" s="6">
        <f>RANK(AK31,$C$31:$AY$31)</f>
        <v>14</v>
      </c>
      <c r="AL32" s="6"/>
      <c r="AM32" s="6">
        <f>RANK(AM31,$C$31:$AY$31)</f>
        <v>16</v>
      </c>
      <c r="AN32" s="6"/>
      <c r="AO32" s="6">
        <f>RANK(AO31,$C$31:$AY$31)</f>
        <v>22</v>
      </c>
      <c r="AP32" s="6"/>
      <c r="AQ32" s="6">
        <f>RANK(AQ31,$C$31:$AY$31)</f>
        <v>14</v>
      </c>
      <c r="AR32" s="6"/>
      <c r="AS32" s="6">
        <f>RANK(AS31,$C$31:$AY$31)</f>
        <v>24</v>
      </c>
      <c r="AT32" s="6"/>
      <c r="AU32" s="6">
        <f>RANK(AU31,$C$31:$AY$31)</f>
        <v>21</v>
      </c>
      <c r="AV32" s="6"/>
      <c r="AW32" s="6">
        <f>RANK(AW31,$C$31:$AY$31)</f>
        <v>20</v>
      </c>
      <c r="AX32" s="6"/>
      <c r="AY32" s="6">
        <f>RANK(AY31,$C$31:$AY$31)</f>
        <v>16</v>
      </c>
      <c r="BC32"/>
      <c r="BD32"/>
      <c r="BE32"/>
      <c r="BF32"/>
      <c r="BG32"/>
    </row>
    <row r="33" spans="55:59" ht="12.75">
      <c r="BC33" s="2"/>
      <c r="BD33" s="2"/>
      <c r="BE33" s="2"/>
      <c r="BF33" s="2"/>
      <c r="BG33" s="2"/>
    </row>
  </sheetData>
  <mergeCells count="2">
    <mergeCell ref="BY6:BY21"/>
    <mergeCell ref="BI22:BY22"/>
  </mergeCells>
  <conditionalFormatting sqref="BX21 BQ7 BX7 BJ14 BX14 BJ21 BQ21 BJ7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BQ14">
    <cfRule type="cellIs" priority="3" dxfId="0" operator="notEqual" stopIfTrue="1">
      <formula>0</formula>
    </cfRule>
    <cfRule type="cellIs" priority="4" dxfId="2" operator="equal" stopIfTrue="1">
      <formula>0</formula>
    </cfRule>
  </conditionalFormatting>
  <conditionalFormatting sqref="BM7 BU7 BP9 BR9 BJ10 BQ10 BX10 BL13 BP13 BR13 BV13 BM14 BU14 BL15 BP15 BR15 BV15 BJ18 BQ18 BX18 BP19 BR19 BM21 BU21">
    <cfRule type="cellIs" priority="5" dxfId="0" operator="notEqual" stopIfTrue="1">
      <formula>0</formula>
    </cfRule>
    <cfRule type="cellIs" priority="6" dxfId="3" operator="equal" stopIfTrue="1">
      <formula>0</formula>
    </cfRule>
  </conditionalFormatting>
  <conditionalFormatting sqref="BO8 BS8 BK12 BO12 BS12 BW12 BK16 BO16 BS16 BW16 BO20 BS20">
    <cfRule type="cellIs" priority="7" dxfId="0" operator="notEqual" stopIfTrue="1">
      <formula>0</formula>
    </cfRule>
    <cfRule type="cellIs" priority="8" dxfId="4" operator="equal" stopIfTrue="1">
      <formula>0</formula>
    </cfRule>
  </conditionalFormatting>
  <conditionalFormatting sqref="BK7:BL7 BL8 BJ8:BJ9 BJ11:BJ13 BJ15:BJ17 BJ19:BJ20 BK21:BL21 BN21:BP21 BK9:BK11 BK13:BK15 BK17:BK19 BL20 BL16:BL18 BL14 BL10:BL12 BM11:BM13 BM8:BM9 BM15:BM17 BM19:BM20 BN18:BN20 BN12:BN16 BN7:BN10 BO7:BP7 BO9:BO11 BO13:BO15 BO17:BO19 BP20 BQ19:BQ20 BP16:BP18 BP14 BP10:BP12 BP8 BQ8:BQ9 BQ11:BQ13 BQ15:BQ17 BR7:BR8 BR10:BR12 BR14 BR16:BR18 BR20:BR21 BS17:BS19 BS21 BS7 BS9:BS11 BS13:BS15 BT7:BT10 BT12:BT16 BT18:BT21 BU8:BU9 BU11:BU13 BU15:BU17 BU19:BU20 BV7:BV8 BV10:BV12 BV14 BV16:BV18 BV20:BV21 BW7 BW9:BW11 BW13:BW15 BW17:BW19 BW21 BX15:BX17 BX19:BX20 BX11:BX13 BX8:BX9">
    <cfRule type="cellIs" priority="9" dxfId="0" operator="notEqual" stopIfTrue="1">
      <formula>0</formula>
    </cfRule>
    <cfRule type="cellIs" priority="10" dxfId="5" operator="equal" stopIfTrue="1">
      <formula>0</formula>
    </cfRule>
  </conditionalFormatting>
  <conditionalFormatting sqref="BK8 BL9 BM10 BN11 BN17 BM18 BL19 BK20 BT11 BU10 BV9 BW8 BT17 BU18 BV19 BW20">
    <cfRule type="cellIs" priority="11" dxfId="0" operator="notEqual" stopIfTrue="1">
      <formula>0</formula>
    </cfRule>
    <cfRule type="cellIs" priority="12" dxfId="6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3"/>
  <sheetViews>
    <sheetView workbookViewId="0" topLeftCell="BC1">
      <selection activeCell="BE28" sqref="BE28"/>
    </sheetView>
  </sheetViews>
  <sheetFormatPr defaultColWidth="9.140625" defaultRowHeight="12.75"/>
  <cols>
    <col min="1" max="1" width="4.00390625" style="0" customWidth="1"/>
    <col min="2" max="3" width="5.00390625" style="0" bestFit="1" customWidth="1"/>
    <col min="4" max="4" width="2.00390625" style="0" bestFit="1" customWidth="1"/>
    <col min="5" max="5" width="5.00390625" style="0" bestFit="1" customWidth="1"/>
    <col min="6" max="6" width="1.8515625" style="0" customWidth="1"/>
    <col min="7" max="7" width="5.00390625" style="0" bestFit="1" customWidth="1"/>
    <col min="8" max="8" width="2.00390625" style="0" customWidth="1"/>
    <col min="9" max="9" width="5.140625" style="0" bestFit="1" customWidth="1"/>
    <col min="10" max="10" width="1.8515625" style="0" customWidth="1"/>
    <col min="11" max="11" width="5.00390625" style="0" bestFit="1" customWidth="1"/>
    <col min="12" max="12" width="1.57421875" style="0" customWidth="1"/>
    <col min="13" max="13" width="5.00390625" style="0" bestFit="1" customWidth="1"/>
    <col min="14" max="14" width="1.7109375" style="0" customWidth="1"/>
    <col min="15" max="15" width="5.00390625" style="0" bestFit="1" customWidth="1"/>
    <col min="16" max="16" width="2.00390625" style="0" bestFit="1" customWidth="1"/>
    <col min="17" max="17" width="5.00390625" style="0" bestFit="1" customWidth="1"/>
    <col min="18" max="18" width="2.00390625" style="0" bestFit="1" customWidth="1"/>
    <col min="19" max="19" width="5.00390625" style="0" bestFit="1" customWidth="1"/>
    <col min="20" max="20" width="2.00390625" style="0" bestFit="1" customWidth="1"/>
    <col min="21" max="21" width="5.00390625" style="0" bestFit="1" customWidth="1"/>
    <col min="22" max="22" width="2.00390625" style="0" bestFit="1" customWidth="1"/>
    <col min="23" max="23" width="5.00390625" style="0" bestFit="1" customWidth="1"/>
    <col min="24" max="24" width="2.00390625" style="0" customWidth="1"/>
    <col min="25" max="25" width="5.00390625" style="0" bestFit="1" customWidth="1"/>
    <col min="26" max="26" width="1.57421875" style="0" customWidth="1"/>
    <col min="27" max="27" width="5.00390625" style="0" bestFit="1" customWidth="1"/>
    <col min="28" max="28" width="1.8515625" style="0" customWidth="1"/>
    <col min="29" max="29" width="5.00390625" style="0" bestFit="1" customWidth="1"/>
    <col min="30" max="30" width="1.7109375" style="0" customWidth="1"/>
    <col min="31" max="31" width="5.00390625" style="0" bestFit="1" customWidth="1"/>
    <col min="32" max="32" width="2.00390625" style="0" bestFit="1" customWidth="1"/>
    <col min="33" max="33" width="5.00390625" style="0" bestFit="1" customWidth="1"/>
    <col min="34" max="34" width="2.00390625" style="0" bestFit="1" customWidth="1"/>
    <col min="35" max="35" width="5.00390625" style="0" bestFit="1" customWidth="1"/>
    <col min="36" max="36" width="2.00390625" style="0" bestFit="1" customWidth="1"/>
    <col min="37" max="37" width="5.00390625" style="0" bestFit="1" customWidth="1"/>
    <col min="38" max="38" width="1.57421875" style="0" customWidth="1"/>
    <col min="39" max="39" width="5.00390625" style="0" bestFit="1" customWidth="1"/>
    <col min="40" max="40" width="2.00390625" style="0" bestFit="1" customWidth="1"/>
    <col min="41" max="41" width="5.00390625" style="0" bestFit="1" customWidth="1"/>
    <col min="42" max="42" width="2.00390625" style="0" bestFit="1" customWidth="1"/>
    <col min="43" max="43" width="5.00390625" style="0" bestFit="1" customWidth="1"/>
    <col min="44" max="44" width="2.00390625" style="0" bestFit="1" customWidth="1"/>
    <col min="45" max="45" width="4.57421875" style="0" bestFit="1" customWidth="1"/>
    <col min="46" max="46" width="1.8515625" style="0" customWidth="1"/>
    <col min="47" max="47" width="5.00390625" style="0" bestFit="1" customWidth="1"/>
    <col min="48" max="48" width="2.00390625" style="0" bestFit="1" customWidth="1"/>
    <col min="49" max="49" width="5.00390625" style="0" bestFit="1" customWidth="1"/>
    <col min="50" max="50" width="2.00390625" style="0" bestFit="1" customWidth="1"/>
    <col min="51" max="51" width="5.00390625" style="0" bestFit="1" customWidth="1"/>
    <col min="52" max="52" width="1.8515625" style="0" customWidth="1"/>
    <col min="53" max="53" width="3.140625" style="0" customWidth="1"/>
    <col min="54" max="54" width="4.57421875" style="0" customWidth="1"/>
    <col min="55" max="55" width="11.7109375" style="0" customWidth="1"/>
    <col min="56" max="57" width="5.7109375" style="0" customWidth="1"/>
    <col min="58" max="58" width="4.140625" style="0" customWidth="1"/>
    <col min="59" max="59" width="11.28125" style="0" bestFit="1" customWidth="1"/>
    <col min="60" max="60" width="8.8515625" style="0" customWidth="1"/>
    <col min="61" max="77" width="2.7109375" style="0" customWidth="1"/>
  </cols>
  <sheetData>
    <row r="1" spans="1:13" ht="12.75">
      <c r="A1" t="s">
        <v>102</v>
      </c>
      <c r="M1" s="1"/>
    </row>
    <row r="2" ht="12.75">
      <c r="A2" t="s">
        <v>39</v>
      </c>
    </row>
    <row r="3" ht="12.75">
      <c r="A3" t="s">
        <v>36</v>
      </c>
    </row>
    <row r="5" spans="1:51" s="8" customFormat="1" ht="69">
      <c r="A5" s="7"/>
      <c r="B5" s="7"/>
      <c r="C5" s="7" t="s">
        <v>4</v>
      </c>
      <c r="D5" s="7"/>
      <c r="E5" s="7" t="s">
        <v>5</v>
      </c>
      <c r="F5" s="7"/>
      <c r="G5" s="7" t="s">
        <v>6</v>
      </c>
      <c r="H5" s="7" t="s">
        <v>7</v>
      </c>
      <c r="I5" s="7" t="s">
        <v>8</v>
      </c>
      <c r="J5" s="7"/>
      <c r="K5" s="7" t="s">
        <v>9</v>
      </c>
      <c r="L5" s="7"/>
      <c r="M5" s="7" t="s">
        <v>10</v>
      </c>
      <c r="N5" s="7"/>
      <c r="O5" s="7" t="s">
        <v>11</v>
      </c>
      <c r="P5" s="7"/>
      <c r="Q5" s="7" t="s">
        <v>12</v>
      </c>
      <c r="R5" s="7"/>
      <c r="S5" s="7" t="s">
        <v>13</v>
      </c>
      <c r="T5" s="7"/>
      <c r="U5" s="7" t="s">
        <v>14</v>
      </c>
      <c r="V5" s="7"/>
      <c r="W5" s="7" t="s">
        <v>15</v>
      </c>
      <c r="X5" s="7"/>
      <c r="Y5" s="7" t="s">
        <v>16</v>
      </c>
      <c r="Z5" s="7"/>
      <c r="AA5" s="7" t="s">
        <v>17</v>
      </c>
      <c r="AB5" s="7"/>
      <c r="AC5" s="7" t="s">
        <v>18</v>
      </c>
      <c r="AD5" s="7"/>
      <c r="AE5" s="7" t="s">
        <v>19</v>
      </c>
      <c r="AF5" s="7"/>
      <c r="AG5" s="7" t="s">
        <v>20</v>
      </c>
      <c r="AH5" s="7"/>
      <c r="AI5" s="7" t="s">
        <v>21</v>
      </c>
      <c r="AJ5" s="7"/>
      <c r="AK5" s="7" t="s">
        <v>22</v>
      </c>
      <c r="AL5" s="7"/>
      <c r="AM5" s="7" t="s">
        <v>23</v>
      </c>
      <c r="AN5" s="7"/>
      <c r="AO5" s="7" t="s">
        <v>24</v>
      </c>
      <c r="AP5" s="7"/>
      <c r="AQ5" s="7" t="s">
        <v>25</v>
      </c>
      <c r="AR5" s="7"/>
      <c r="AS5" s="7" t="s">
        <v>26</v>
      </c>
      <c r="AT5" s="7"/>
      <c r="AU5" s="7" t="s">
        <v>27</v>
      </c>
      <c r="AV5" s="7"/>
      <c r="AW5" s="7" t="s">
        <v>28</v>
      </c>
      <c r="AX5" s="7"/>
      <c r="AY5" s="7" t="s">
        <v>29</v>
      </c>
    </row>
    <row r="6" spans="1:77" ht="13.5">
      <c r="A6" t="s">
        <v>37</v>
      </c>
      <c r="B6" s="2" t="s">
        <v>1</v>
      </c>
      <c r="C6">
        <v>1</v>
      </c>
      <c r="E6">
        <v>2</v>
      </c>
      <c r="G6">
        <v>3</v>
      </c>
      <c r="I6">
        <v>4</v>
      </c>
      <c r="K6">
        <v>5</v>
      </c>
      <c r="M6">
        <v>6</v>
      </c>
      <c r="O6">
        <v>7</v>
      </c>
      <c r="Q6">
        <v>8</v>
      </c>
      <c r="S6">
        <v>9</v>
      </c>
      <c r="U6">
        <v>10</v>
      </c>
      <c r="W6">
        <v>11</v>
      </c>
      <c r="Y6">
        <v>12</v>
      </c>
      <c r="AA6">
        <v>13</v>
      </c>
      <c r="AC6">
        <v>14</v>
      </c>
      <c r="AE6">
        <v>15</v>
      </c>
      <c r="AG6">
        <v>16</v>
      </c>
      <c r="AI6">
        <v>17</v>
      </c>
      <c r="AK6">
        <v>18</v>
      </c>
      <c r="AM6">
        <v>19</v>
      </c>
      <c r="AO6">
        <v>20</v>
      </c>
      <c r="AQ6">
        <v>21</v>
      </c>
      <c r="AS6">
        <v>22</v>
      </c>
      <c r="AU6">
        <v>23</v>
      </c>
      <c r="AW6">
        <v>24</v>
      </c>
      <c r="AY6">
        <v>25</v>
      </c>
      <c r="BA6" s="14" t="s">
        <v>101</v>
      </c>
      <c r="BB6" s="2"/>
      <c r="BC6" s="17" t="s">
        <v>100</v>
      </c>
      <c r="BD6" s="8"/>
      <c r="BE6" s="8"/>
      <c r="BF6" s="17"/>
      <c r="BG6" s="8" t="s">
        <v>99</v>
      </c>
      <c r="BI6" s="20"/>
      <c r="BJ6" s="21">
        <v>1</v>
      </c>
      <c r="BK6" s="21">
        <v>2</v>
      </c>
      <c r="BL6" s="21">
        <v>3</v>
      </c>
      <c r="BM6" s="21">
        <v>4</v>
      </c>
      <c r="BN6" s="21">
        <v>5</v>
      </c>
      <c r="BO6" s="21">
        <v>6</v>
      </c>
      <c r="BP6" s="21">
        <v>7</v>
      </c>
      <c r="BQ6" s="21">
        <v>8</v>
      </c>
      <c r="BR6" s="21">
        <v>9</v>
      </c>
      <c r="BS6" s="21">
        <v>10</v>
      </c>
      <c r="BT6" s="21">
        <v>11</v>
      </c>
      <c r="BU6" s="21">
        <v>12</v>
      </c>
      <c r="BV6" s="21">
        <v>13</v>
      </c>
      <c r="BW6" s="21">
        <v>14</v>
      </c>
      <c r="BX6" s="21">
        <v>15</v>
      </c>
      <c r="BY6" s="29"/>
    </row>
    <row r="7" spans="53:77" ht="13.5">
      <c r="BA7" s="15"/>
      <c r="BC7" s="12"/>
      <c r="BD7" s="9"/>
      <c r="BE7" s="9"/>
      <c r="BF7" s="12">
        <v>1</v>
      </c>
      <c r="BG7" s="13" t="s">
        <v>103</v>
      </c>
      <c r="BI7" s="20" t="s">
        <v>0</v>
      </c>
      <c r="BJ7" s="22"/>
      <c r="BK7" s="23"/>
      <c r="BL7" s="23"/>
      <c r="BM7" s="24"/>
      <c r="BN7" s="23"/>
      <c r="BO7" s="23"/>
      <c r="BP7" s="23"/>
      <c r="BQ7" s="22"/>
      <c r="BR7" s="23"/>
      <c r="BS7" s="23"/>
      <c r="BT7" s="23"/>
      <c r="BU7" s="24"/>
      <c r="BV7" s="23"/>
      <c r="BW7" s="23"/>
      <c r="BX7" s="22"/>
      <c r="BY7" s="29"/>
    </row>
    <row r="8" spans="1:77" ht="13.5">
      <c r="A8" s="3">
        <v>1</v>
      </c>
      <c r="B8" s="4">
        <v>104</v>
      </c>
      <c r="C8" s="3">
        <v>104</v>
      </c>
      <c r="D8" s="3"/>
      <c r="E8" s="3">
        <v>104</v>
      </c>
      <c r="F8" s="3"/>
      <c r="G8" s="3">
        <v>102</v>
      </c>
      <c r="H8" s="3"/>
      <c r="I8" s="3">
        <v>104</v>
      </c>
      <c r="J8" s="3"/>
      <c r="K8" s="3">
        <v>104</v>
      </c>
      <c r="L8" s="3"/>
      <c r="M8" s="3">
        <v>104</v>
      </c>
      <c r="N8" s="3"/>
      <c r="O8" s="3">
        <v>104</v>
      </c>
      <c r="P8" s="3"/>
      <c r="Q8" s="3">
        <v>104</v>
      </c>
      <c r="R8" s="3"/>
      <c r="S8" s="3">
        <v>104</v>
      </c>
      <c r="T8" s="3"/>
      <c r="U8" s="3">
        <v>104</v>
      </c>
      <c r="V8" s="3"/>
      <c r="W8" s="3">
        <v>104</v>
      </c>
      <c r="X8" s="3"/>
      <c r="Y8" s="3">
        <v>104</v>
      </c>
      <c r="Z8" s="3"/>
      <c r="AA8" s="3">
        <v>102</v>
      </c>
      <c r="AB8" s="3"/>
      <c r="AC8" s="3">
        <v>104</v>
      </c>
      <c r="AD8" s="3"/>
      <c r="AE8" s="3">
        <v>104</v>
      </c>
      <c r="AF8" s="3"/>
      <c r="AG8" s="3">
        <v>104</v>
      </c>
      <c r="AH8" s="3" t="s">
        <v>0</v>
      </c>
      <c r="AI8" s="3">
        <v>100</v>
      </c>
      <c r="AJ8" s="3"/>
      <c r="AK8" s="3">
        <v>102</v>
      </c>
      <c r="AL8" s="3"/>
      <c r="AM8" s="3">
        <v>104</v>
      </c>
      <c r="AN8" s="3" t="s">
        <v>0</v>
      </c>
      <c r="AO8" s="3">
        <v>104</v>
      </c>
      <c r="AP8" s="3"/>
      <c r="AQ8" s="3">
        <v>102</v>
      </c>
      <c r="AR8" s="3"/>
      <c r="AS8" s="3">
        <v>102</v>
      </c>
      <c r="AT8" s="3"/>
      <c r="AU8" s="3">
        <v>104</v>
      </c>
      <c r="AV8" s="3"/>
      <c r="AW8" s="3">
        <v>102</v>
      </c>
      <c r="AX8" s="3"/>
      <c r="AY8" s="3">
        <v>104</v>
      </c>
      <c r="BA8" s="16">
        <f>COUNTIF(C8:AY8,B8)</f>
        <v>18</v>
      </c>
      <c r="BC8" s="12" t="s">
        <v>144</v>
      </c>
      <c r="BD8" s="9" t="s">
        <v>105</v>
      </c>
      <c r="BE8" s="9">
        <v>104</v>
      </c>
      <c r="BF8" s="12">
        <v>2</v>
      </c>
      <c r="BG8" s="13" t="s">
        <v>104</v>
      </c>
      <c r="BI8" s="20" t="s">
        <v>197</v>
      </c>
      <c r="BJ8" s="23"/>
      <c r="BK8" s="25"/>
      <c r="BL8" s="23"/>
      <c r="BM8" s="23"/>
      <c r="BN8" s="23"/>
      <c r="BO8" s="26"/>
      <c r="BP8" s="23"/>
      <c r="BQ8" s="23"/>
      <c r="BR8" s="23"/>
      <c r="BS8" s="26"/>
      <c r="BT8" s="23"/>
      <c r="BU8" s="23"/>
      <c r="BV8" s="23"/>
      <c r="BW8" s="25"/>
      <c r="BX8" s="23"/>
      <c r="BY8" s="29"/>
    </row>
    <row r="9" spans="1:77" ht="13.5">
      <c r="A9" s="3">
        <v>2</v>
      </c>
      <c r="B9" s="4">
        <v>73</v>
      </c>
      <c r="C9" s="3">
        <v>64</v>
      </c>
      <c r="D9" s="3"/>
      <c r="E9" s="3">
        <v>64</v>
      </c>
      <c r="F9" s="3"/>
      <c r="G9" s="3">
        <v>65</v>
      </c>
      <c r="H9" s="3"/>
      <c r="I9" s="3">
        <v>57</v>
      </c>
      <c r="J9" s="3"/>
      <c r="K9" s="3">
        <v>65</v>
      </c>
      <c r="L9" s="3"/>
      <c r="M9" s="3">
        <v>58</v>
      </c>
      <c r="N9" s="3"/>
      <c r="O9" s="3">
        <v>57</v>
      </c>
      <c r="P9" s="3"/>
      <c r="Q9" s="3">
        <v>65</v>
      </c>
      <c r="R9" s="3"/>
      <c r="S9" s="3">
        <v>65</v>
      </c>
      <c r="T9" s="3" t="s">
        <v>0</v>
      </c>
      <c r="U9" s="3">
        <v>57</v>
      </c>
      <c r="V9" s="3"/>
      <c r="W9" s="3">
        <v>57</v>
      </c>
      <c r="X9" s="3" t="s">
        <v>0</v>
      </c>
      <c r="Y9" s="3">
        <v>57</v>
      </c>
      <c r="Z9" s="3"/>
      <c r="AA9" s="3">
        <v>55</v>
      </c>
      <c r="AB9" s="3" t="s">
        <v>0</v>
      </c>
      <c r="AC9" s="3">
        <v>73</v>
      </c>
      <c r="AD9" s="3" t="s">
        <v>0</v>
      </c>
      <c r="AE9" s="3">
        <v>55</v>
      </c>
      <c r="AF9" s="3" t="s">
        <v>0</v>
      </c>
      <c r="AG9" s="3">
        <v>73</v>
      </c>
      <c r="AH9" s="3"/>
      <c r="AI9" s="3">
        <v>62</v>
      </c>
      <c r="AJ9" s="3"/>
      <c r="AK9" s="3">
        <v>49</v>
      </c>
      <c r="AL9" s="3"/>
      <c r="AM9" s="3">
        <v>57</v>
      </c>
      <c r="AN9" s="3"/>
      <c r="AO9" s="3">
        <v>57</v>
      </c>
      <c r="AP9" s="3" t="s">
        <v>0</v>
      </c>
      <c r="AQ9" s="3">
        <v>0</v>
      </c>
      <c r="AR9" s="3"/>
      <c r="AS9" s="3">
        <v>57</v>
      </c>
      <c r="AT9" s="3" t="s">
        <v>0</v>
      </c>
      <c r="AU9" s="3">
        <v>58</v>
      </c>
      <c r="AV9" s="3"/>
      <c r="AW9" s="3">
        <v>64</v>
      </c>
      <c r="AX9" s="3"/>
      <c r="AY9" s="3">
        <v>60</v>
      </c>
      <c r="BA9" s="16">
        <f aca="true" t="shared" si="0" ref="BA9:BA23">COUNTIF(C9:AY9,B9)</f>
        <v>2</v>
      </c>
      <c r="BC9" s="12" t="s">
        <v>145</v>
      </c>
      <c r="BD9" s="9" t="s">
        <v>107</v>
      </c>
      <c r="BE9" s="9">
        <v>73</v>
      </c>
      <c r="BF9" s="12">
        <v>3</v>
      </c>
      <c r="BG9" s="13" t="s">
        <v>106</v>
      </c>
      <c r="BI9" s="20" t="s">
        <v>198</v>
      </c>
      <c r="BJ9" s="23"/>
      <c r="BK9" s="23"/>
      <c r="BL9" s="25"/>
      <c r="BM9" s="23"/>
      <c r="BN9" s="23"/>
      <c r="BO9" s="23"/>
      <c r="BP9" s="24"/>
      <c r="BQ9" s="23"/>
      <c r="BR9" s="24"/>
      <c r="BS9" s="23"/>
      <c r="BT9" s="23"/>
      <c r="BU9" s="23"/>
      <c r="BV9" s="25"/>
      <c r="BW9" s="23"/>
      <c r="BX9" s="23"/>
      <c r="BY9" s="29"/>
    </row>
    <row r="10" spans="1:77" ht="13.5">
      <c r="A10" s="3">
        <v>3</v>
      </c>
      <c r="B10" s="4">
        <v>94</v>
      </c>
      <c r="C10" s="3">
        <v>94</v>
      </c>
      <c r="D10" s="3" t="s">
        <v>0</v>
      </c>
      <c r="E10" s="3">
        <v>66</v>
      </c>
      <c r="F10" s="3"/>
      <c r="G10" s="3">
        <v>64</v>
      </c>
      <c r="H10" s="3"/>
      <c r="I10" s="3">
        <v>0</v>
      </c>
      <c r="J10" s="3"/>
      <c r="K10" s="3">
        <v>66</v>
      </c>
      <c r="L10" s="3"/>
      <c r="M10" s="3">
        <v>64</v>
      </c>
      <c r="N10" s="3"/>
      <c r="O10" s="3">
        <v>0</v>
      </c>
      <c r="P10" s="3"/>
      <c r="Q10" s="3">
        <v>94</v>
      </c>
      <c r="R10" s="3" t="s">
        <v>0</v>
      </c>
      <c r="S10" s="3">
        <v>50</v>
      </c>
      <c r="T10" s="3"/>
      <c r="U10" s="3">
        <v>0</v>
      </c>
      <c r="V10" s="3"/>
      <c r="W10" s="3">
        <v>0</v>
      </c>
      <c r="X10" s="3"/>
      <c r="Y10" s="3">
        <v>0</v>
      </c>
      <c r="Z10" s="3"/>
      <c r="AA10" s="3">
        <v>66</v>
      </c>
      <c r="AB10" s="3"/>
      <c r="AC10" s="3">
        <v>0</v>
      </c>
      <c r="AD10" s="3"/>
      <c r="AE10" s="3">
        <v>50</v>
      </c>
      <c r="AF10" s="3"/>
      <c r="AG10" s="3">
        <v>50</v>
      </c>
      <c r="AH10" s="3" t="s">
        <v>0</v>
      </c>
      <c r="AI10" s="3">
        <v>31</v>
      </c>
      <c r="AJ10" s="3"/>
      <c r="AK10" s="3">
        <v>33</v>
      </c>
      <c r="AL10" s="3"/>
      <c r="AM10" s="3">
        <v>66</v>
      </c>
      <c r="AN10" s="3"/>
      <c r="AO10" s="3">
        <v>32</v>
      </c>
      <c r="AP10" s="3"/>
      <c r="AQ10" s="3">
        <v>66</v>
      </c>
      <c r="AR10" s="3" t="s">
        <v>0</v>
      </c>
      <c r="AS10" s="3">
        <v>0</v>
      </c>
      <c r="AT10" s="3"/>
      <c r="AU10" s="3">
        <v>86</v>
      </c>
      <c r="AV10" s="3"/>
      <c r="AW10" s="3">
        <v>66</v>
      </c>
      <c r="AX10" s="3" t="s">
        <v>0</v>
      </c>
      <c r="AY10" s="3">
        <v>0</v>
      </c>
      <c r="BA10" s="16">
        <f t="shared" si="0"/>
        <v>2</v>
      </c>
      <c r="BC10" s="12" t="s">
        <v>109</v>
      </c>
      <c r="BD10" s="9" t="s">
        <v>62</v>
      </c>
      <c r="BE10" s="9">
        <v>94</v>
      </c>
      <c r="BF10" s="12">
        <v>4</v>
      </c>
      <c r="BG10" s="13" t="s">
        <v>108</v>
      </c>
      <c r="BI10" s="20" t="s">
        <v>199</v>
      </c>
      <c r="BJ10" s="24"/>
      <c r="BK10" s="23"/>
      <c r="BL10" s="23"/>
      <c r="BM10" s="25"/>
      <c r="BN10" s="23"/>
      <c r="BO10" s="23"/>
      <c r="BP10" s="23"/>
      <c r="BQ10" s="24"/>
      <c r="BR10" s="23"/>
      <c r="BS10" s="23"/>
      <c r="BT10" s="23"/>
      <c r="BU10" s="25"/>
      <c r="BV10" s="23"/>
      <c r="BW10" s="23"/>
      <c r="BX10" s="24"/>
      <c r="BY10" s="29"/>
    </row>
    <row r="11" spans="1:77" ht="13.5">
      <c r="A11" s="3">
        <v>4</v>
      </c>
      <c r="B11" s="4">
        <v>60</v>
      </c>
      <c r="C11" s="3">
        <v>60</v>
      </c>
      <c r="D11" s="3"/>
      <c r="E11" s="3">
        <v>60</v>
      </c>
      <c r="F11" s="3"/>
      <c r="G11" s="3">
        <v>60</v>
      </c>
      <c r="H11" s="3"/>
      <c r="I11" s="3">
        <v>60</v>
      </c>
      <c r="J11" s="3"/>
      <c r="K11" s="3">
        <v>60</v>
      </c>
      <c r="L11" s="3"/>
      <c r="M11" s="3">
        <v>60</v>
      </c>
      <c r="N11" s="3"/>
      <c r="O11" s="3">
        <v>60</v>
      </c>
      <c r="P11" s="3"/>
      <c r="Q11" s="3">
        <v>60</v>
      </c>
      <c r="R11" s="3"/>
      <c r="S11" s="3">
        <v>60</v>
      </c>
      <c r="T11" s="3"/>
      <c r="U11" s="3">
        <v>60</v>
      </c>
      <c r="V11" s="3"/>
      <c r="W11" s="3">
        <v>60</v>
      </c>
      <c r="X11" s="3"/>
      <c r="Y11" s="3">
        <v>60</v>
      </c>
      <c r="Z11" s="3"/>
      <c r="AA11" s="3">
        <v>60</v>
      </c>
      <c r="AB11" s="3"/>
      <c r="AC11" s="3">
        <v>60</v>
      </c>
      <c r="AD11" s="3"/>
      <c r="AE11" s="3">
        <v>60</v>
      </c>
      <c r="AF11" s="3"/>
      <c r="AG11" s="3">
        <v>60</v>
      </c>
      <c r="AH11" s="3"/>
      <c r="AI11" s="3">
        <v>60</v>
      </c>
      <c r="AJ11" s="3"/>
      <c r="AK11" s="3">
        <v>60</v>
      </c>
      <c r="AL11" s="3"/>
      <c r="AM11" s="3">
        <v>60</v>
      </c>
      <c r="AN11" s="3"/>
      <c r="AO11" s="3">
        <v>60</v>
      </c>
      <c r="AP11" s="3"/>
      <c r="AQ11" s="3">
        <v>60</v>
      </c>
      <c r="AR11" s="3"/>
      <c r="AS11" s="3">
        <v>60</v>
      </c>
      <c r="AT11" s="3"/>
      <c r="AU11" s="3">
        <v>60</v>
      </c>
      <c r="AV11" s="3"/>
      <c r="AW11" s="3">
        <v>60</v>
      </c>
      <c r="AX11" s="3"/>
      <c r="AY11" s="3">
        <v>60</v>
      </c>
      <c r="BA11" s="16">
        <f t="shared" si="0"/>
        <v>25</v>
      </c>
      <c r="BC11" s="12" t="s">
        <v>111</v>
      </c>
      <c r="BD11" s="9" t="s">
        <v>112</v>
      </c>
      <c r="BE11" s="9">
        <v>60</v>
      </c>
      <c r="BF11" s="12">
        <v>5</v>
      </c>
      <c r="BG11" s="13" t="s">
        <v>110</v>
      </c>
      <c r="BI11" s="20" t="s">
        <v>200</v>
      </c>
      <c r="BJ11" s="23"/>
      <c r="BK11" s="23"/>
      <c r="BL11" s="23"/>
      <c r="BM11" s="23"/>
      <c r="BN11" s="25"/>
      <c r="BO11" s="23"/>
      <c r="BP11" s="23"/>
      <c r="BQ11" s="23"/>
      <c r="BR11" s="23"/>
      <c r="BS11" s="23"/>
      <c r="BT11" s="25"/>
      <c r="BU11" s="23"/>
      <c r="BV11" s="23"/>
      <c r="BW11" s="23"/>
      <c r="BX11" s="23"/>
      <c r="BY11" s="29"/>
    </row>
    <row r="12" spans="1:77" ht="13.5">
      <c r="A12" s="3">
        <v>5</v>
      </c>
      <c r="B12" s="4">
        <v>92</v>
      </c>
      <c r="C12" s="3">
        <v>87</v>
      </c>
      <c r="D12" s="3"/>
      <c r="E12" s="3">
        <v>87</v>
      </c>
      <c r="F12" s="3"/>
      <c r="G12" s="3">
        <v>87</v>
      </c>
      <c r="H12" s="3"/>
      <c r="I12" s="3">
        <v>87</v>
      </c>
      <c r="J12" s="3"/>
      <c r="K12" s="3">
        <v>74</v>
      </c>
      <c r="L12" s="3"/>
      <c r="M12" s="3">
        <v>87</v>
      </c>
      <c r="N12" s="3"/>
      <c r="O12" s="3">
        <v>74</v>
      </c>
      <c r="P12" s="3" t="s">
        <v>0</v>
      </c>
      <c r="Q12" s="3">
        <v>87</v>
      </c>
      <c r="R12" s="3"/>
      <c r="S12" s="3">
        <v>87</v>
      </c>
      <c r="T12" s="3"/>
      <c r="U12" s="3">
        <v>70</v>
      </c>
      <c r="V12" s="3"/>
      <c r="W12" s="3">
        <v>87</v>
      </c>
      <c r="X12" s="3"/>
      <c r="Y12" s="3">
        <v>87</v>
      </c>
      <c r="Z12" s="3"/>
      <c r="AA12" s="3">
        <v>87</v>
      </c>
      <c r="AB12" s="3"/>
      <c r="AC12" s="3">
        <v>87</v>
      </c>
      <c r="AD12" s="3" t="s">
        <v>0</v>
      </c>
      <c r="AE12" s="3">
        <v>87</v>
      </c>
      <c r="AF12" s="3"/>
      <c r="AG12" s="3">
        <v>70</v>
      </c>
      <c r="AH12" s="3"/>
      <c r="AI12" s="3">
        <v>87</v>
      </c>
      <c r="AJ12" s="3"/>
      <c r="AK12" s="3">
        <v>87</v>
      </c>
      <c r="AL12" s="3"/>
      <c r="AM12" s="3">
        <v>87</v>
      </c>
      <c r="AN12" s="3"/>
      <c r="AO12" s="3">
        <v>87</v>
      </c>
      <c r="AP12" s="3"/>
      <c r="AQ12" s="3">
        <v>27</v>
      </c>
      <c r="AR12" s="3"/>
      <c r="AS12" s="3">
        <v>33</v>
      </c>
      <c r="AT12" s="3"/>
      <c r="AU12" s="3">
        <v>87</v>
      </c>
      <c r="AV12" s="3"/>
      <c r="AW12" s="3">
        <v>87</v>
      </c>
      <c r="AX12" s="3" t="s">
        <v>0</v>
      </c>
      <c r="AY12" s="3">
        <v>87</v>
      </c>
      <c r="BA12" s="16">
        <f t="shared" si="0"/>
        <v>0</v>
      </c>
      <c r="BC12" s="12" t="s">
        <v>113</v>
      </c>
      <c r="BD12" s="9" t="s">
        <v>114</v>
      </c>
      <c r="BE12" s="9">
        <v>92</v>
      </c>
      <c r="BF12" s="12">
        <v>6</v>
      </c>
      <c r="BG12" s="13" t="s">
        <v>147</v>
      </c>
      <c r="BI12" s="20" t="s">
        <v>201</v>
      </c>
      <c r="BJ12" s="23"/>
      <c r="BK12" s="26"/>
      <c r="BL12" s="23"/>
      <c r="BM12" s="23"/>
      <c r="BN12" s="23"/>
      <c r="BO12" s="26"/>
      <c r="BP12" s="23"/>
      <c r="BQ12" s="23"/>
      <c r="BR12" s="23"/>
      <c r="BS12" s="26"/>
      <c r="BT12" s="23"/>
      <c r="BU12" s="23"/>
      <c r="BV12" s="23"/>
      <c r="BW12" s="26"/>
      <c r="BX12" s="23"/>
      <c r="BY12" s="29"/>
    </row>
    <row r="13" spans="1:77" ht="13.5">
      <c r="A13" s="3">
        <v>6</v>
      </c>
      <c r="B13" s="4">
        <v>88</v>
      </c>
      <c r="C13" s="3">
        <v>82</v>
      </c>
      <c r="D13" s="3"/>
      <c r="E13" s="3">
        <v>88</v>
      </c>
      <c r="F13" s="3"/>
      <c r="G13" s="3">
        <v>88</v>
      </c>
      <c r="H13" s="3"/>
      <c r="I13" s="3">
        <v>88</v>
      </c>
      <c r="J13" s="3"/>
      <c r="K13" s="3">
        <v>88</v>
      </c>
      <c r="L13" s="3"/>
      <c r="M13" s="3">
        <v>88</v>
      </c>
      <c r="N13" s="3"/>
      <c r="O13" s="3">
        <v>88</v>
      </c>
      <c r="P13" s="3"/>
      <c r="Q13" s="3">
        <v>88</v>
      </c>
      <c r="R13" s="3"/>
      <c r="S13" s="3">
        <v>88</v>
      </c>
      <c r="T13" s="3"/>
      <c r="U13" s="3">
        <v>86</v>
      </c>
      <c r="V13" s="3"/>
      <c r="W13" s="3">
        <v>88</v>
      </c>
      <c r="X13" s="3"/>
      <c r="Y13" s="3">
        <v>88</v>
      </c>
      <c r="Z13" s="3"/>
      <c r="AA13" s="3">
        <v>88</v>
      </c>
      <c r="AB13" s="3"/>
      <c r="AC13" s="3">
        <v>83</v>
      </c>
      <c r="AD13" s="3"/>
      <c r="AE13" s="3">
        <v>88</v>
      </c>
      <c r="AF13" s="3"/>
      <c r="AG13" s="3">
        <v>88</v>
      </c>
      <c r="AH13" s="3"/>
      <c r="AI13" s="3">
        <v>88</v>
      </c>
      <c r="AJ13" s="3"/>
      <c r="AK13" s="3">
        <v>88</v>
      </c>
      <c r="AL13" s="3"/>
      <c r="AM13" s="3">
        <v>88</v>
      </c>
      <c r="AN13" s="3" t="s">
        <v>0</v>
      </c>
      <c r="AO13" s="3">
        <v>88</v>
      </c>
      <c r="AP13" s="3"/>
      <c r="AQ13" s="3">
        <v>30</v>
      </c>
      <c r="AR13" s="3"/>
      <c r="AS13" s="3">
        <v>88</v>
      </c>
      <c r="AT13" s="3"/>
      <c r="AU13" s="3">
        <v>88</v>
      </c>
      <c r="AV13" s="3"/>
      <c r="AW13" s="3">
        <v>88</v>
      </c>
      <c r="AX13" s="3"/>
      <c r="AY13" s="3">
        <v>88</v>
      </c>
      <c r="BA13" s="16">
        <f t="shared" si="0"/>
        <v>21</v>
      </c>
      <c r="BC13" s="12" t="s">
        <v>116</v>
      </c>
      <c r="BD13" s="9" t="s">
        <v>117</v>
      </c>
      <c r="BE13" s="9">
        <v>88</v>
      </c>
      <c r="BF13" s="12">
        <v>7</v>
      </c>
      <c r="BG13" s="13" t="s">
        <v>115</v>
      </c>
      <c r="BI13" s="20" t="s">
        <v>202</v>
      </c>
      <c r="BJ13" s="23"/>
      <c r="BK13" s="23"/>
      <c r="BL13" s="24"/>
      <c r="BM13" s="23"/>
      <c r="BN13" s="23"/>
      <c r="BO13" s="23"/>
      <c r="BP13" s="24"/>
      <c r="BQ13" s="23"/>
      <c r="BR13" s="24"/>
      <c r="BS13" s="23"/>
      <c r="BT13" s="23"/>
      <c r="BU13" s="23"/>
      <c r="BV13" s="24"/>
      <c r="BW13" s="23"/>
      <c r="BX13" s="23"/>
      <c r="BY13" s="29"/>
    </row>
    <row r="14" spans="1:77" ht="13.5">
      <c r="A14" s="3">
        <v>7</v>
      </c>
      <c r="B14" s="4">
        <v>88</v>
      </c>
      <c r="C14" s="3">
        <v>88</v>
      </c>
      <c r="D14" s="3"/>
      <c r="E14" s="3">
        <v>87</v>
      </c>
      <c r="F14" s="3"/>
      <c r="G14" s="3">
        <v>87</v>
      </c>
      <c r="H14" s="3"/>
      <c r="I14" s="3">
        <v>85</v>
      </c>
      <c r="J14" s="3"/>
      <c r="K14" s="3">
        <v>88</v>
      </c>
      <c r="L14" s="3"/>
      <c r="M14" s="3">
        <v>87</v>
      </c>
      <c r="N14" s="3"/>
      <c r="O14" s="3">
        <v>87</v>
      </c>
      <c r="P14" s="3"/>
      <c r="Q14" s="3">
        <v>87</v>
      </c>
      <c r="R14" s="3"/>
      <c r="S14" s="3">
        <v>87</v>
      </c>
      <c r="T14" s="3"/>
      <c r="U14" s="3">
        <v>85</v>
      </c>
      <c r="V14" s="3"/>
      <c r="W14" s="3">
        <v>88</v>
      </c>
      <c r="X14" s="3"/>
      <c r="Y14" s="3">
        <v>88</v>
      </c>
      <c r="Z14" s="3"/>
      <c r="AA14" s="3">
        <v>87</v>
      </c>
      <c r="AB14" s="3"/>
      <c r="AC14" s="3">
        <v>86</v>
      </c>
      <c r="AD14" s="3"/>
      <c r="AE14" s="3">
        <v>86</v>
      </c>
      <c r="AF14" s="3"/>
      <c r="AG14" s="3">
        <v>87</v>
      </c>
      <c r="AH14" s="3"/>
      <c r="AI14" s="3">
        <v>87</v>
      </c>
      <c r="AJ14" s="3"/>
      <c r="AK14" s="3">
        <v>87</v>
      </c>
      <c r="AL14" s="3"/>
      <c r="AM14" s="3">
        <v>85</v>
      </c>
      <c r="AN14" s="3"/>
      <c r="AO14" s="3">
        <v>87</v>
      </c>
      <c r="AP14" s="3"/>
      <c r="AQ14" s="3">
        <v>87</v>
      </c>
      <c r="AR14" s="3" t="s">
        <v>0</v>
      </c>
      <c r="AS14" s="3">
        <v>88</v>
      </c>
      <c r="AT14" s="3"/>
      <c r="AU14" s="3">
        <v>87</v>
      </c>
      <c r="AV14" s="3"/>
      <c r="AW14" s="3">
        <v>86</v>
      </c>
      <c r="AX14" s="3"/>
      <c r="AY14" s="3">
        <v>88</v>
      </c>
      <c r="BA14" s="16">
        <f t="shared" si="0"/>
        <v>6</v>
      </c>
      <c r="BC14" s="12" t="s">
        <v>119</v>
      </c>
      <c r="BD14" s="9" t="s">
        <v>120</v>
      </c>
      <c r="BE14" s="9">
        <v>88</v>
      </c>
      <c r="BF14" s="12">
        <v>8</v>
      </c>
      <c r="BG14" s="13" t="s">
        <v>118</v>
      </c>
      <c r="BI14" s="20" t="s">
        <v>203</v>
      </c>
      <c r="BJ14" s="22"/>
      <c r="BK14" s="23"/>
      <c r="BL14" s="23"/>
      <c r="BM14" s="27"/>
      <c r="BN14" s="23"/>
      <c r="BO14" s="23"/>
      <c r="BP14" s="23"/>
      <c r="BQ14" s="28"/>
      <c r="BR14" s="23"/>
      <c r="BS14" s="23"/>
      <c r="BT14" s="23"/>
      <c r="BU14" s="24"/>
      <c r="BV14" s="23"/>
      <c r="BW14" s="23"/>
      <c r="BX14" s="22"/>
      <c r="BY14" s="29"/>
    </row>
    <row r="15" spans="1:77" ht="13.5">
      <c r="A15" s="3">
        <v>8</v>
      </c>
      <c r="B15" s="4">
        <v>34</v>
      </c>
      <c r="C15" s="3">
        <v>34</v>
      </c>
      <c r="D15" s="3"/>
      <c r="E15" s="3">
        <v>34</v>
      </c>
      <c r="F15" s="3"/>
      <c r="G15" s="3">
        <v>34</v>
      </c>
      <c r="H15" s="3"/>
      <c r="I15" s="3">
        <v>34</v>
      </c>
      <c r="J15" s="3"/>
      <c r="K15" s="3">
        <v>34</v>
      </c>
      <c r="L15" s="3"/>
      <c r="M15" s="3">
        <v>34</v>
      </c>
      <c r="N15" s="3"/>
      <c r="O15" s="3">
        <v>34</v>
      </c>
      <c r="P15" s="3"/>
      <c r="Q15" s="3">
        <v>34</v>
      </c>
      <c r="R15" s="3"/>
      <c r="S15" s="3">
        <v>21</v>
      </c>
      <c r="T15" s="3"/>
      <c r="U15" s="3">
        <v>0</v>
      </c>
      <c r="V15" s="3"/>
      <c r="W15" s="3">
        <v>34</v>
      </c>
      <c r="X15" s="3"/>
      <c r="Y15" s="3">
        <v>34</v>
      </c>
      <c r="Z15" s="3"/>
      <c r="AA15" s="3">
        <v>21</v>
      </c>
      <c r="AB15" s="3"/>
      <c r="AC15" s="3">
        <v>34</v>
      </c>
      <c r="AD15" s="3"/>
      <c r="AE15" s="3">
        <v>21</v>
      </c>
      <c r="AF15" s="3"/>
      <c r="AG15" s="3">
        <v>0</v>
      </c>
      <c r="AH15" s="3"/>
      <c r="AI15" s="3">
        <v>18</v>
      </c>
      <c r="AJ15" s="3" t="s">
        <v>0</v>
      </c>
      <c r="AK15" s="3">
        <v>18</v>
      </c>
      <c r="AL15" s="3"/>
      <c r="AM15" s="3">
        <v>21</v>
      </c>
      <c r="AN15" s="3"/>
      <c r="AO15" s="3">
        <v>34</v>
      </c>
      <c r="AP15" s="3"/>
      <c r="AQ15" s="3">
        <v>23</v>
      </c>
      <c r="AR15" s="3" t="s">
        <v>0</v>
      </c>
      <c r="AS15" s="3">
        <v>0</v>
      </c>
      <c r="AT15" s="3"/>
      <c r="AU15" s="3">
        <v>21</v>
      </c>
      <c r="AV15" s="3"/>
      <c r="AW15" s="3">
        <v>0</v>
      </c>
      <c r="AX15" s="3"/>
      <c r="AY15" s="3">
        <v>21</v>
      </c>
      <c r="BA15" s="16">
        <f t="shared" si="0"/>
        <v>12</v>
      </c>
      <c r="BC15" s="12" t="s">
        <v>121</v>
      </c>
      <c r="BD15" s="9" t="s">
        <v>122</v>
      </c>
      <c r="BE15" s="9">
        <v>34</v>
      </c>
      <c r="BF15" s="12">
        <v>9</v>
      </c>
      <c r="BG15" s="13" t="s">
        <v>148</v>
      </c>
      <c r="BI15" s="20" t="s">
        <v>204</v>
      </c>
      <c r="BJ15" s="23"/>
      <c r="BK15" s="23"/>
      <c r="BL15" s="24"/>
      <c r="BM15" s="23"/>
      <c r="BN15" s="23"/>
      <c r="BO15" s="23"/>
      <c r="BP15" s="24"/>
      <c r="BQ15" s="23"/>
      <c r="BR15" s="24"/>
      <c r="BS15" s="23"/>
      <c r="BT15" s="23"/>
      <c r="BU15" s="23"/>
      <c r="BV15" s="24"/>
      <c r="BW15" s="23"/>
      <c r="BX15" s="23"/>
      <c r="BY15" s="29"/>
    </row>
    <row r="16" spans="1:77" ht="13.5">
      <c r="A16" s="3">
        <v>9</v>
      </c>
      <c r="B16" s="4">
        <v>84</v>
      </c>
      <c r="C16" s="3">
        <v>84</v>
      </c>
      <c r="D16" s="3"/>
      <c r="E16" s="3">
        <v>0</v>
      </c>
      <c r="F16" s="3"/>
      <c r="G16" s="3">
        <v>0</v>
      </c>
      <c r="H16" s="3"/>
      <c r="I16" s="3">
        <v>46</v>
      </c>
      <c r="J16" s="3"/>
      <c r="K16" s="3">
        <v>84</v>
      </c>
      <c r="L16" s="3"/>
      <c r="M16" s="3">
        <v>0</v>
      </c>
      <c r="N16" s="3"/>
      <c r="O16" s="3">
        <v>46</v>
      </c>
      <c r="P16" s="3"/>
      <c r="Q16" s="3">
        <v>80</v>
      </c>
      <c r="R16" s="3"/>
      <c r="S16" s="3">
        <v>0</v>
      </c>
      <c r="T16" s="3"/>
      <c r="U16" s="3">
        <v>58</v>
      </c>
      <c r="V16" s="3" t="s">
        <v>0</v>
      </c>
      <c r="W16" s="3">
        <v>0</v>
      </c>
      <c r="X16" s="3"/>
      <c r="Y16" s="3">
        <v>0</v>
      </c>
      <c r="Z16" s="3"/>
      <c r="AA16" s="3">
        <v>70</v>
      </c>
      <c r="AB16" s="3"/>
      <c r="AC16" s="3">
        <v>67</v>
      </c>
      <c r="AD16" s="3"/>
      <c r="AE16" s="3">
        <v>80</v>
      </c>
      <c r="AF16" s="3" t="s">
        <v>0</v>
      </c>
      <c r="AG16" s="3">
        <v>0</v>
      </c>
      <c r="AH16" s="3"/>
      <c r="AI16" s="3">
        <v>64</v>
      </c>
      <c r="AJ16" s="3"/>
      <c r="AK16" s="3">
        <v>61</v>
      </c>
      <c r="AL16" s="3"/>
      <c r="AM16" s="3">
        <v>67</v>
      </c>
      <c r="AN16" s="3"/>
      <c r="AO16" s="3">
        <v>64</v>
      </c>
      <c r="AP16" s="3"/>
      <c r="AQ16" s="3">
        <v>0</v>
      </c>
      <c r="AR16" s="3"/>
      <c r="AS16" s="3">
        <v>67</v>
      </c>
      <c r="AT16" s="3"/>
      <c r="AU16" s="3">
        <v>75</v>
      </c>
      <c r="AV16" s="3"/>
      <c r="AW16" s="3">
        <v>56</v>
      </c>
      <c r="AX16" s="3"/>
      <c r="AY16" s="3">
        <v>64</v>
      </c>
      <c r="BA16" s="16">
        <f t="shared" si="0"/>
        <v>2</v>
      </c>
      <c r="BC16" s="12" t="s">
        <v>124</v>
      </c>
      <c r="BD16" s="9" t="s">
        <v>125</v>
      </c>
      <c r="BE16" s="9">
        <v>84</v>
      </c>
      <c r="BF16" s="12">
        <v>10</v>
      </c>
      <c r="BG16" s="13" t="s">
        <v>123</v>
      </c>
      <c r="BI16" s="20" t="s">
        <v>205</v>
      </c>
      <c r="BJ16" s="23"/>
      <c r="BK16" s="26"/>
      <c r="BL16" s="23"/>
      <c r="BM16" s="23"/>
      <c r="BN16" s="23"/>
      <c r="BO16" s="26"/>
      <c r="BP16" s="23"/>
      <c r="BQ16" s="23"/>
      <c r="BR16" s="23"/>
      <c r="BS16" s="26"/>
      <c r="BT16" s="23"/>
      <c r="BU16" s="23"/>
      <c r="BV16" s="23"/>
      <c r="BW16" s="26"/>
      <c r="BX16" s="23"/>
      <c r="BY16" s="29"/>
    </row>
    <row r="17" spans="1:77" ht="13.5">
      <c r="A17" s="3">
        <v>10</v>
      </c>
      <c r="B17" s="4">
        <v>71</v>
      </c>
      <c r="C17" s="3">
        <v>65</v>
      </c>
      <c r="D17" s="3"/>
      <c r="E17" s="3">
        <v>65</v>
      </c>
      <c r="F17" s="3"/>
      <c r="G17" s="3">
        <v>71</v>
      </c>
      <c r="H17" s="3"/>
      <c r="I17" s="3">
        <v>71</v>
      </c>
      <c r="J17" s="3"/>
      <c r="K17" s="3">
        <v>71</v>
      </c>
      <c r="L17" s="3"/>
      <c r="M17" s="3">
        <v>71</v>
      </c>
      <c r="N17" s="3"/>
      <c r="O17" s="3">
        <v>71</v>
      </c>
      <c r="P17" s="3"/>
      <c r="Q17" s="3">
        <v>71</v>
      </c>
      <c r="R17" s="3"/>
      <c r="S17" s="3">
        <v>71</v>
      </c>
      <c r="T17" s="3"/>
      <c r="U17" s="3">
        <v>65</v>
      </c>
      <c r="V17" s="3"/>
      <c r="W17" s="3">
        <v>65</v>
      </c>
      <c r="X17" s="3"/>
      <c r="Y17" s="3">
        <v>71</v>
      </c>
      <c r="Z17" s="3"/>
      <c r="AA17" s="3">
        <v>65</v>
      </c>
      <c r="AB17" s="3"/>
      <c r="AC17" s="3">
        <v>65</v>
      </c>
      <c r="AD17" s="3" t="s">
        <v>0</v>
      </c>
      <c r="AE17" s="3">
        <v>71</v>
      </c>
      <c r="AF17" s="3"/>
      <c r="AG17" s="3">
        <v>44</v>
      </c>
      <c r="AH17" s="3" t="s">
        <v>0</v>
      </c>
      <c r="AI17" s="3">
        <v>65</v>
      </c>
      <c r="AJ17" s="3"/>
      <c r="AK17" s="3">
        <v>65</v>
      </c>
      <c r="AL17" s="3"/>
      <c r="AM17" s="3">
        <v>65</v>
      </c>
      <c r="AN17" s="3"/>
      <c r="AO17" s="3">
        <v>65</v>
      </c>
      <c r="AP17" s="3" t="s">
        <v>0</v>
      </c>
      <c r="AQ17" s="3">
        <v>65</v>
      </c>
      <c r="AR17" s="3"/>
      <c r="AS17" s="3">
        <v>71</v>
      </c>
      <c r="AT17" s="3"/>
      <c r="AU17" s="3">
        <v>71</v>
      </c>
      <c r="AV17" s="3"/>
      <c r="AW17" s="3">
        <v>65</v>
      </c>
      <c r="AX17" s="3"/>
      <c r="AY17" s="3">
        <v>30</v>
      </c>
      <c r="BA17" s="16">
        <f t="shared" si="0"/>
        <v>11</v>
      </c>
      <c r="BC17" s="12" t="s">
        <v>127</v>
      </c>
      <c r="BD17" s="9" t="s">
        <v>128</v>
      </c>
      <c r="BE17" s="9">
        <v>71</v>
      </c>
      <c r="BF17" s="12">
        <v>11</v>
      </c>
      <c r="BG17" s="13" t="s">
        <v>126</v>
      </c>
      <c r="BI17" s="20" t="s">
        <v>206</v>
      </c>
      <c r="BJ17" s="23"/>
      <c r="BK17" s="23"/>
      <c r="BL17" s="23"/>
      <c r="BM17" s="23"/>
      <c r="BN17" s="25"/>
      <c r="BO17" s="23"/>
      <c r="BP17" s="23"/>
      <c r="BQ17" s="23"/>
      <c r="BR17" s="23"/>
      <c r="BS17" s="23"/>
      <c r="BT17" s="25"/>
      <c r="BU17" s="23"/>
      <c r="BV17" s="23"/>
      <c r="BW17" s="23"/>
      <c r="BX17" s="23"/>
      <c r="BY17" s="29"/>
    </row>
    <row r="18" spans="1:77" ht="13.5">
      <c r="A18" s="3">
        <v>11</v>
      </c>
      <c r="B18" s="4">
        <v>92</v>
      </c>
      <c r="C18" s="3">
        <v>92</v>
      </c>
      <c r="D18" s="3"/>
      <c r="E18" s="3">
        <v>66</v>
      </c>
      <c r="F18" s="3"/>
      <c r="G18" s="3">
        <v>42</v>
      </c>
      <c r="H18" s="3"/>
      <c r="I18" s="3">
        <v>66</v>
      </c>
      <c r="J18" s="3"/>
      <c r="K18" s="3">
        <v>63</v>
      </c>
      <c r="L18" s="3"/>
      <c r="M18" s="3">
        <v>92</v>
      </c>
      <c r="N18" s="3"/>
      <c r="O18" s="3">
        <v>62</v>
      </c>
      <c r="P18" s="3" t="s">
        <v>0</v>
      </c>
      <c r="Q18" s="3">
        <v>65</v>
      </c>
      <c r="R18" s="3"/>
      <c r="S18" s="3">
        <v>63</v>
      </c>
      <c r="T18" s="3"/>
      <c r="U18" s="3">
        <v>92</v>
      </c>
      <c r="V18" s="3"/>
      <c r="W18" s="3">
        <v>63</v>
      </c>
      <c r="X18" s="3"/>
      <c r="Y18" s="3">
        <v>92</v>
      </c>
      <c r="Z18" s="3"/>
      <c r="AA18" s="3">
        <v>0</v>
      </c>
      <c r="AB18" s="3"/>
      <c r="AC18" s="3">
        <v>42</v>
      </c>
      <c r="AD18" s="3" t="s">
        <v>2</v>
      </c>
      <c r="AE18" s="3">
        <v>63</v>
      </c>
      <c r="AF18" s="3"/>
      <c r="AG18" s="3">
        <v>33</v>
      </c>
      <c r="AH18" s="3"/>
      <c r="AI18" s="3">
        <v>63</v>
      </c>
      <c r="AJ18" s="3"/>
      <c r="AK18" s="3">
        <v>66</v>
      </c>
      <c r="AL18" s="3"/>
      <c r="AM18" s="3">
        <v>42</v>
      </c>
      <c r="AN18" s="3" t="s">
        <v>0</v>
      </c>
      <c r="AO18" s="3">
        <v>0</v>
      </c>
      <c r="AP18" s="3"/>
      <c r="AQ18" s="3">
        <v>92</v>
      </c>
      <c r="AR18" s="3"/>
      <c r="AS18" s="3">
        <v>92</v>
      </c>
      <c r="AT18" s="3"/>
      <c r="AU18" s="3">
        <v>92</v>
      </c>
      <c r="AV18" s="3"/>
      <c r="AW18" s="3">
        <v>24</v>
      </c>
      <c r="AX18" s="3" t="s">
        <v>0</v>
      </c>
      <c r="AY18" s="3">
        <v>66</v>
      </c>
      <c r="AZ18" t="s">
        <v>0</v>
      </c>
      <c r="BA18" s="16">
        <f t="shared" si="0"/>
        <v>7</v>
      </c>
      <c r="BC18" s="12" t="s">
        <v>146</v>
      </c>
      <c r="BD18" s="9" t="s">
        <v>67</v>
      </c>
      <c r="BE18" s="9">
        <v>92</v>
      </c>
      <c r="BF18" s="12">
        <v>12</v>
      </c>
      <c r="BG18" s="13" t="s">
        <v>129</v>
      </c>
      <c r="BI18" s="20" t="s">
        <v>207</v>
      </c>
      <c r="BJ18" s="24"/>
      <c r="BK18" s="23"/>
      <c r="BL18" s="23"/>
      <c r="BM18" s="25"/>
      <c r="BN18" s="23"/>
      <c r="BO18" s="23"/>
      <c r="BP18" s="23"/>
      <c r="BQ18" s="24"/>
      <c r="BR18" s="23"/>
      <c r="BS18" s="23"/>
      <c r="BT18" s="23"/>
      <c r="BU18" s="25"/>
      <c r="BV18" s="23"/>
      <c r="BW18" s="23"/>
      <c r="BX18" s="24"/>
      <c r="BY18" s="29"/>
    </row>
    <row r="19" spans="1:77" ht="13.5">
      <c r="A19" s="3">
        <v>12</v>
      </c>
      <c r="B19" s="4">
        <v>131</v>
      </c>
      <c r="C19" s="3">
        <v>131</v>
      </c>
      <c r="D19" s="3"/>
      <c r="E19" s="3">
        <v>131</v>
      </c>
      <c r="F19" s="3"/>
      <c r="G19" s="3">
        <v>131</v>
      </c>
      <c r="H19" s="3"/>
      <c r="I19" s="3">
        <v>131</v>
      </c>
      <c r="J19" s="3"/>
      <c r="K19" s="3">
        <v>131</v>
      </c>
      <c r="L19" s="3"/>
      <c r="M19" s="3">
        <v>131</v>
      </c>
      <c r="N19" s="3"/>
      <c r="O19" s="3">
        <v>131</v>
      </c>
      <c r="P19" s="3"/>
      <c r="Q19" s="3">
        <v>131</v>
      </c>
      <c r="R19" s="3"/>
      <c r="S19" s="3">
        <v>131</v>
      </c>
      <c r="T19" s="3"/>
      <c r="U19" s="3">
        <v>131</v>
      </c>
      <c r="V19" s="3"/>
      <c r="W19" s="3">
        <v>131</v>
      </c>
      <c r="X19" s="3"/>
      <c r="Y19" s="3">
        <v>131</v>
      </c>
      <c r="Z19" s="3"/>
      <c r="AA19" s="3">
        <v>131</v>
      </c>
      <c r="AB19" s="3"/>
      <c r="AC19" s="3">
        <v>131</v>
      </c>
      <c r="AD19" s="3"/>
      <c r="AE19" s="3">
        <v>131</v>
      </c>
      <c r="AF19" s="3"/>
      <c r="AG19" s="3">
        <v>131</v>
      </c>
      <c r="AH19" s="3"/>
      <c r="AI19" s="3">
        <v>80</v>
      </c>
      <c r="AJ19" s="3" t="s">
        <v>0</v>
      </c>
      <c r="AK19" s="3">
        <v>131</v>
      </c>
      <c r="AL19" s="3"/>
      <c r="AM19" s="3">
        <v>107</v>
      </c>
      <c r="AN19" s="3" t="s">
        <v>2</v>
      </c>
      <c r="AO19" s="3">
        <v>104</v>
      </c>
      <c r="AP19" s="3"/>
      <c r="AQ19" s="3">
        <v>131</v>
      </c>
      <c r="AR19" s="3"/>
      <c r="AS19" s="3">
        <v>80</v>
      </c>
      <c r="AT19" s="3"/>
      <c r="AU19" s="3">
        <v>131</v>
      </c>
      <c r="AV19" s="3"/>
      <c r="AW19" s="3">
        <v>131</v>
      </c>
      <c r="AX19" s="3" t="s">
        <v>2</v>
      </c>
      <c r="AY19" s="3">
        <v>131</v>
      </c>
      <c r="BA19" s="16">
        <f t="shared" si="0"/>
        <v>21</v>
      </c>
      <c r="BC19" s="12" t="s">
        <v>131</v>
      </c>
      <c r="BD19" s="9" t="s">
        <v>132</v>
      </c>
      <c r="BE19" s="9">
        <v>131</v>
      </c>
      <c r="BF19" s="12">
        <v>13</v>
      </c>
      <c r="BG19" s="13" t="s">
        <v>130</v>
      </c>
      <c r="BI19" s="20" t="s">
        <v>208</v>
      </c>
      <c r="BJ19" s="23"/>
      <c r="BK19" s="23"/>
      <c r="BL19" s="25"/>
      <c r="BM19" s="23"/>
      <c r="BN19" s="23"/>
      <c r="BO19" s="23"/>
      <c r="BP19" s="24"/>
      <c r="BQ19" s="23"/>
      <c r="BR19" s="24"/>
      <c r="BS19" s="23"/>
      <c r="BT19" s="23"/>
      <c r="BU19" s="23"/>
      <c r="BV19" s="25"/>
      <c r="BW19" s="23"/>
      <c r="BX19" s="23"/>
      <c r="BY19" s="29"/>
    </row>
    <row r="20" spans="1:77" ht="13.5">
      <c r="A20" s="3">
        <v>13</v>
      </c>
      <c r="B20" s="4">
        <v>67</v>
      </c>
      <c r="C20" s="3">
        <v>66</v>
      </c>
      <c r="D20" s="3"/>
      <c r="E20" s="3">
        <v>58</v>
      </c>
      <c r="F20" s="3"/>
      <c r="G20" s="3">
        <v>52</v>
      </c>
      <c r="H20" s="3"/>
      <c r="I20" s="3">
        <v>58</v>
      </c>
      <c r="J20" s="3"/>
      <c r="K20" s="3">
        <v>58</v>
      </c>
      <c r="L20" s="3"/>
      <c r="M20" s="3">
        <v>66</v>
      </c>
      <c r="N20" s="3"/>
      <c r="O20" s="3">
        <v>58</v>
      </c>
      <c r="P20" s="3"/>
      <c r="Q20" s="3">
        <v>66</v>
      </c>
      <c r="R20" s="3"/>
      <c r="S20" s="3">
        <v>58</v>
      </c>
      <c r="T20" s="3"/>
      <c r="U20" s="3">
        <v>58</v>
      </c>
      <c r="V20" s="3"/>
      <c r="W20" s="3">
        <v>66</v>
      </c>
      <c r="X20" s="3"/>
      <c r="Y20" s="3">
        <v>66</v>
      </c>
      <c r="Z20" s="3"/>
      <c r="AA20" s="3">
        <v>52</v>
      </c>
      <c r="AB20" s="3" t="s">
        <v>0</v>
      </c>
      <c r="AC20" s="3">
        <v>58</v>
      </c>
      <c r="AD20" s="3"/>
      <c r="AE20" s="3">
        <v>66</v>
      </c>
      <c r="AF20" s="3"/>
      <c r="AG20" s="4">
        <v>67</v>
      </c>
      <c r="AH20" s="4" t="s">
        <v>38</v>
      </c>
      <c r="AI20" s="3">
        <v>58</v>
      </c>
      <c r="AJ20" s="3"/>
      <c r="AK20" s="3">
        <v>66</v>
      </c>
      <c r="AL20" s="3"/>
      <c r="AM20" s="3">
        <v>48</v>
      </c>
      <c r="AN20" s="3"/>
      <c r="AO20" s="3">
        <v>66</v>
      </c>
      <c r="AP20" s="3"/>
      <c r="AQ20" s="3">
        <v>58</v>
      </c>
      <c r="AR20" s="3"/>
      <c r="AS20" s="3">
        <v>55</v>
      </c>
      <c r="AT20" s="3"/>
      <c r="AU20" s="3">
        <v>58</v>
      </c>
      <c r="AV20" s="3" t="s">
        <v>0</v>
      </c>
      <c r="AW20" s="3">
        <v>55</v>
      </c>
      <c r="AX20" s="3"/>
      <c r="AY20" s="3">
        <v>54</v>
      </c>
      <c r="BA20" s="16">
        <f t="shared" si="0"/>
        <v>1</v>
      </c>
      <c r="BC20" s="12" t="s">
        <v>134</v>
      </c>
      <c r="BD20" s="9" t="s">
        <v>135</v>
      </c>
      <c r="BE20" s="9">
        <v>67</v>
      </c>
      <c r="BF20" s="12">
        <v>14</v>
      </c>
      <c r="BG20" s="13" t="s">
        <v>133</v>
      </c>
      <c r="BI20" s="20" t="s">
        <v>209</v>
      </c>
      <c r="BJ20" s="23"/>
      <c r="BK20" s="25"/>
      <c r="BL20" s="23"/>
      <c r="BM20" s="23"/>
      <c r="BN20" s="23"/>
      <c r="BO20" s="26"/>
      <c r="BP20" s="23"/>
      <c r="BQ20" s="23"/>
      <c r="BR20" s="23"/>
      <c r="BS20" s="26"/>
      <c r="BT20" s="23"/>
      <c r="BU20" s="23"/>
      <c r="BV20" s="23"/>
      <c r="BW20" s="25"/>
      <c r="BX20" s="23"/>
      <c r="BY20" s="29"/>
    </row>
    <row r="21" spans="1:77" ht="13.5">
      <c r="A21" s="3">
        <v>14</v>
      </c>
      <c r="B21" s="4">
        <v>63</v>
      </c>
      <c r="C21" s="3">
        <v>63</v>
      </c>
      <c r="D21" s="3" t="s">
        <v>0</v>
      </c>
      <c r="E21" s="3">
        <v>63</v>
      </c>
      <c r="F21" s="3"/>
      <c r="G21" s="3">
        <v>63</v>
      </c>
      <c r="H21" s="3"/>
      <c r="I21" s="3">
        <v>63</v>
      </c>
      <c r="J21" s="3"/>
      <c r="K21" s="3">
        <v>63</v>
      </c>
      <c r="L21" s="3"/>
      <c r="M21" s="3">
        <v>63</v>
      </c>
      <c r="N21" s="3"/>
      <c r="O21" s="3">
        <v>63</v>
      </c>
      <c r="P21" s="3"/>
      <c r="Q21" s="3">
        <v>63</v>
      </c>
      <c r="R21" s="3"/>
      <c r="S21" s="3">
        <v>63</v>
      </c>
      <c r="T21" s="3"/>
      <c r="U21" s="3">
        <v>63</v>
      </c>
      <c r="V21" s="3"/>
      <c r="W21" s="3">
        <v>63</v>
      </c>
      <c r="X21" s="3"/>
      <c r="Y21" s="3">
        <v>51</v>
      </c>
      <c r="Z21" s="3"/>
      <c r="AA21" s="3">
        <v>63</v>
      </c>
      <c r="AB21" s="3"/>
      <c r="AC21" s="3">
        <v>61</v>
      </c>
      <c r="AD21" s="3"/>
      <c r="AE21" s="3">
        <v>63</v>
      </c>
      <c r="AF21" s="3"/>
      <c r="AG21" s="3">
        <v>63</v>
      </c>
      <c r="AH21" s="3"/>
      <c r="AI21" s="3">
        <v>43</v>
      </c>
      <c r="AJ21" s="3"/>
      <c r="AK21" s="3">
        <v>63</v>
      </c>
      <c r="AL21" s="3"/>
      <c r="AM21" s="3">
        <v>63</v>
      </c>
      <c r="AN21" s="3" t="s">
        <v>2</v>
      </c>
      <c r="AO21" s="3">
        <v>61</v>
      </c>
      <c r="AP21" s="3"/>
      <c r="AQ21" s="3">
        <v>39</v>
      </c>
      <c r="AR21" s="3"/>
      <c r="AS21" s="3">
        <v>36</v>
      </c>
      <c r="AT21" s="3"/>
      <c r="AU21" s="3">
        <v>63</v>
      </c>
      <c r="AV21" s="3"/>
      <c r="AW21" s="3">
        <v>61</v>
      </c>
      <c r="AX21" s="3"/>
      <c r="AY21" s="3">
        <v>61</v>
      </c>
      <c r="BA21" s="16">
        <f t="shared" si="0"/>
        <v>17</v>
      </c>
      <c r="BC21" s="12" t="s">
        <v>137</v>
      </c>
      <c r="BD21" s="9" t="s">
        <v>138</v>
      </c>
      <c r="BE21" s="9">
        <v>63</v>
      </c>
      <c r="BF21" s="12">
        <v>15</v>
      </c>
      <c r="BG21" s="13" t="s">
        <v>136</v>
      </c>
      <c r="BI21" s="20" t="s">
        <v>210</v>
      </c>
      <c r="BJ21" s="22"/>
      <c r="BK21" s="23"/>
      <c r="BL21" s="23"/>
      <c r="BM21" s="24"/>
      <c r="BN21" s="23"/>
      <c r="BO21" s="23"/>
      <c r="BP21" s="23"/>
      <c r="BQ21" s="22"/>
      <c r="BR21" s="23"/>
      <c r="BS21" s="23"/>
      <c r="BT21" s="23"/>
      <c r="BU21" s="24"/>
      <c r="BV21" s="23"/>
      <c r="BW21" s="23"/>
      <c r="BX21" s="22"/>
      <c r="BY21" s="29"/>
    </row>
    <row r="22" spans="1:77" ht="13.5">
      <c r="A22" s="3">
        <v>15</v>
      </c>
      <c r="B22" s="4">
        <v>110</v>
      </c>
      <c r="C22" s="3">
        <v>110</v>
      </c>
      <c r="D22" s="3"/>
      <c r="E22" s="3">
        <v>98</v>
      </c>
      <c r="F22" s="3"/>
      <c r="G22" s="3">
        <v>110</v>
      </c>
      <c r="H22" s="3"/>
      <c r="I22" s="3">
        <v>89</v>
      </c>
      <c r="J22" s="3"/>
      <c r="K22" s="3">
        <v>0</v>
      </c>
      <c r="L22" s="3"/>
      <c r="M22" s="3">
        <v>89</v>
      </c>
      <c r="N22" s="3"/>
      <c r="O22" s="3">
        <v>89</v>
      </c>
      <c r="P22" s="3"/>
      <c r="Q22" s="3">
        <v>98</v>
      </c>
      <c r="R22" s="3"/>
      <c r="S22" s="3">
        <v>98</v>
      </c>
      <c r="T22" s="3" t="s">
        <v>0</v>
      </c>
      <c r="U22" s="3">
        <v>89</v>
      </c>
      <c r="V22" s="3"/>
      <c r="W22" s="3">
        <v>89</v>
      </c>
      <c r="X22" s="3"/>
      <c r="Y22" s="3">
        <v>98</v>
      </c>
      <c r="Z22" s="3"/>
      <c r="AA22" s="3">
        <v>89</v>
      </c>
      <c r="AB22" s="3"/>
      <c r="AC22" s="3">
        <v>89</v>
      </c>
      <c r="AD22" s="3"/>
      <c r="AE22" s="3">
        <v>89</v>
      </c>
      <c r="AF22" s="3"/>
      <c r="AG22" s="3">
        <v>98</v>
      </c>
      <c r="AH22" s="3" t="s">
        <v>2</v>
      </c>
      <c r="AI22" s="3">
        <v>36</v>
      </c>
      <c r="AJ22" s="3"/>
      <c r="AK22" s="3">
        <v>98</v>
      </c>
      <c r="AL22" s="3"/>
      <c r="AM22" s="3">
        <v>89</v>
      </c>
      <c r="AN22" s="3"/>
      <c r="AO22" s="3">
        <v>89</v>
      </c>
      <c r="AP22" s="3"/>
      <c r="AQ22" s="3">
        <v>89</v>
      </c>
      <c r="AR22" s="3"/>
      <c r="AS22" s="3">
        <v>0</v>
      </c>
      <c r="AT22" s="3"/>
      <c r="AU22" s="3">
        <v>98</v>
      </c>
      <c r="AV22" s="3"/>
      <c r="AW22" s="3">
        <v>30</v>
      </c>
      <c r="AX22" s="3"/>
      <c r="AY22" s="3">
        <v>98</v>
      </c>
      <c r="BA22" s="16">
        <f t="shared" si="0"/>
        <v>2</v>
      </c>
      <c r="BC22" s="12" t="s">
        <v>140</v>
      </c>
      <c r="BD22" s="9" t="s">
        <v>141</v>
      </c>
      <c r="BE22" s="9">
        <v>110</v>
      </c>
      <c r="BF22" s="12">
        <v>16</v>
      </c>
      <c r="BG22" s="13" t="s">
        <v>139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59" ht="13.5">
      <c r="A23" s="3">
        <v>16</v>
      </c>
      <c r="B23" s="4">
        <v>63</v>
      </c>
      <c r="C23" s="3">
        <v>63</v>
      </c>
      <c r="D23" s="3"/>
      <c r="E23" s="3">
        <v>63</v>
      </c>
      <c r="F23" s="3"/>
      <c r="G23" s="3">
        <v>63</v>
      </c>
      <c r="H23" s="3"/>
      <c r="I23" s="3">
        <v>63</v>
      </c>
      <c r="J23" s="3"/>
      <c r="K23" s="3">
        <v>63</v>
      </c>
      <c r="L23" s="3"/>
      <c r="M23" s="3">
        <v>63</v>
      </c>
      <c r="N23" s="3"/>
      <c r="O23" s="3">
        <v>63</v>
      </c>
      <c r="P23" s="3"/>
      <c r="Q23" s="3">
        <v>63</v>
      </c>
      <c r="R23" s="3"/>
      <c r="S23" s="3">
        <v>63</v>
      </c>
      <c r="T23" s="3"/>
      <c r="U23" s="3">
        <v>63</v>
      </c>
      <c r="V23" s="3"/>
      <c r="W23" s="3">
        <v>63</v>
      </c>
      <c r="X23" s="3"/>
      <c r="Y23" s="3">
        <v>63</v>
      </c>
      <c r="Z23" s="3"/>
      <c r="AA23" s="3">
        <v>63</v>
      </c>
      <c r="AB23" s="3" t="s">
        <v>0</v>
      </c>
      <c r="AC23" s="3">
        <v>63</v>
      </c>
      <c r="AD23" s="3"/>
      <c r="AE23" s="3">
        <v>63</v>
      </c>
      <c r="AF23" s="3" t="s">
        <v>0</v>
      </c>
      <c r="AG23" s="3">
        <v>63</v>
      </c>
      <c r="AH23" s="3"/>
      <c r="AI23" s="3">
        <v>63</v>
      </c>
      <c r="AJ23" s="3"/>
      <c r="AK23" s="3">
        <v>63</v>
      </c>
      <c r="AL23" s="3"/>
      <c r="AM23" s="3">
        <v>63</v>
      </c>
      <c r="AN23" s="3"/>
      <c r="AO23" s="3">
        <v>63</v>
      </c>
      <c r="AP23" s="3" t="s">
        <v>0</v>
      </c>
      <c r="AQ23" s="3">
        <v>63</v>
      </c>
      <c r="AR23" s="3"/>
      <c r="AS23" s="3">
        <v>63</v>
      </c>
      <c r="AT23" s="3"/>
      <c r="AU23" s="3">
        <v>63</v>
      </c>
      <c r="AV23" s="3"/>
      <c r="AW23" s="3">
        <v>63</v>
      </c>
      <c r="AX23" s="3"/>
      <c r="AY23" s="3">
        <v>63</v>
      </c>
      <c r="BA23" s="16">
        <f t="shared" si="0"/>
        <v>25</v>
      </c>
      <c r="BC23" s="12" t="s">
        <v>142</v>
      </c>
      <c r="BD23" s="9" t="s">
        <v>143</v>
      </c>
      <c r="BE23" s="9">
        <v>63</v>
      </c>
      <c r="BF23" s="12"/>
      <c r="BG23" s="13"/>
    </row>
    <row r="24" spans="1:59" ht="13.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16"/>
      <c r="BC24" s="12"/>
      <c r="BD24" s="9"/>
      <c r="BE24" s="9"/>
      <c r="BF24" s="12"/>
      <c r="BG24" s="13"/>
    </row>
    <row r="25" spans="1:59" ht="13.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A25" s="16"/>
      <c r="BC25" s="12"/>
      <c r="BD25" s="9"/>
      <c r="BE25" s="9"/>
      <c r="BF25" s="12"/>
      <c r="BG25" s="13"/>
    </row>
    <row r="26" spans="1:59" ht="13.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A26" s="16"/>
      <c r="BC26" s="12"/>
      <c r="BD26" s="9"/>
      <c r="BE26" s="9"/>
      <c r="BF26" s="12"/>
      <c r="BG26" s="13"/>
    </row>
    <row r="27" spans="1:58" ht="12.75">
      <c r="A27" s="6" t="s">
        <v>40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>
        <v>13</v>
      </c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A27" s="15"/>
      <c r="BC27" s="15"/>
      <c r="BF27" s="15"/>
    </row>
    <row r="28" spans="1:58" ht="13.5">
      <c r="A28" t="s">
        <v>32</v>
      </c>
      <c r="B28" s="2">
        <v>1314</v>
      </c>
      <c r="C28">
        <v>1287</v>
      </c>
      <c r="E28">
        <v>1134</v>
      </c>
      <c r="G28">
        <v>1119</v>
      </c>
      <c r="I28">
        <v>1102</v>
      </c>
      <c r="K28">
        <v>1112</v>
      </c>
      <c r="M28">
        <v>1157</v>
      </c>
      <c r="O28">
        <v>1087</v>
      </c>
      <c r="Q28">
        <v>1256</v>
      </c>
      <c r="S28">
        <v>1109</v>
      </c>
      <c r="U28">
        <v>1081</v>
      </c>
      <c r="W28">
        <v>1058</v>
      </c>
      <c r="Y28">
        <v>1090</v>
      </c>
      <c r="AA28">
        <v>1099</v>
      </c>
      <c r="AC28">
        <v>1103</v>
      </c>
      <c r="AE28">
        <v>1177</v>
      </c>
      <c r="AG28">
        <v>1044</v>
      </c>
      <c r="AI28">
        <v>1005</v>
      </c>
      <c r="AK28">
        <v>1137</v>
      </c>
      <c r="AM28">
        <v>1112</v>
      </c>
      <c r="AO28">
        <v>1061</v>
      </c>
      <c r="AQ28">
        <v>932</v>
      </c>
      <c r="AS28">
        <v>892</v>
      </c>
      <c r="AU28">
        <v>1242</v>
      </c>
      <c r="AW28">
        <v>1038</v>
      </c>
      <c r="AY28">
        <v>1075</v>
      </c>
      <c r="BA28" s="15"/>
      <c r="BC28" s="18" t="s">
        <v>98</v>
      </c>
      <c r="BD28" s="11"/>
      <c r="BE28" s="10">
        <f>SUM(BE8:BE27)</f>
        <v>1314</v>
      </c>
      <c r="BF28" s="15"/>
    </row>
    <row r="29" spans="1:51" ht="12.75">
      <c r="A29" t="s">
        <v>3</v>
      </c>
      <c r="C29">
        <v>-27</v>
      </c>
      <c r="E29">
        <v>-180</v>
      </c>
      <c r="G29">
        <v>-195</v>
      </c>
      <c r="I29">
        <v>-212</v>
      </c>
      <c r="K29">
        <v>-202</v>
      </c>
      <c r="M29">
        <v>-157</v>
      </c>
      <c r="O29">
        <v>-227</v>
      </c>
      <c r="Q29">
        <v>-58</v>
      </c>
      <c r="S29">
        <v>-205</v>
      </c>
      <c r="U29">
        <v>-233</v>
      </c>
      <c r="W29">
        <v>-256</v>
      </c>
      <c r="Y29">
        <v>-224</v>
      </c>
      <c r="AA29">
        <v>-215</v>
      </c>
      <c r="AC29">
        <v>-211</v>
      </c>
      <c r="AE29">
        <v>-137</v>
      </c>
      <c r="AG29">
        <v>-270</v>
      </c>
      <c r="AI29">
        <v>-309</v>
      </c>
      <c r="AK29">
        <v>-177</v>
      </c>
      <c r="AM29">
        <v>-202</v>
      </c>
      <c r="AO29">
        <v>-253</v>
      </c>
      <c r="AQ29">
        <v>-382</v>
      </c>
      <c r="AS29">
        <v>-422</v>
      </c>
      <c r="AU29">
        <v>-72</v>
      </c>
      <c r="AW29">
        <v>-276</v>
      </c>
      <c r="AY29">
        <v>-239</v>
      </c>
    </row>
    <row r="30" spans="1:49" ht="12.75">
      <c r="A30" t="s">
        <v>31</v>
      </c>
      <c r="AC30">
        <v>-5</v>
      </c>
      <c r="AG30">
        <v>-5</v>
      </c>
      <c r="AM30">
        <v>-10</v>
      </c>
      <c r="AW30">
        <v>-5</v>
      </c>
    </row>
    <row r="31" spans="1:51" ht="12.75">
      <c r="A31" t="s">
        <v>33</v>
      </c>
      <c r="C31">
        <v>1287</v>
      </c>
      <c r="E31">
        <v>1134</v>
      </c>
      <c r="G31">
        <v>1119</v>
      </c>
      <c r="I31">
        <v>1102</v>
      </c>
      <c r="K31">
        <v>1112</v>
      </c>
      <c r="M31">
        <v>1157</v>
      </c>
      <c r="O31">
        <v>1087</v>
      </c>
      <c r="Q31">
        <v>1256</v>
      </c>
      <c r="S31">
        <v>1109</v>
      </c>
      <c r="U31">
        <v>1081</v>
      </c>
      <c r="W31">
        <v>1058</v>
      </c>
      <c r="Y31">
        <v>1090</v>
      </c>
      <c r="AA31">
        <v>1099</v>
      </c>
      <c r="AC31">
        <v>1098</v>
      </c>
      <c r="AE31">
        <v>1177</v>
      </c>
      <c r="AG31">
        <v>1039</v>
      </c>
      <c r="AI31">
        <v>1005</v>
      </c>
      <c r="AK31">
        <v>1137</v>
      </c>
      <c r="AM31">
        <v>1102</v>
      </c>
      <c r="AO31">
        <v>1061</v>
      </c>
      <c r="AQ31">
        <v>932</v>
      </c>
      <c r="AS31">
        <v>892</v>
      </c>
      <c r="AU31">
        <v>1242</v>
      </c>
      <c r="AW31">
        <v>1033</v>
      </c>
      <c r="AY31">
        <v>1075</v>
      </c>
    </row>
    <row r="32" spans="1:59" s="2" customFormat="1" ht="12.75">
      <c r="A32" s="6" t="s">
        <v>30</v>
      </c>
      <c r="B32" s="6"/>
      <c r="C32" s="6">
        <f>RANK(C31,$C$31:$AY$31)</f>
        <v>1</v>
      </c>
      <c r="D32" s="6"/>
      <c r="E32" s="6">
        <f>RANK(E31,$C$31:$AY$31)</f>
        <v>7</v>
      </c>
      <c r="F32" s="6"/>
      <c r="G32" s="6">
        <f>RANK(G31,$C$31:$AY$31)</f>
        <v>8</v>
      </c>
      <c r="H32" s="6"/>
      <c r="I32" s="6">
        <f>RANK(I31,$C$31:$AY$31)</f>
        <v>11</v>
      </c>
      <c r="J32" s="6"/>
      <c r="K32" s="6">
        <f>RANK(K31,$C$31:$AY$31)</f>
        <v>9</v>
      </c>
      <c r="L32" s="6"/>
      <c r="M32" s="6">
        <f>RANK(M31,$C$31:$AY$31)</f>
        <v>5</v>
      </c>
      <c r="N32" s="6"/>
      <c r="O32" s="6">
        <f>RANK(O31,$C$31:$AY$31)</f>
        <v>16</v>
      </c>
      <c r="P32" s="6"/>
      <c r="Q32" s="6">
        <f>RANK(Q31,$C$31:$AY$31)</f>
        <v>2</v>
      </c>
      <c r="R32" s="6"/>
      <c r="S32" s="6">
        <f>RANK(S31,$C$31:$AY$31)</f>
        <v>10</v>
      </c>
      <c r="T32" s="6"/>
      <c r="U32" s="6">
        <f>RANK(U31,$C$31:$AY$31)</f>
        <v>17</v>
      </c>
      <c r="V32" s="6"/>
      <c r="W32" s="6">
        <f>RANK(W31,$C$31:$AY$31)</f>
        <v>20</v>
      </c>
      <c r="X32" s="6"/>
      <c r="Y32" s="6">
        <f>RANK(Y31,$C$31:$AY$31)</f>
        <v>15</v>
      </c>
      <c r="Z32" s="6"/>
      <c r="AA32" s="6">
        <f>RANK(AA31,$C$31:$AY$31)</f>
        <v>13</v>
      </c>
      <c r="AB32" s="6"/>
      <c r="AC32" s="6">
        <f>RANK(AC31,$C$31:$AY$31)</f>
        <v>14</v>
      </c>
      <c r="AD32" s="6"/>
      <c r="AE32" s="6">
        <f>RANK(AE31,$C$31:$AY$31)</f>
        <v>4</v>
      </c>
      <c r="AF32" s="6"/>
      <c r="AG32" s="6">
        <f>RANK(AG31,$C$31:$AY$31)</f>
        <v>21</v>
      </c>
      <c r="AH32" s="6"/>
      <c r="AI32" s="6">
        <f>RANK(AI31,$C$31:$AY$31)</f>
        <v>23</v>
      </c>
      <c r="AJ32" s="6"/>
      <c r="AK32" s="6">
        <f>RANK(AK31,$C$31:$AY$31)</f>
        <v>6</v>
      </c>
      <c r="AL32" s="6"/>
      <c r="AM32" s="6">
        <f>RANK(AM31,$C$31:$AY$31)</f>
        <v>11</v>
      </c>
      <c r="AN32" s="6"/>
      <c r="AO32" s="6">
        <f>RANK(AO31,$C$31:$AY$31)</f>
        <v>19</v>
      </c>
      <c r="AP32" s="6"/>
      <c r="AQ32" s="6">
        <f>RANK(AQ31,$C$31:$AY$31)</f>
        <v>24</v>
      </c>
      <c r="AR32" s="6"/>
      <c r="AS32" s="6">
        <f>RANK(AS31,$C$31:$AY$31)</f>
        <v>25</v>
      </c>
      <c r="AT32" s="6"/>
      <c r="AU32" s="6">
        <f>RANK(AU31,$C$31:$AY$31)</f>
        <v>3</v>
      </c>
      <c r="AV32" s="6"/>
      <c r="AW32" s="6">
        <f>RANK(AW31,$C$31:$AY$31)</f>
        <v>22</v>
      </c>
      <c r="AX32" s="6"/>
      <c r="AY32" s="6">
        <f>RANK(AY31,$C$31:$AY$31)</f>
        <v>18</v>
      </c>
      <c r="BC32"/>
      <c r="BD32"/>
      <c r="BE32"/>
      <c r="BF32"/>
      <c r="BG32"/>
    </row>
    <row r="33" spans="55:59" ht="12.75">
      <c r="BC33" s="2"/>
      <c r="BD33" s="2"/>
      <c r="BE33" s="2"/>
      <c r="BF33" s="2"/>
      <c r="BG33" s="2"/>
    </row>
  </sheetData>
  <mergeCells count="2">
    <mergeCell ref="BY6:BY21"/>
    <mergeCell ref="BI22:BY22"/>
  </mergeCells>
  <conditionalFormatting sqref="BX21 BQ7 BX7 BJ14 BX14 BJ21 BQ21 BJ7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BQ14">
    <cfRule type="cellIs" priority="3" dxfId="0" operator="notEqual" stopIfTrue="1">
      <formula>0</formula>
    </cfRule>
    <cfRule type="cellIs" priority="4" dxfId="2" operator="equal" stopIfTrue="1">
      <formula>0</formula>
    </cfRule>
  </conditionalFormatting>
  <conditionalFormatting sqref="BM7 BU7 BP9 BR9 BJ10 BQ10 BX10 BL13 BP13 BR13 BV13 BM14 BU14 BL15 BP15 BR15 BV15 BJ18 BQ18 BX18 BP19 BR19 BM21 BU21">
    <cfRule type="cellIs" priority="5" dxfId="0" operator="notEqual" stopIfTrue="1">
      <formula>0</formula>
    </cfRule>
    <cfRule type="cellIs" priority="6" dxfId="3" operator="equal" stopIfTrue="1">
      <formula>0</formula>
    </cfRule>
  </conditionalFormatting>
  <conditionalFormatting sqref="BO8 BS8 BK12 BO12 BS12 BW12 BK16 BO16 BS16 BW16 BO20 BS20">
    <cfRule type="cellIs" priority="7" dxfId="0" operator="notEqual" stopIfTrue="1">
      <formula>0</formula>
    </cfRule>
    <cfRule type="cellIs" priority="8" dxfId="4" operator="equal" stopIfTrue="1">
      <formula>0</formula>
    </cfRule>
  </conditionalFormatting>
  <conditionalFormatting sqref="BK7:BL7 BL8 BJ8:BJ9 BJ11:BJ13 BJ15:BJ17 BJ19:BJ20 BK21:BL21 BN21:BP21 BK9:BK11 BK13:BK15 BK17:BK19 BL20 BL16:BL18 BL14 BL10:BL12 BM11:BM13 BM8:BM9 BM15:BM17 BM19:BM20 BN18:BN20 BN12:BN16 BN7:BN10 BO7:BP7 BO9:BO11 BO13:BO15 BO17:BO19 BP20 BQ19:BQ20 BP16:BP18 BP14 BP10:BP12 BP8 BQ8:BQ9 BQ11:BQ13 BQ15:BQ17 BR7:BR8 BR10:BR12 BR14 BR16:BR18 BR20:BR21 BS17:BS19 BS21 BS7 BS9:BS11 BS13:BS15 BT7:BT10 BT12:BT16 BT18:BT21 BU8:BU9 BU11:BU13 BU15:BU17 BU19:BU20 BV7:BV8 BV10:BV12 BV14 BV16:BV18 BV20:BV21 BW7 BW9:BW11 BW13:BW15 BW17:BW19 BW21 BX15:BX17 BX19:BX20 BX11:BX13 BX8:BX9">
    <cfRule type="cellIs" priority="9" dxfId="0" operator="notEqual" stopIfTrue="1">
      <formula>0</formula>
    </cfRule>
    <cfRule type="cellIs" priority="10" dxfId="5" operator="equal" stopIfTrue="1">
      <formula>0</formula>
    </cfRule>
  </conditionalFormatting>
  <conditionalFormatting sqref="BK8 BL9 BM10 BN11 BN17 BM18 BL19 BK20 BT11 BU10 BV9 BW8 BT17 BU18 BV19 BW20">
    <cfRule type="cellIs" priority="11" dxfId="0" operator="notEqual" stopIfTrue="1">
      <formula>0</formula>
    </cfRule>
    <cfRule type="cellIs" priority="12" dxfId="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33"/>
  <sheetViews>
    <sheetView workbookViewId="0" topLeftCell="BC1">
      <selection activeCell="BE28" sqref="BE28"/>
    </sheetView>
  </sheetViews>
  <sheetFormatPr defaultColWidth="9.140625" defaultRowHeight="12.75"/>
  <cols>
    <col min="1" max="1" width="4.00390625" style="0" customWidth="1"/>
    <col min="2" max="3" width="5.00390625" style="0" bestFit="1" customWidth="1"/>
    <col min="4" max="4" width="2.00390625" style="0" bestFit="1" customWidth="1"/>
    <col min="5" max="5" width="5.00390625" style="0" bestFit="1" customWidth="1"/>
    <col min="6" max="6" width="1.8515625" style="0" customWidth="1"/>
    <col min="7" max="7" width="5.00390625" style="0" bestFit="1" customWidth="1"/>
    <col min="8" max="8" width="2.00390625" style="0" customWidth="1"/>
    <col min="9" max="9" width="5.140625" style="0" bestFit="1" customWidth="1"/>
    <col min="10" max="10" width="1.8515625" style="0" customWidth="1"/>
    <col min="11" max="11" width="5.00390625" style="0" bestFit="1" customWidth="1"/>
    <col min="12" max="12" width="1.57421875" style="0" customWidth="1"/>
    <col min="13" max="13" width="5.00390625" style="0" bestFit="1" customWidth="1"/>
    <col min="14" max="14" width="1.7109375" style="0" customWidth="1"/>
    <col min="15" max="15" width="5.00390625" style="0" bestFit="1" customWidth="1"/>
    <col min="16" max="16" width="2.00390625" style="0" bestFit="1" customWidth="1"/>
    <col min="17" max="17" width="5.00390625" style="0" bestFit="1" customWidth="1"/>
    <col min="18" max="18" width="2.00390625" style="0" bestFit="1" customWidth="1"/>
    <col min="19" max="19" width="5.00390625" style="0" bestFit="1" customWidth="1"/>
    <col min="20" max="20" width="2.00390625" style="0" bestFit="1" customWidth="1"/>
    <col min="21" max="21" width="5.00390625" style="0" bestFit="1" customWidth="1"/>
    <col min="22" max="22" width="2.00390625" style="0" bestFit="1" customWidth="1"/>
    <col min="23" max="23" width="5.00390625" style="0" bestFit="1" customWidth="1"/>
    <col min="24" max="24" width="2.00390625" style="0" customWidth="1"/>
    <col min="25" max="25" width="5.00390625" style="0" bestFit="1" customWidth="1"/>
    <col min="26" max="26" width="1.57421875" style="0" customWidth="1"/>
    <col min="27" max="27" width="5.00390625" style="0" bestFit="1" customWidth="1"/>
    <col min="28" max="28" width="1.8515625" style="0" customWidth="1"/>
    <col min="29" max="29" width="5.00390625" style="0" bestFit="1" customWidth="1"/>
    <col min="30" max="30" width="1.7109375" style="0" customWidth="1"/>
    <col min="31" max="31" width="5.00390625" style="0" bestFit="1" customWidth="1"/>
    <col min="32" max="32" width="2.00390625" style="0" bestFit="1" customWidth="1"/>
    <col min="33" max="33" width="5.00390625" style="0" bestFit="1" customWidth="1"/>
    <col min="34" max="34" width="2.00390625" style="0" bestFit="1" customWidth="1"/>
    <col min="35" max="35" width="5.00390625" style="0" bestFit="1" customWidth="1"/>
    <col min="36" max="36" width="2.00390625" style="0" bestFit="1" customWidth="1"/>
    <col min="37" max="37" width="5.00390625" style="0" bestFit="1" customWidth="1"/>
    <col min="38" max="38" width="1.57421875" style="0" customWidth="1"/>
    <col min="39" max="39" width="5.00390625" style="0" bestFit="1" customWidth="1"/>
    <col min="40" max="40" width="2.00390625" style="0" bestFit="1" customWidth="1"/>
    <col min="41" max="41" width="5.00390625" style="0" bestFit="1" customWidth="1"/>
    <col min="42" max="42" width="2.00390625" style="0" bestFit="1" customWidth="1"/>
    <col min="43" max="43" width="5.00390625" style="0" bestFit="1" customWidth="1"/>
    <col min="44" max="44" width="2.00390625" style="0" bestFit="1" customWidth="1"/>
    <col min="45" max="45" width="4.57421875" style="0" bestFit="1" customWidth="1"/>
    <col min="46" max="46" width="1.8515625" style="0" customWidth="1"/>
    <col min="47" max="47" width="5.00390625" style="0" bestFit="1" customWidth="1"/>
    <col min="48" max="48" width="2.00390625" style="0" bestFit="1" customWidth="1"/>
    <col min="49" max="49" width="5.00390625" style="0" bestFit="1" customWidth="1"/>
    <col min="50" max="50" width="2.00390625" style="0" bestFit="1" customWidth="1"/>
    <col min="51" max="51" width="5.00390625" style="0" bestFit="1" customWidth="1"/>
    <col min="52" max="52" width="1.8515625" style="0" customWidth="1"/>
    <col min="53" max="53" width="3.140625" style="0" customWidth="1"/>
    <col min="54" max="54" width="4.57421875" style="0" customWidth="1"/>
    <col min="55" max="55" width="11.7109375" style="0" customWidth="1"/>
    <col min="56" max="57" width="5.7109375" style="0" customWidth="1"/>
    <col min="58" max="58" width="4.140625" style="0" customWidth="1"/>
    <col min="59" max="59" width="12.28125" style="0" customWidth="1"/>
    <col min="60" max="60" width="8.421875" style="0" customWidth="1"/>
    <col min="61" max="77" width="2.7109375" style="0" customWidth="1"/>
  </cols>
  <sheetData>
    <row r="1" spans="1:13" ht="12.75">
      <c r="A1" t="s">
        <v>150</v>
      </c>
      <c r="M1" s="1"/>
    </row>
    <row r="2" ht="12.75">
      <c r="A2" t="s">
        <v>149</v>
      </c>
    </row>
    <row r="3" ht="12.75">
      <c r="A3" t="s">
        <v>36</v>
      </c>
    </row>
    <row r="5" spans="1:51" s="8" customFormat="1" ht="69">
      <c r="A5" s="7"/>
      <c r="B5" s="7"/>
      <c r="C5" s="7" t="s">
        <v>4</v>
      </c>
      <c r="D5" s="7"/>
      <c r="E5" s="7" t="s">
        <v>5</v>
      </c>
      <c r="F5" s="7"/>
      <c r="G5" s="7" t="s">
        <v>6</v>
      </c>
      <c r="H5" s="7" t="s">
        <v>7</v>
      </c>
      <c r="I5" s="7" t="s">
        <v>8</v>
      </c>
      <c r="J5" s="7"/>
      <c r="K5" s="7" t="s">
        <v>9</v>
      </c>
      <c r="L5" s="7"/>
      <c r="M5" s="7" t="s">
        <v>10</v>
      </c>
      <c r="N5" s="7"/>
      <c r="O5" s="7" t="s">
        <v>11</v>
      </c>
      <c r="P5" s="7"/>
      <c r="Q5" s="7" t="s">
        <v>12</v>
      </c>
      <c r="R5" s="7"/>
      <c r="S5" s="7" t="s">
        <v>13</v>
      </c>
      <c r="T5" s="7"/>
      <c r="U5" s="7" t="s">
        <v>14</v>
      </c>
      <c r="V5" s="7"/>
      <c r="W5" s="7" t="s">
        <v>15</v>
      </c>
      <c r="X5" s="7"/>
      <c r="Y5" s="7" t="s">
        <v>16</v>
      </c>
      <c r="Z5" s="7"/>
      <c r="AA5" s="7" t="s">
        <v>17</v>
      </c>
      <c r="AB5" s="7"/>
      <c r="AC5" s="7" t="s">
        <v>18</v>
      </c>
      <c r="AD5" s="7"/>
      <c r="AE5" s="7" t="s">
        <v>19</v>
      </c>
      <c r="AF5" s="7"/>
      <c r="AG5" s="7" t="s">
        <v>20</v>
      </c>
      <c r="AH5" s="7"/>
      <c r="AI5" s="7" t="s">
        <v>21</v>
      </c>
      <c r="AJ5" s="7"/>
      <c r="AK5" s="7" t="s">
        <v>22</v>
      </c>
      <c r="AL5" s="7"/>
      <c r="AM5" s="7" t="s">
        <v>23</v>
      </c>
      <c r="AN5" s="7"/>
      <c r="AO5" s="7" t="s">
        <v>24</v>
      </c>
      <c r="AP5" s="7"/>
      <c r="AQ5" s="7" t="s">
        <v>25</v>
      </c>
      <c r="AR5" s="7"/>
      <c r="AS5" s="7" t="s">
        <v>26</v>
      </c>
      <c r="AT5" s="7"/>
      <c r="AU5" s="7" t="s">
        <v>27</v>
      </c>
      <c r="AV5" s="7"/>
      <c r="AW5" s="7" t="s">
        <v>28</v>
      </c>
      <c r="AX5" s="7"/>
      <c r="AY5" s="7" t="s">
        <v>29</v>
      </c>
    </row>
    <row r="6" spans="1:77" ht="13.5">
      <c r="A6" t="s">
        <v>37</v>
      </c>
      <c r="B6" s="2" t="s">
        <v>1</v>
      </c>
      <c r="C6">
        <v>1</v>
      </c>
      <c r="E6">
        <v>2</v>
      </c>
      <c r="G6">
        <v>3</v>
      </c>
      <c r="I6">
        <v>4</v>
      </c>
      <c r="K6">
        <v>5</v>
      </c>
      <c r="M6">
        <v>6</v>
      </c>
      <c r="O6">
        <v>7</v>
      </c>
      <c r="Q6">
        <v>8</v>
      </c>
      <c r="S6">
        <v>9</v>
      </c>
      <c r="U6">
        <v>10</v>
      </c>
      <c r="W6">
        <v>11</v>
      </c>
      <c r="Y6">
        <v>12</v>
      </c>
      <c r="AA6">
        <v>13</v>
      </c>
      <c r="AC6">
        <v>14</v>
      </c>
      <c r="AE6">
        <v>15</v>
      </c>
      <c r="AG6">
        <v>16</v>
      </c>
      <c r="AI6">
        <v>17</v>
      </c>
      <c r="AK6">
        <v>18</v>
      </c>
      <c r="AM6">
        <v>19</v>
      </c>
      <c r="AO6">
        <v>20</v>
      </c>
      <c r="AQ6">
        <v>21</v>
      </c>
      <c r="AS6">
        <v>22</v>
      </c>
      <c r="AU6">
        <v>23</v>
      </c>
      <c r="AW6">
        <v>24</v>
      </c>
      <c r="AY6">
        <v>25</v>
      </c>
      <c r="BA6" s="14" t="s">
        <v>101</v>
      </c>
      <c r="BB6" s="2"/>
      <c r="BC6" s="17" t="s">
        <v>100</v>
      </c>
      <c r="BD6" s="8"/>
      <c r="BE6" s="8"/>
      <c r="BF6" s="17"/>
      <c r="BG6" s="8" t="s">
        <v>99</v>
      </c>
      <c r="BI6" s="20"/>
      <c r="BJ6" s="21">
        <v>1</v>
      </c>
      <c r="BK6" s="21">
        <v>2</v>
      </c>
      <c r="BL6" s="21">
        <v>3</v>
      </c>
      <c r="BM6" s="21">
        <v>4</v>
      </c>
      <c r="BN6" s="21">
        <v>5</v>
      </c>
      <c r="BO6" s="21">
        <v>6</v>
      </c>
      <c r="BP6" s="21">
        <v>7</v>
      </c>
      <c r="BQ6" s="21">
        <v>8</v>
      </c>
      <c r="BR6" s="21">
        <v>9</v>
      </c>
      <c r="BS6" s="21">
        <v>10</v>
      </c>
      <c r="BT6" s="21">
        <v>11</v>
      </c>
      <c r="BU6" s="21">
        <v>12</v>
      </c>
      <c r="BV6" s="21">
        <v>13</v>
      </c>
      <c r="BW6" s="21">
        <v>14</v>
      </c>
      <c r="BX6" s="21">
        <v>15</v>
      </c>
      <c r="BY6" s="29"/>
    </row>
    <row r="7" spans="53:77" ht="13.5">
      <c r="BA7" s="15"/>
      <c r="BC7" s="12"/>
      <c r="BD7" s="9"/>
      <c r="BE7" s="9"/>
      <c r="BF7" s="12">
        <v>1</v>
      </c>
      <c r="BG7" s="13" t="s">
        <v>151</v>
      </c>
      <c r="BI7" s="20" t="s">
        <v>0</v>
      </c>
      <c r="BJ7" s="22"/>
      <c r="BK7" s="23"/>
      <c r="BL7" s="23"/>
      <c r="BM7" s="24"/>
      <c r="BN7" s="23"/>
      <c r="BO7" s="23"/>
      <c r="BP7" s="23"/>
      <c r="BQ7" s="22"/>
      <c r="BR7" s="23"/>
      <c r="BS7" s="23"/>
      <c r="BT7" s="23"/>
      <c r="BU7" s="24"/>
      <c r="BV7" s="23"/>
      <c r="BW7" s="23"/>
      <c r="BX7" s="22"/>
      <c r="BY7" s="29"/>
    </row>
    <row r="8" spans="1:77" ht="13.5">
      <c r="A8" s="3">
        <v>1</v>
      </c>
      <c r="B8" s="4">
        <v>116</v>
      </c>
      <c r="C8" s="3">
        <v>116</v>
      </c>
      <c r="D8" s="3"/>
      <c r="E8" s="3">
        <v>116</v>
      </c>
      <c r="F8" s="3"/>
      <c r="G8" s="3">
        <v>116</v>
      </c>
      <c r="H8" s="3"/>
      <c r="I8" s="3">
        <v>116</v>
      </c>
      <c r="J8" s="3"/>
      <c r="K8" s="3">
        <v>116</v>
      </c>
      <c r="L8" s="3"/>
      <c r="M8" s="3">
        <v>116</v>
      </c>
      <c r="N8" s="3"/>
      <c r="O8" s="3">
        <v>0</v>
      </c>
      <c r="P8" s="3"/>
      <c r="Q8" s="3">
        <v>116</v>
      </c>
      <c r="R8" s="3"/>
      <c r="S8" s="3">
        <v>116</v>
      </c>
      <c r="T8" s="3"/>
      <c r="U8" s="3">
        <v>116</v>
      </c>
      <c r="V8" s="3"/>
      <c r="W8" s="3">
        <v>116</v>
      </c>
      <c r="X8" s="3"/>
      <c r="Y8" s="3">
        <v>116</v>
      </c>
      <c r="Z8" s="3"/>
      <c r="AA8" s="3">
        <v>116</v>
      </c>
      <c r="AB8" s="3"/>
      <c r="AC8" s="3">
        <v>116</v>
      </c>
      <c r="AD8" s="3"/>
      <c r="AE8" s="3">
        <v>116</v>
      </c>
      <c r="AF8" s="3"/>
      <c r="AG8" s="3">
        <v>116</v>
      </c>
      <c r="AH8" s="3"/>
      <c r="AI8" s="3">
        <v>116</v>
      </c>
      <c r="AJ8" s="3"/>
      <c r="AK8" s="3">
        <v>116</v>
      </c>
      <c r="AL8" s="3"/>
      <c r="AM8" s="3">
        <v>116</v>
      </c>
      <c r="AN8" s="3"/>
      <c r="AO8" s="3">
        <v>102</v>
      </c>
      <c r="AP8" s="3"/>
      <c r="AQ8" s="3">
        <v>0</v>
      </c>
      <c r="AR8" s="3"/>
      <c r="AS8" s="3">
        <v>0</v>
      </c>
      <c r="AT8" s="3"/>
      <c r="AU8" s="3">
        <v>0</v>
      </c>
      <c r="AV8" s="3"/>
      <c r="AW8" s="3">
        <v>102</v>
      </c>
      <c r="AX8" s="3"/>
      <c r="AY8" s="3">
        <v>116</v>
      </c>
      <c r="BA8" s="16">
        <f>COUNTIF(C8:AY8,B8)</f>
        <v>19</v>
      </c>
      <c r="BC8" s="12" t="s">
        <v>153</v>
      </c>
      <c r="BD8" s="9" t="s">
        <v>154</v>
      </c>
      <c r="BE8" s="9">
        <v>116</v>
      </c>
      <c r="BF8" s="12">
        <v>2</v>
      </c>
      <c r="BG8" s="13" t="s">
        <v>152</v>
      </c>
      <c r="BI8" s="20" t="s">
        <v>197</v>
      </c>
      <c r="BJ8" s="23"/>
      <c r="BK8" s="25"/>
      <c r="BL8" s="23"/>
      <c r="BM8" s="23"/>
      <c r="BN8" s="23"/>
      <c r="BO8" s="26"/>
      <c r="BP8" s="23"/>
      <c r="BQ8" s="23"/>
      <c r="BR8" s="23"/>
      <c r="BS8" s="26"/>
      <c r="BT8" s="23"/>
      <c r="BU8" s="23"/>
      <c r="BV8" s="23"/>
      <c r="BW8" s="25"/>
      <c r="BX8" s="23"/>
      <c r="BY8" s="29"/>
    </row>
    <row r="9" spans="1:77" ht="13.5">
      <c r="A9" s="3">
        <v>2</v>
      </c>
      <c r="B9" s="4">
        <v>118</v>
      </c>
      <c r="C9" s="3">
        <v>114</v>
      </c>
      <c r="D9" s="3"/>
      <c r="E9" s="3">
        <v>118</v>
      </c>
      <c r="F9" s="3"/>
      <c r="G9" s="3">
        <v>106</v>
      </c>
      <c r="H9" s="3"/>
      <c r="I9" s="3">
        <v>118</v>
      </c>
      <c r="J9" s="3"/>
      <c r="K9" s="3">
        <v>114</v>
      </c>
      <c r="L9" s="3"/>
      <c r="M9" s="3">
        <v>118</v>
      </c>
      <c r="N9" s="3"/>
      <c r="O9" s="3">
        <v>104</v>
      </c>
      <c r="P9" s="3"/>
      <c r="Q9" s="3">
        <v>118</v>
      </c>
      <c r="R9" s="3"/>
      <c r="S9" s="3">
        <v>106</v>
      </c>
      <c r="T9" s="3"/>
      <c r="U9" s="3">
        <v>118</v>
      </c>
      <c r="V9" s="3" t="s">
        <v>0</v>
      </c>
      <c r="W9" s="3">
        <v>118</v>
      </c>
      <c r="X9" s="3"/>
      <c r="Y9" s="3">
        <v>111</v>
      </c>
      <c r="Z9" s="3"/>
      <c r="AA9" s="3">
        <v>118</v>
      </c>
      <c r="AB9" s="3" t="s">
        <v>0</v>
      </c>
      <c r="AC9" s="3">
        <v>97</v>
      </c>
      <c r="AD9" s="3" t="s">
        <v>0</v>
      </c>
      <c r="AE9" s="3">
        <v>118</v>
      </c>
      <c r="AF9" s="3"/>
      <c r="AG9" s="3">
        <v>118</v>
      </c>
      <c r="AH9" s="3"/>
      <c r="AI9" s="3">
        <v>71</v>
      </c>
      <c r="AJ9" s="3" t="s">
        <v>0</v>
      </c>
      <c r="AK9" s="3">
        <v>118</v>
      </c>
      <c r="AL9" s="3"/>
      <c r="AM9" s="3">
        <v>97</v>
      </c>
      <c r="AN9" s="3"/>
      <c r="AO9" s="3">
        <v>63</v>
      </c>
      <c r="AP9" s="3" t="s">
        <v>0</v>
      </c>
      <c r="AQ9" s="3">
        <v>0</v>
      </c>
      <c r="AR9" s="3"/>
      <c r="AS9" s="3">
        <v>118</v>
      </c>
      <c r="AT9" s="3"/>
      <c r="AU9" s="3">
        <v>118</v>
      </c>
      <c r="AV9" s="3"/>
      <c r="AW9" s="3">
        <v>99</v>
      </c>
      <c r="AX9" s="3" t="s">
        <v>0</v>
      </c>
      <c r="AY9" s="3">
        <v>106</v>
      </c>
      <c r="BA9" s="16">
        <f aca="true" t="shared" si="0" ref="BA9:BA23">COUNTIF(C9:AY9,B9)</f>
        <v>12</v>
      </c>
      <c r="BC9" s="12" t="s">
        <v>156</v>
      </c>
      <c r="BD9" s="9" t="s">
        <v>157</v>
      </c>
      <c r="BE9" s="9">
        <v>118</v>
      </c>
      <c r="BF9" s="12">
        <v>3</v>
      </c>
      <c r="BG9" s="13" t="s">
        <v>155</v>
      </c>
      <c r="BI9" s="20" t="s">
        <v>198</v>
      </c>
      <c r="BJ9" s="23"/>
      <c r="BK9" s="23"/>
      <c r="BL9" s="25"/>
      <c r="BM9" s="23"/>
      <c r="BN9" s="23"/>
      <c r="BO9" s="23"/>
      <c r="BP9" s="24"/>
      <c r="BQ9" s="23"/>
      <c r="BR9" s="24"/>
      <c r="BS9" s="23"/>
      <c r="BT9" s="23"/>
      <c r="BU9" s="23"/>
      <c r="BV9" s="25"/>
      <c r="BW9" s="23"/>
      <c r="BX9" s="23"/>
      <c r="BY9" s="29"/>
    </row>
    <row r="10" spans="1:77" ht="13.5">
      <c r="A10" s="3">
        <v>3</v>
      </c>
      <c r="B10" s="4">
        <v>98</v>
      </c>
      <c r="C10" s="3">
        <v>85</v>
      </c>
      <c r="D10" s="3"/>
      <c r="E10" s="3">
        <v>85</v>
      </c>
      <c r="F10" s="3"/>
      <c r="G10" s="3">
        <v>80</v>
      </c>
      <c r="H10" s="3"/>
      <c r="I10" s="3">
        <v>85</v>
      </c>
      <c r="J10" s="3"/>
      <c r="K10" s="3">
        <v>80</v>
      </c>
      <c r="L10" s="3"/>
      <c r="M10" s="3">
        <v>85</v>
      </c>
      <c r="N10" s="3"/>
      <c r="O10" s="3">
        <v>86</v>
      </c>
      <c r="P10" s="3" t="s">
        <v>0</v>
      </c>
      <c r="Q10" s="3">
        <v>85</v>
      </c>
      <c r="R10" s="3" t="s">
        <v>0</v>
      </c>
      <c r="S10" s="3">
        <v>64</v>
      </c>
      <c r="T10" s="3"/>
      <c r="U10" s="3">
        <v>85</v>
      </c>
      <c r="V10" s="3" t="s">
        <v>0</v>
      </c>
      <c r="W10" s="3">
        <v>80</v>
      </c>
      <c r="X10" s="3"/>
      <c r="Y10" s="3">
        <v>78</v>
      </c>
      <c r="Z10" s="3" t="s">
        <v>0</v>
      </c>
      <c r="AA10" s="3">
        <v>80</v>
      </c>
      <c r="AB10" s="3"/>
      <c r="AC10" s="3">
        <v>68</v>
      </c>
      <c r="AD10" s="3"/>
      <c r="AE10" s="3">
        <v>65</v>
      </c>
      <c r="AF10" s="3"/>
      <c r="AG10" s="3">
        <v>85</v>
      </c>
      <c r="AH10" s="3"/>
      <c r="AI10" s="3">
        <v>64</v>
      </c>
      <c r="AJ10" s="3"/>
      <c r="AK10" s="3">
        <v>86</v>
      </c>
      <c r="AL10" s="3"/>
      <c r="AM10" s="3">
        <v>75</v>
      </c>
      <c r="AN10" s="3" t="s">
        <v>0</v>
      </c>
      <c r="AO10" s="3">
        <v>65</v>
      </c>
      <c r="AP10" s="3"/>
      <c r="AQ10" s="3">
        <v>0</v>
      </c>
      <c r="AR10" s="3"/>
      <c r="AS10" s="3">
        <v>64</v>
      </c>
      <c r="AT10" s="3"/>
      <c r="AU10" s="3">
        <v>85</v>
      </c>
      <c r="AV10" s="3"/>
      <c r="AW10" s="3">
        <v>64</v>
      </c>
      <c r="AX10" s="3"/>
      <c r="AY10" s="3">
        <v>85</v>
      </c>
      <c r="BA10" s="16">
        <f t="shared" si="0"/>
        <v>0</v>
      </c>
      <c r="BC10" s="12" t="s">
        <v>159</v>
      </c>
      <c r="BD10" s="9" t="s">
        <v>160</v>
      </c>
      <c r="BE10" s="9">
        <v>98</v>
      </c>
      <c r="BF10" s="12">
        <v>4</v>
      </c>
      <c r="BG10" s="13" t="s">
        <v>158</v>
      </c>
      <c r="BI10" s="20" t="s">
        <v>199</v>
      </c>
      <c r="BJ10" s="24"/>
      <c r="BK10" s="23"/>
      <c r="BL10" s="23"/>
      <c r="BM10" s="25"/>
      <c r="BN10" s="23"/>
      <c r="BO10" s="23"/>
      <c r="BP10" s="23"/>
      <c r="BQ10" s="24"/>
      <c r="BR10" s="23"/>
      <c r="BS10" s="23"/>
      <c r="BT10" s="23"/>
      <c r="BU10" s="25"/>
      <c r="BV10" s="23"/>
      <c r="BW10" s="23"/>
      <c r="BX10" s="24"/>
      <c r="BY10" s="29"/>
    </row>
    <row r="11" spans="1:77" ht="13.5">
      <c r="A11" s="3">
        <v>4</v>
      </c>
      <c r="B11" s="4">
        <v>115</v>
      </c>
      <c r="C11" s="3">
        <v>80</v>
      </c>
      <c r="D11" s="3"/>
      <c r="E11" s="3">
        <v>115</v>
      </c>
      <c r="F11" s="3"/>
      <c r="G11" s="3">
        <v>85</v>
      </c>
      <c r="H11" s="3" t="s">
        <v>0</v>
      </c>
      <c r="I11" s="3">
        <v>85</v>
      </c>
      <c r="J11" s="3"/>
      <c r="K11" s="3">
        <v>115</v>
      </c>
      <c r="L11" s="3"/>
      <c r="M11" s="3">
        <v>85</v>
      </c>
      <c r="N11" s="3" t="s">
        <v>0</v>
      </c>
      <c r="O11" s="3">
        <v>85</v>
      </c>
      <c r="P11" s="3"/>
      <c r="Q11" s="3">
        <v>80</v>
      </c>
      <c r="R11" s="3"/>
      <c r="S11" s="3">
        <v>86</v>
      </c>
      <c r="T11" s="3"/>
      <c r="U11" s="3">
        <v>86</v>
      </c>
      <c r="V11" s="3" t="s">
        <v>0</v>
      </c>
      <c r="W11" s="3">
        <v>80</v>
      </c>
      <c r="X11" s="3"/>
      <c r="Y11" s="3">
        <v>76</v>
      </c>
      <c r="Z11" s="3"/>
      <c r="AA11" s="3">
        <v>86</v>
      </c>
      <c r="AB11" s="3"/>
      <c r="AC11" s="3">
        <v>86</v>
      </c>
      <c r="AD11" s="3"/>
      <c r="AE11" s="3">
        <v>86</v>
      </c>
      <c r="AF11" s="3"/>
      <c r="AG11" s="3">
        <v>86</v>
      </c>
      <c r="AH11" s="3"/>
      <c r="AI11" s="3">
        <v>80</v>
      </c>
      <c r="AJ11" s="3"/>
      <c r="AK11" s="3">
        <v>80</v>
      </c>
      <c r="AL11" s="3"/>
      <c r="AM11" s="3">
        <v>86</v>
      </c>
      <c r="AN11" s="3"/>
      <c r="AO11" s="3">
        <v>80</v>
      </c>
      <c r="AP11" s="3"/>
      <c r="AQ11" s="3">
        <v>80</v>
      </c>
      <c r="AR11" s="3"/>
      <c r="AS11" s="3">
        <v>80</v>
      </c>
      <c r="AT11" s="3"/>
      <c r="AU11" s="3">
        <v>86</v>
      </c>
      <c r="AV11" s="3"/>
      <c r="AW11" s="3">
        <v>115</v>
      </c>
      <c r="AX11" s="3"/>
      <c r="AY11" s="3">
        <v>85</v>
      </c>
      <c r="BA11" s="16">
        <f t="shared" si="0"/>
        <v>3</v>
      </c>
      <c r="BC11" s="12" t="s">
        <v>162</v>
      </c>
      <c r="BD11" s="9" t="s">
        <v>163</v>
      </c>
      <c r="BE11" s="9">
        <v>115</v>
      </c>
      <c r="BF11" s="12">
        <v>5</v>
      </c>
      <c r="BG11" s="13" t="s">
        <v>161</v>
      </c>
      <c r="BI11" s="20" t="s">
        <v>200</v>
      </c>
      <c r="BJ11" s="23"/>
      <c r="BK11" s="23"/>
      <c r="BL11" s="23"/>
      <c r="BM11" s="23"/>
      <c r="BN11" s="25"/>
      <c r="BO11" s="23"/>
      <c r="BP11" s="23"/>
      <c r="BQ11" s="23"/>
      <c r="BR11" s="23"/>
      <c r="BS11" s="23"/>
      <c r="BT11" s="25"/>
      <c r="BU11" s="23"/>
      <c r="BV11" s="23"/>
      <c r="BW11" s="23"/>
      <c r="BX11" s="23"/>
      <c r="BY11" s="29"/>
    </row>
    <row r="12" spans="1:77" ht="13.5">
      <c r="A12" s="3">
        <v>5</v>
      </c>
      <c r="B12" s="4">
        <v>96</v>
      </c>
      <c r="C12" s="3">
        <v>90</v>
      </c>
      <c r="D12" s="3"/>
      <c r="E12" s="3">
        <v>96</v>
      </c>
      <c r="F12" s="3"/>
      <c r="G12" s="3">
        <v>0</v>
      </c>
      <c r="H12" s="3"/>
      <c r="I12" s="3">
        <v>90</v>
      </c>
      <c r="J12" s="3"/>
      <c r="K12" s="3">
        <v>78</v>
      </c>
      <c r="L12" s="3"/>
      <c r="M12" s="3">
        <v>90</v>
      </c>
      <c r="N12" s="3"/>
      <c r="O12" s="3">
        <v>96</v>
      </c>
      <c r="P12" s="3"/>
      <c r="Q12" s="3">
        <v>84</v>
      </c>
      <c r="R12" s="3"/>
      <c r="S12" s="3">
        <v>68</v>
      </c>
      <c r="T12" s="3"/>
      <c r="U12" s="3">
        <v>84</v>
      </c>
      <c r="V12" s="3"/>
      <c r="W12" s="3">
        <v>96</v>
      </c>
      <c r="X12" s="3"/>
      <c r="Y12" s="3">
        <v>69</v>
      </c>
      <c r="Z12" s="3"/>
      <c r="AA12" s="3">
        <v>96</v>
      </c>
      <c r="AB12" s="3"/>
      <c r="AC12" s="3">
        <v>68</v>
      </c>
      <c r="AD12" s="3"/>
      <c r="AE12" s="3">
        <v>68</v>
      </c>
      <c r="AF12" s="3"/>
      <c r="AG12" s="3">
        <v>96</v>
      </c>
      <c r="AH12" s="3"/>
      <c r="AI12" s="3">
        <v>66</v>
      </c>
      <c r="AJ12" s="3"/>
      <c r="AK12" s="3">
        <v>68</v>
      </c>
      <c r="AL12" s="3"/>
      <c r="AM12" s="3">
        <v>68</v>
      </c>
      <c r="AN12" s="3" t="s">
        <v>0</v>
      </c>
      <c r="AO12" s="3">
        <v>0</v>
      </c>
      <c r="AP12" s="3"/>
      <c r="AQ12" s="3">
        <v>69</v>
      </c>
      <c r="AR12" s="3"/>
      <c r="AS12" s="3">
        <v>84</v>
      </c>
      <c r="AT12" s="3"/>
      <c r="AU12" s="3">
        <v>90</v>
      </c>
      <c r="AV12" s="3"/>
      <c r="AW12" s="3">
        <v>65</v>
      </c>
      <c r="AX12" s="3"/>
      <c r="AY12" s="3">
        <v>69</v>
      </c>
      <c r="BA12" s="16">
        <f t="shared" si="0"/>
        <v>5</v>
      </c>
      <c r="BC12" s="12" t="s">
        <v>165</v>
      </c>
      <c r="BD12" s="9" t="s">
        <v>166</v>
      </c>
      <c r="BE12" s="9">
        <v>96</v>
      </c>
      <c r="BF12" s="12">
        <v>6</v>
      </c>
      <c r="BG12" s="13" t="s">
        <v>164</v>
      </c>
      <c r="BI12" s="20" t="s">
        <v>201</v>
      </c>
      <c r="BJ12" s="23"/>
      <c r="BK12" s="26"/>
      <c r="BL12" s="23"/>
      <c r="BM12" s="23"/>
      <c r="BN12" s="23"/>
      <c r="BO12" s="26"/>
      <c r="BP12" s="23"/>
      <c r="BQ12" s="23"/>
      <c r="BR12" s="23"/>
      <c r="BS12" s="26"/>
      <c r="BT12" s="23"/>
      <c r="BU12" s="23"/>
      <c r="BV12" s="23"/>
      <c r="BW12" s="26"/>
      <c r="BX12" s="23"/>
      <c r="BY12" s="29"/>
    </row>
    <row r="13" spans="1:77" ht="13.5">
      <c r="A13" s="3">
        <v>6</v>
      </c>
      <c r="B13" s="4">
        <v>99</v>
      </c>
      <c r="C13" s="4">
        <v>99</v>
      </c>
      <c r="D13" s="4" t="s">
        <v>38</v>
      </c>
      <c r="E13" s="3">
        <v>80</v>
      </c>
      <c r="F13" s="3"/>
      <c r="G13" s="3">
        <v>80</v>
      </c>
      <c r="H13" s="3"/>
      <c r="I13" s="3">
        <v>74</v>
      </c>
      <c r="J13" s="3"/>
      <c r="K13" s="3">
        <v>0</v>
      </c>
      <c r="L13" s="3"/>
      <c r="M13" s="3">
        <v>70</v>
      </c>
      <c r="N13" s="3"/>
      <c r="O13" s="3">
        <v>80</v>
      </c>
      <c r="P13" s="3"/>
      <c r="Q13" s="3">
        <v>80</v>
      </c>
      <c r="R13" s="3"/>
      <c r="S13" s="3">
        <v>66</v>
      </c>
      <c r="T13" s="3"/>
      <c r="U13" s="3">
        <v>66</v>
      </c>
      <c r="V13" s="3"/>
      <c r="W13" s="3">
        <v>63</v>
      </c>
      <c r="X13" s="3"/>
      <c r="Y13" s="3">
        <v>80</v>
      </c>
      <c r="Z13" s="3"/>
      <c r="AA13" s="3">
        <v>80</v>
      </c>
      <c r="AB13" s="3"/>
      <c r="AC13" s="3">
        <v>80</v>
      </c>
      <c r="AD13" s="3"/>
      <c r="AE13" s="3">
        <v>80</v>
      </c>
      <c r="AF13" s="3"/>
      <c r="AG13" s="3">
        <v>80</v>
      </c>
      <c r="AH13" s="3"/>
      <c r="AI13" s="3">
        <v>66</v>
      </c>
      <c r="AJ13" s="3"/>
      <c r="AK13" s="3">
        <v>66</v>
      </c>
      <c r="AL13" s="3"/>
      <c r="AM13" s="3">
        <v>70</v>
      </c>
      <c r="AN13" s="3"/>
      <c r="AO13" s="3">
        <v>63</v>
      </c>
      <c r="AP13" s="3"/>
      <c r="AQ13" s="3">
        <v>63</v>
      </c>
      <c r="AR13" s="3"/>
      <c r="AS13" s="3">
        <v>61</v>
      </c>
      <c r="AT13" s="3"/>
      <c r="AU13" s="3">
        <v>80</v>
      </c>
      <c r="AV13" s="3"/>
      <c r="AW13" s="3">
        <v>80</v>
      </c>
      <c r="AX13" s="3"/>
      <c r="AY13" s="3">
        <v>70</v>
      </c>
      <c r="BA13" s="16">
        <f t="shared" si="0"/>
        <v>1</v>
      </c>
      <c r="BC13" s="12" t="s">
        <v>167</v>
      </c>
      <c r="BD13" s="9" t="s">
        <v>168</v>
      </c>
      <c r="BE13" s="9">
        <v>99</v>
      </c>
      <c r="BF13" s="12">
        <v>7</v>
      </c>
      <c r="BG13" s="13" t="s">
        <v>193</v>
      </c>
      <c r="BI13" s="20" t="s">
        <v>202</v>
      </c>
      <c r="BJ13" s="23"/>
      <c r="BK13" s="23"/>
      <c r="BL13" s="24"/>
      <c r="BM13" s="23"/>
      <c r="BN13" s="23"/>
      <c r="BO13" s="23"/>
      <c r="BP13" s="24"/>
      <c r="BQ13" s="23"/>
      <c r="BR13" s="24"/>
      <c r="BS13" s="23"/>
      <c r="BT13" s="23"/>
      <c r="BU13" s="23"/>
      <c r="BV13" s="24"/>
      <c r="BW13" s="23"/>
      <c r="BX13" s="23"/>
      <c r="BY13" s="29"/>
    </row>
    <row r="14" spans="1:77" ht="13.5">
      <c r="A14" s="3">
        <v>7</v>
      </c>
      <c r="B14" s="4">
        <v>140</v>
      </c>
      <c r="C14" s="3">
        <v>104</v>
      </c>
      <c r="D14" s="3"/>
      <c r="E14" s="3">
        <v>140</v>
      </c>
      <c r="F14" s="3"/>
      <c r="G14" s="3">
        <v>80</v>
      </c>
      <c r="H14" s="3"/>
      <c r="I14" s="3">
        <v>88</v>
      </c>
      <c r="J14" s="3"/>
      <c r="K14" s="3">
        <v>80</v>
      </c>
      <c r="L14" s="3"/>
      <c r="M14" s="3">
        <v>80</v>
      </c>
      <c r="N14" s="3"/>
      <c r="O14" s="3">
        <v>140</v>
      </c>
      <c r="P14" s="3" t="s">
        <v>0</v>
      </c>
      <c r="Q14" s="3">
        <v>88</v>
      </c>
      <c r="R14" s="3"/>
      <c r="S14" s="3">
        <v>60</v>
      </c>
      <c r="T14" s="3"/>
      <c r="U14" s="3">
        <v>74</v>
      </c>
      <c r="V14" s="3" t="s">
        <v>2</v>
      </c>
      <c r="W14" s="3">
        <v>80</v>
      </c>
      <c r="X14" s="3"/>
      <c r="Y14" s="3">
        <v>88</v>
      </c>
      <c r="Z14" s="3"/>
      <c r="AA14" s="3">
        <v>74</v>
      </c>
      <c r="AB14" s="3" t="s">
        <v>0</v>
      </c>
      <c r="AC14" s="3">
        <v>74</v>
      </c>
      <c r="AD14" s="3"/>
      <c r="AE14" s="3">
        <v>72</v>
      </c>
      <c r="AF14" s="3"/>
      <c r="AG14" s="3">
        <v>80</v>
      </c>
      <c r="AH14" s="3"/>
      <c r="AI14" s="3">
        <v>74</v>
      </c>
      <c r="AJ14" s="3" t="s">
        <v>0</v>
      </c>
      <c r="AK14" s="3">
        <v>74</v>
      </c>
      <c r="AL14" s="3"/>
      <c r="AM14" s="3">
        <v>64</v>
      </c>
      <c r="AN14" s="3"/>
      <c r="AO14" s="3">
        <v>72</v>
      </c>
      <c r="AP14" s="3"/>
      <c r="AQ14" s="3">
        <v>88</v>
      </c>
      <c r="AR14" s="3" t="s">
        <v>0</v>
      </c>
      <c r="AS14" s="3">
        <v>55</v>
      </c>
      <c r="AT14" s="3" t="s">
        <v>0</v>
      </c>
      <c r="AU14" s="3">
        <v>80</v>
      </c>
      <c r="AV14" s="3"/>
      <c r="AW14" s="3">
        <v>68</v>
      </c>
      <c r="AX14" s="3"/>
      <c r="AY14" s="3">
        <v>88</v>
      </c>
      <c r="BA14" s="16">
        <f t="shared" si="0"/>
        <v>2</v>
      </c>
      <c r="BC14" s="12" t="s">
        <v>170</v>
      </c>
      <c r="BD14" s="9" t="s">
        <v>171</v>
      </c>
      <c r="BE14" s="9">
        <v>140</v>
      </c>
      <c r="BF14" s="12">
        <v>8</v>
      </c>
      <c r="BG14" s="13" t="s">
        <v>169</v>
      </c>
      <c r="BI14" s="20" t="s">
        <v>203</v>
      </c>
      <c r="BJ14" s="22"/>
      <c r="BK14" s="23"/>
      <c r="BL14" s="23"/>
      <c r="BM14" s="27"/>
      <c r="BN14" s="23"/>
      <c r="BO14" s="23"/>
      <c r="BP14" s="23"/>
      <c r="BQ14" s="28"/>
      <c r="BR14" s="23"/>
      <c r="BS14" s="23"/>
      <c r="BT14" s="23"/>
      <c r="BU14" s="24"/>
      <c r="BV14" s="23"/>
      <c r="BW14" s="23"/>
      <c r="BX14" s="22"/>
      <c r="BY14" s="29"/>
    </row>
    <row r="15" spans="1:77" ht="13.5">
      <c r="A15" s="3">
        <v>8</v>
      </c>
      <c r="B15" s="4">
        <v>74</v>
      </c>
      <c r="C15" s="3">
        <v>65</v>
      </c>
      <c r="D15" s="3"/>
      <c r="E15" s="3">
        <v>74</v>
      </c>
      <c r="F15" s="3"/>
      <c r="G15" s="3">
        <v>66</v>
      </c>
      <c r="H15" s="3"/>
      <c r="I15" s="3">
        <v>65</v>
      </c>
      <c r="J15" s="3"/>
      <c r="K15" s="3">
        <v>66</v>
      </c>
      <c r="L15" s="3"/>
      <c r="M15" s="3">
        <v>66</v>
      </c>
      <c r="N15" s="3"/>
      <c r="O15" s="3">
        <v>65</v>
      </c>
      <c r="P15" s="3"/>
      <c r="Q15" s="3">
        <v>74</v>
      </c>
      <c r="R15" s="3"/>
      <c r="S15" s="3">
        <v>66</v>
      </c>
      <c r="T15" s="3"/>
      <c r="U15" s="3">
        <v>74</v>
      </c>
      <c r="V15" s="3"/>
      <c r="W15" s="3">
        <v>66</v>
      </c>
      <c r="X15" s="3"/>
      <c r="Y15" s="3">
        <v>60</v>
      </c>
      <c r="Z15" s="3"/>
      <c r="AA15" s="3">
        <v>59</v>
      </c>
      <c r="AB15" s="3" t="s">
        <v>0</v>
      </c>
      <c r="AC15" s="3">
        <v>66</v>
      </c>
      <c r="AD15" s="3"/>
      <c r="AE15" s="3">
        <v>74</v>
      </c>
      <c r="AF15" s="3"/>
      <c r="AG15" s="3">
        <v>66</v>
      </c>
      <c r="AH15" s="3"/>
      <c r="AI15" s="3">
        <v>66</v>
      </c>
      <c r="AJ15" s="3"/>
      <c r="AK15" s="3">
        <v>66</v>
      </c>
      <c r="AL15" s="3"/>
      <c r="AM15" s="3">
        <v>55</v>
      </c>
      <c r="AN15" s="3"/>
      <c r="AO15" s="3">
        <v>59</v>
      </c>
      <c r="AP15" s="3"/>
      <c r="AQ15" s="3">
        <v>59</v>
      </c>
      <c r="AR15" s="3"/>
      <c r="AS15" s="3">
        <v>59</v>
      </c>
      <c r="AT15" s="3" t="s">
        <v>0</v>
      </c>
      <c r="AU15" s="3">
        <v>65</v>
      </c>
      <c r="AV15" s="3"/>
      <c r="AW15" s="3">
        <v>59</v>
      </c>
      <c r="AX15" s="3"/>
      <c r="AY15" s="3">
        <v>59</v>
      </c>
      <c r="BA15" s="16">
        <f t="shared" si="0"/>
        <v>4</v>
      </c>
      <c r="BC15" s="12" t="s">
        <v>173</v>
      </c>
      <c r="BD15" s="9" t="s">
        <v>174</v>
      </c>
      <c r="BE15" s="9">
        <v>74</v>
      </c>
      <c r="BF15" s="12">
        <v>9</v>
      </c>
      <c r="BG15" s="13" t="s">
        <v>172</v>
      </c>
      <c r="BI15" s="20" t="s">
        <v>204</v>
      </c>
      <c r="BJ15" s="23"/>
      <c r="BK15" s="23"/>
      <c r="BL15" s="24"/>
      <c r="BM15" s="23"/>
      <c r="BN15" s="23"/>
      <c r="BO15" s="23"/>
      <c r="BP15" s="24"/>
      <c r="BQ15" s="23"/>
      <c r="BR15" s="24"/>
      <c r="BS15" s="23"/>
      <c r="BT15" s="23"/>
      <c r="BU15" s="23"/>
      <c r="BV15" s="24"/>
      <c r="BW15" s="23"/>
      <c r="BX15" s="23"/>
      <c r="BY15" s="29"/>
    </row>
    <row r="16" spans="1:77" ht="13.5">
      <c r="A16" s="3">
        <v>9</v>
      </c>
      <c r="B16" s="4">
        <v>127</v>
      </c>
      <c r="C16" s="3">
        <v>95</v>
      </c>
      <c r="D16" s="3"/>
      <c r="E16" s="3">
        <v>127</v>
      </c>
      <c r="F16" s="3"/>
      <c r="G16" s="3">
        <v>88</v>
      </c>
      <c r="H16" s="3" t="s">
        <v>0</v>
      </c>
      <c r="I16" s="3">
        <v>127</v>
      </c>
      <c r="J16" s="3"/>
      <c r="K16" s="3">
        <v>95</v>
      </c>
      <c r="L16" s="3"/>
      <c r="M16" s="3">
        <v>127</v>
      </c>
      <c r="N16" s="3"/>
      <c r="O16" s="3">
        <v>95</v>
      </c>
      <c r="P16" s="3" t="s">
        <v>0</v>
      </c>
      <c r="Q16" s="3">
        <v>95</v>
      </c>
      <c r="R16" s="3"/>
      <c r="S16" s="3">
        <v>95</v>
      </c>
      <c r="T16" s="3"/>
      <c r="U16" s="3">
        <v>127</v>
      </c>
      <c r="V16" s="3"/>
      <c r="W16" s="3">
        <v>95</v>
      </c>
      <c r="X16" s="3"/>
      <c r="Y16" s="3">
        <v>95</v>
      </c>
      <c r="Z16" s="3"/>
      <c r="AA16" s="3">
        <v>95</v>
      </c>
      <c r="AB16" s="3"/>
      <c r="AC16" s="3">
        <v>95</v>
      </c>
      <c r="AD16" s="3" t="s">
        <v>0</v>
      </c>
      <c r="AE16" s="3">
        <v>94</v>
      </c>
      <c r="AF16" s="3"/>
      <c r="AG16" s="3">
        <v>95</v>
      </c>
      <c r="AH16" s="3"/>
      <c r="AI16" s="3">
        <v>95</v>
      </c>
      <c r="AJ16" s="3"/>
      <c r="AK16" s="3">
        <v>86</v>
      </c>
      <c r="AL16" s="3"/>
      <c r="AM16" s="3">
        <v>95</v>
      </c>
      <c r="AN16" s="3"/>
      <c r="AO16" s="3">
        <v>88</v>
      </c>
      <c r="AP16" s="3"/>
      <c r="AQ16" s="3">
        <v>95</v>
      </c>
      <c r="AR16" s="3"/>
      <c r="AS16" s="3">
        <v>86</v>
      </c>
      <c r="AT16" s="3"/>
      <c r="AU16" s="3">
        <v>95</v>
      </c>
      <c r="AV16" s="3"/>
      <c r="AW16" s="3">
        <v>95</v>
      </c>
      <c r="AX16" s="3"/>
      <c r="AY16" s="3">
        <v>95</v>
      </c>
      <c r="BA16" s="16">
        <f t="shared" si="0"/>
        <v>4</v>
      </c>
      <c r="BC16" s="12" t="s">
        <v>195</v>
      </c>
      <c r="BD16" s="9" t="s">
        <v>176</v>
      </c>
      <c r="BE16" s="9">
        <v>127</v>
      </c>
      <c r="BF16" s="12">
        <v>10</v>
      </c>
      <c r="BG16" s="13" t="s">
        <v>175</v>
      </c>
      <c r="BI16" s="20" t="s">
        <v>205</v>
      </c>
      <c r="BJ16" s="23"/>
      <c r="BK16" s="26"/>
      <c r="BL16" s="23"/>
      <c r="BM16" s="23"/>
      <c r="BN16" s="23"/>
      <c r="BO16" s="26"/>
      <c r="BP16" s="23"/>
      <c r="BQ16" s="23"/>
      <c r="BR16" s="23"/>
      <c r="BS16" s="26"/>
      <c r="BT16" s="23"/>
      <c r="BU16" s="23"/>
      <c r="BV16" s="23"/>
      <c r="BW16" s="26"/>
      <c r="BX16" s="23"/>
      <c r="BY16" s="29"/>
    </row>
    <row r="17" spans="1:77" ht="13.5">
      <c r="A17" s="3">
        <v>10</v>
      </c>
      <c r="B17" s="4">
        <v>80</v>
      </c>
      <c r="C17" s="3">
        <v>80</v>
      </c>
      <c r="D17" s="3"/>
      <c r="E17" s="3">
        <v>59</v>
      </c>
      <c r="F17" s="3"/>
      <c r="G17" s="3">
        <v>80</v>
      </c>
      <c r="H17" s="3"/>
      <c r="I17" s="3">
        <v>63</v>
      </c>
      <c r="J17" s="3"/>
      <c r="K17" s="3">
        <v>42</v>
      </c>
      <c r="L17" s="3"/>
      <c r="M17" s="3">
        <v>59</v>
      </c>
      <c r="N17" s="3"/>
      <c r="O17" s="3">
        <v>80</v>
      </c>
      <c r="P17" s="3"/>
      <c r="Q17" s="3">
        <v>59</v>
      </c>
      <c r="R17" s="3"/>
      <c r="S17" s="3">
        <v>42</v>
      </c>
      <c r="T17" s="3"/>
      <c r="U17" s="3">
        <v>59</v>
      </c>
      <c r="V17" s="3"/>
      <c r="W17" s="3">
        <v>58</v>
      </c>
      <c r="X17" s="3"/>
      <c r="Y17" s="3">
        <v>80</v>
      </c>
      <c r="Z17" s="3"/>
      <c r="AA17" s="3">
        <v>80</v>
      </c>
      <c r="AB17" s="3"/>
      <c r="AC17" s="3">
        <v>42</v>
      </c>
      <c r="AD17" s="3"/>
      <c r="AE17" s="3">
        <v>59</v>
      </c>
      <c r="AF17" s="3"/>
      <c r="AG17" s="3">
        <v>80</v>
      </c>
      <c r="AH17" s="3"/>
      <c r="AI17" s="3">
        <v>58</v>
      </c>
      <c r="AJ17" s="3"/>
      <c r="AK17" s="3">
        <v>36</v>
      </c>
      <c r="AL17" s="3"/>
      <c r="AM17" s="3">
        <v>42</v>
      </c>
      <c r="AN17" s="3"/>
      <c r="AO17" s="3">
        <v>42</v>
      </c>
      <c r="AP17" s="3"/>
      <c r="AQ17" s="3">
        <v>42</v>
      </c>
      <c r="AR17" s="3"/>
      <c r="AS17" s="3">
        <v>35</v>
      </c>
      <c r="AT17" s="3"/>
      <c r="AU17" s="3">
        <v>58</v>
      </c>
      <c r="AV17" s="3"/>
      <c r="AW17" s="3">
        <v>42</v>
      </c>
      <c r="AX17" s="3"/>
      <c r="AY17" s="3">
        <v>58</v>
      </c>
      <c r="BA17" s="16">
        <f t="shared" si="0"/>
        <v>6</v>
      </c>
      <c r="BC17" s="12" t="s">
        <v>178</v>
      </c>
      <c r="BD17" s="9" t="s">
        <v>179</v>
      </c>
      <c r="BE17" s="9">
        <v>80</v>
      </c>
      <c r="BF17" s="12">
        <v>11</v>
      </c>
      <c r="BG17" s="13" t="s">
        <v>177</v>
      </c>
      <c r="BI17" s="20" t="s">
        <v>206</v>
      </c>
      <c r="BJ17" s="23"/>
      <c r="BK17" s="23"/>
      <c r="BL17" s="23"/>
      <c r="BM17" s="23"/>
      <c r="BN17" s="25"/>
      <c r="BO17" s="23"/>
      <c r="BP17" s="23"/>
      <c r="BQ17" s="23"/>
      <c r="BR17" s="23"/>
      <c r="BS17" s="23"/>
      <c r="BT17" s="25"/>
      <c r="BU17" s="23"/>
      <c r="BV17" s="23"/>
      <c r="BW17" s="23"/>
      <c r="BX17" s="23"/>
      <c r="BY17" s="29"/>
    </row>
    <row r="18" spans="1:77" ht="13.5">
      <c r="A18" s="3">
        <v>11</v>
      </c>
      <c r="B18" s="4">
        <v>108</v>
      </c>
      <c r="C18" s="4">
        <v>108</v>
      </c>
      <c r="D18" s="4" t="s">
        <v>38</v>
      </c>
      <c r="E18" s="3">
        <v>94</v>
      </c>
      <c r="F18" s="3"/>
      <c r="G18" s="3">
        <v>94</v>
      </c>
      <c r="H18" s="3"/>
      <c r="I18" s="3">
        <v>94</v>
      </c>
      <c r="J18" s="3"/>
      <c r="K18" s="3">
        <v>94</v>
      </c>
      <c r="L18" s="3" t="s">
        <v>0</v>
      </c>
      <c r="M18" s="3">
        <v>94</v>
      </c>
      <c r="N18" s="3"/>
      <c r="O18" s="3">
        <v>86</v>
      </c>
      <c r="P18" s="3"/>
      <c r="Q18" s="3">
        <v>94</v>
      </c>
      <c r="R18" s="3"/>
      <c r="S18" s="3">
        <v>94</v>
      </c>
      <c r="T18" s="3" t="s">
        <v>0</v>
      </c>
      <c r="U18" s="3">
        <v>64</v>
      </c>
      <c r="V18" s="3" t="s">
        <v>2</v>
      </c>
      <c r="W18" s="3">
        <v>94</v>
      </c>
      <c r="X18" s="3" t="s">
        <v>0</v>
      </c>
      <c r="Y18" s="3">
        <v>94</v>
      </c>
      <c r="Z18" s="3"/>
      <c r="AA18" s="3">
        <v>94</v>
      </c>
      <c r="AB18" s="3"/>
      <c r="AC18" s="3">
        <v>67</v>
      </c>
      <c r="AD18" s="3" t="s">
        <v>0</v>
      </c>
      <c r="AE18" s="3">
        <v>94</v>
      </c>
      <c r="AF18" s="3"/>
      <c r="AG18" s="3">
        <v>94</v>
      </c>
      <c r="AH18" s="3"/>
      <c r="AI18" s="3">
        <v>0</v>
      </c>
      <c r="AJ18" s="3"/>
      <c r="AK18" s="3">
        <v>94</v>
      </c>
      <c r="AL18" s="3"/>
      <c r="AM18" s="3">
        <v>94</v>
      </c>
      <c r="AN18" s="3"/>
      <c r="AO18" s="3">
        <v>94</v>
      </c>
      <c r="AP18" s="3"/>
      <c r="AQ18" s="3">
        <v>63</v>
      </c>
      <c r="AR18" s="3" t="s">
        <v>0</v>
      </c>
      <c r="AS18" s="3">
        <v>86</v>
      </c>
      <c r="AT18" s="3"/>
      <c r="AU18" s="3">
        <v>86</v>
      </c>
      <c r="AV18" s="3"/>
      <c r="AW18" s="3">
        <v>64</v>
      </c>
      <c r="AX18" s="3"/>
      <c r="AY18" s="3">
        <v>94</v>
      </c>
      <c r="BA18" s="16">
        <f t="shared" si="0"/>
        <v>1</v>
      </c>
      <c r="BC18" s="12" t="s">
        <v>181</v>
      </c>
      <c r="BD18" s="9" t="s">
        <v>182</v>
      </c>
      <c r="BE18" s="9">
        <v>108</v>
      </c>
      <c r="BF18" s="12">
        <v>12</v>
      </c>
      <c r="BG18" s="13" t="s">
        <v>180</v>
      </c>
      <c r="BI18" s="20" t="s">
        <v>207</v>
      </c>
      <c r="BJ18" s="24"/>
      <c r="BK18" s="23"/>
      <c r="BL18" s="23"/>
      <c r="BM18" s="25"/>
      <c r="BN18" s="23"/>
      <c r="BO18" s="23"/>
      <c r="BP18" s="23"/>
      <c r="BQ18" s="24"/>
      <c r="BR18" s="23"/>
      <c r="BS18" s="23"/>
      <c r="BT18" s="23"/>
      <c r="BU18" s="25"/>
      <c r="BV18" s="23"/>
      <c r="BW18" s="23"/>
      <c r="BX18" s="24"/>
      <c r="BY18" s="29"/>
    </row>
    <row r="19" spans="1:77" ht="13.5">
      <c r="A19" s="3">
        <v>12</v>
      </c>
      <c r="B19" s="4">
        <v>85</v>
      </c>
      <c r="C19" s="3">
        <v>85</v>
      </c>
      <c r="D19" s="3"/>
      <c r="E19" s="3">
        <v>85</v>
      </c>
      <c r="F19" s="3"/>
      <c r="G19" s="3">
        <v>76</v>
      </c>
      <c r="H19" s="3"/>
      <c r="I19" s="3">
        <v>76</v>
      </c>
      <c r="J19" s="3"/>
      <c r="K19" s="3">
        <v>76</v>
      </c>
      <c r="L19" s="3"/>
      <c r="M19" s="3">
        <v>76</v>
      </c>
      <c r="N19" s="3"/>
      <c r="O19" s="3">
        <v>76</v>
      </c>
      <c r="P19" s="3" t="s">
        <v>2</v>
      </c>
      <c r="Q19" s="3">
        <v>85</v>
      </c>
      <c r="R19" s="3" t="s">
        <v>0</v>
      </c>
      <c r="S19" s="3">
        <v>85</v>
      </c>
      <c r="T19" s="3" t="s">
        <v>0</v>
      </c>
      <c r="U19" s="3">
        <v>72</v>
      </c>
      <c r="V19" s="3"/>
      <c r="W19" s="3">
        <v>76</v>
      </c>
      <c r="X19" s="3"/>
      <c r="Y19" s="3">
        <v>85</v>
      </c>
      <c r="Z19" s="3"/>
      <c r="AA19" s="3">
        <v>37</v>
      </c>
      <c r="AB19" s="3" t="s">
        <v>2</v>
      </c>
      <c r="AC19" s="3">
        <v>72</v>
      </c>
      <c r="AD19" s="3"/>
      <c r="AE19" s="3">
        <v>51</v>
      </c>
      <c r="AF19" s="3"/>
      <c r="AG19" s="3">
        <v>76</v>
      </c>
      <c r="AH19" s="3" t="s">
        <v>0</v>
      </c>
      <c r="AI19" s="3">
        <v>72</v>
      </c>
      <c r="AJ19" s="3" t="s">
        <v>0</v>
      </c>
      <c r="AK19" s="3">
        <v>72</v>
      </c>
      <c r="AL19" s="3"/>
      <c r="AM19" s="3">
        <v>40</v>
      </c>
      <c r="AN19" s="3"/>
      <c r="AO19" s="3">
        <v>76</v>
      </c>
      <c r="AP19" s="3"/>
      <c r="AQ19" s="3">
        <v>72</v>
      </c>
      <c r="AR19" s="3"/>
      <c r="AS19" s="3">
        <v>72</v>
      </c>
      <c r="AT19" s="3"/>
      <c r="AU19" s="3">
        <v>72</v>
      </c>
      <c r="AV19" s="3"/>
      <c r="AW19" s="3">
        <v>72</v>
      </c>
      <c r="AX19" s="3"/>
      <c r="AY19" s="3">
        <v>72</v>
      </c>
      <c r="BA19" s="16">
        <f t="shared" si="0"/>
        <v>5</v>
      </c>
      <c r="BC19" s="12" t="s">
        <v>184</v>
      </c>
      <c r="BD19" s="9" t="s">
        <v>185</v>
      </c>
      <c r="BE19" s="9">
        <v>85</v>
      </c>
      <c r="BF19" s="12">
        <v>13</v>
      </c>
      <c r="BG19" s="13" t="s">
        <v>183</v>
      </c>
      <c r="BI19" s="20" t="s">
        <v>208</v>
      </c>
      <c r="BJ19" s="23"/>
      <c r="BK19" s="23"/>
      <c r="BL19" s="25"/>
      <c r="BM19" s="23"/>
      <c r="BN19" s="23"/>
      <c r="BO19" s="23"/>
      <c r="BP19" s="24"/>
      <c r="BQ19" s="23"/>
      <c r="BR19" s="24"/>
      <c r="BS19" s="23"/>
      <c r="BT19" s="23"/>
      <c r="BU19" s="23"/>
      <c r="BV19" s="25"/>
      <c r="BW19" s="23"/>
      <c r="BX19" s="23"/>
      <c r="BY19" s="29"/>
    </row>
    <row r="20" spans="1:77" ht="13.5">
      <c r="A20" s="3">
        <v>13</v>
      </c>
      <c r="B20" s="4">
        <v>82</v>
      </c>
      <c r="C20" s="3">
        <v>82</v>
      </c>
      <c r="D20" s="3"/>
      <c r="E20" s="3">
        <v>82</v>
      </c>
      <c r="F20" s="3"/>
      <c r="G20" s="3">
        <v>82</v>
      </c>
      <c r="H20" s="3"/>
      <c r="I20" s="3">
        <v>82</v>
      </c>
      <c r="J20" s="3"/>
      <c r="K20" s="3">
        <v>82</v>
      </c>
      <c r="L20" s="3"/>
      <c r="M20" s="3">
        <v>82</v>
      </c>
      <c r="N20" s="3"/>
      <c r="O20" s="3">
        <v>82</v>
      </c>
      <c r="P20" s="3" t="s">
        <v>2</v>
      </c>
      <c r="Q20" s="3">
        <v>82</v>
      </c>
      <c r="R20" s="3"/>
      <c r="S20" s="3">
        <v>82</v>
      </c>
      <c r="T20" s="3"/>
      <c r="U20" s="3">
        <v>82</v>
      </c>
      <c r="V20" s="3"/>
      <c r="W20" s="3">
        <v>82</v>
      </c>
      <c r="X20" s="3"/>
      <c r="Y20" s="3">
        <v>82</v>
      </c>
      <c r="Z20" s="3"/>
      <c r="AA20" s="3">
        <v>82</v>
      </c>
      <c r="AB20" s="3"/>
      <c r="AC20" s="3">
        <v>82</v>
      </c>
      <c r="AD20" s="3"/>
      <c r="AE20" s="3">
        <v>82</v>
      </c>
      <c r="AF20" s="3"/>
      <c r="AG20" s="19">
        <v>82</v>
      </c>
      <c r="AH20" s="19"/>
      <c r="AI20" s="3">
        <v>82</v>
      </c>
      <c r="AJ20" s="3"/>
      <c r="AK20" s="3">
        <v>82</v>
      </c>
      <c r="AL20" s="3"/>
      <c r="AM20" s="3">
        <v>82</v>
      </c>
      <c r="AN20" s="3"/>
      <c r="AO20" s="3">
        <v>82</v>
      </c>
      <c r="AP20" s="3"/>
      <c r="AQ20" s="3">
        <v>82</v>
      </c>
      <c r="AR20" s="3"/>
      <c r="AS20" s="3">
        <v>40</v>
      </c>
      <c r="AT20" s="3"/>
      <c r="AU20" s="3">
        <v>82</v>
      </c>
      <c r="AV20" s="3"/>
      <c r="AW20" s="3">
        <v>44</v>
      </c>
      <c r="AX20" s="3"/>
      <c r="AY20" s="3">
        <v>82</v>
      </c>
      <c r="BA20" s="16">
        <f t="shared" si="0"/>
        <v>23</v>
      </c>
      <c r="BC20" s="12" t="s">
        <v>187</v>
      </c>
      <c r="BD20" s="9" t="s">
        <v>94</v>
      </c>
      <c r="BE20" s="9">
        <v>82</v>
      </c>
      <c r="BF20" s="12">
        <v>14</v>
      </c>
      <c r="BG20" s="13" t="s">
        <v>186</v>
      </c>
      <c r="BI20" s="20" t="s">
        <v>209</v>
      </c>
      <c r="BJ20" s="23"/>
      <c r="BK20" s="25"/>
      <c r="BL20" s="23"/>
      <c r="BM20" s="23"/>
      <c r="BN20" s="23"/>
      <c r="BO20" s="26"/>
      <c r="BP20" s="23"/>
      <c r="BQ20" s="23"/>
      <c r="BR20" s="23"/>
      <c r="BS20" s="26"/>
      <c r="BT20" s="23"/>
      <c r="BU20" s="23"/>
      <c r="BV20" s="23"/>
      <c r="BW20" s="25"/>
      <c r="BX20" s="23"/>
      <c r="BY20" s="29"/>
    </row>
    <row r="21" spans="1:77" ht="13.5">
      <c r="A21" s="3">
        <v>14</v>
      </c>
      <c r="B21" s="4">
        <v>48</v>
      </c>
      <c r="C21" s="3">
        <v>48</v>
      </c>
      <c r="D21" s="3"/>
      <c r="E21" s="3">
        <v>48</v>
      </c>
      <c r="F21" s="3" t="s">
        <v>0</v>
      </c>
      <c r="G21" s="3">
        <v>48</v>
      </c>
      <c r="H21" s="3"/>
      <c r="I21" s="3">
        <v>48</v>
      </c>
      <c r="J21" s="3"/>
      <c r="K21" s="3">
        <v>48</v>
      </c>
      <c r="L21" s="3"/>
      <c r="M21" s="3">
        <v>48</v>
      </c>
      <c r="N21" s="3"/>
      <c r="O21" s="3">
        <v>36</v>
      </c>
      <c r="P21" s="3"/>
      <c r="Q21" s="3">
        <v>48</v>
      </c>
      <c r="R21" s="3" t="s">
        <v>0</v>
      </c>
      <c r="S21" s="3">
        <v>36</v>
      </c>
      <c r="T21" s="3"/>
      <c r="U21" s="3">
        <v>48</v>
      </c>
      <c r="V21" s="3"/>
      <c r="W21" s="3">
        <v>36</v>
      </c>
      <c r="X21" s="3"/>
      <c r="Y21" s="3">
        <v>48</v>
      </c>
      <c r="Z21" s="3"/>
      <c r="AA21" s="3">
        <v>48</v>
      </c>
      <c r="AB21" s="3" t="s">
        <v>2</v>
      </c>
      <c r="AC21" s="3">
        <v>48</v>
      </c>
      <c r="AD21" s="3"/>
      <c r="AE21" s="3">
        <v>48</v>
      </c>
      <c r="AF21" s="3"/>
      <c r="AG21" s="3">
        <v>48</v>
      </c>
      <c r="AH21" s="3" t="s">
        <v>0</v>
      </c>
      <c r="AI21" s="3">
        <v>39</v>
      </c>
      <c r="AJ21" s="3"/>
      <c r="AK21" s="3">
        <v>39</v>
      </c>
      <c r="AL21" s="3"/>
      <c r="AM21" s="3">
        <v>39</v>
      </c>
      <c r="AN21" s="3"/>
      <c r="AO21" s="3">
        <v>39</v>
      </c>
      <c r="AP21" s="3"/>
      <c r="AQ21" s="3">
        <v>35</v>
      </c>
      <c r="AR21" s="3"/>
      <c r="AS21" s="3">
        <v>48</v>
      </c>
      <c r="AT21" s="3"/>
      <c r="AU21" s="3">
        <v>39</v>
      </c>
      <c r="AV21" s="3"/>
      <c r="AW21" s="3">
        <v>33</v>
      </c>
      <c r="AX21" s="3"/>
      <c r="AY21" s="3">
        <v>46</v>
      </c>
      <c r="BA21" s="16">
        <f t="shared" si="0"/>
        <v>14</v>
      </c>
      <c r="BC21" s="12" t="s">
        <v>188</v>
      </c>
      <c r="BD21" s="9" t="s">
        <v>189</v>
      </c>
      <c r="BE21" s="9">
        <v>48</v>
      </c>
      <c r="BF21" s="12">
        <v>15</v>
      </c>
      <c r="BG21" s="13" t="s">
        <v>194</v>
      </c>
      <c r="BI21" s="20" t="s">
        <v>210</v>
      </c>
      <c r="BJ21" s="22"/>
      <c r="BK21" s="23"/>
      <c r="BL21" s="23"/>
      <c r="BM21" s="24"/>
      <c r="BN21" s="23"/>
      <c r="BO21" s="23"/>
      <c r="BP21" s="23"/>
      <c r="BQ21" s="22"/>
      <c r="BR21" s="23"/>
      <c r="BS21" s="23"/>
      <c r="BT21" s="23"/>
      <c r="BU21" s="24"/>
      <c r="BV21" s="23"/>
      <c r="BW21" s="23"/>
      <c r="BX21" s="22"/>
      <c r="BY21" s="29"/>
    </row>
    <row r="22" spans="1:77" ht="13.5">
      <c r="A22" s="3">
        <v>15</v>
      </c>
      <c r="B22" s="4">
        <v>73</v>
      </c>
      <c r="C22" s="3">
        <v>73</v>
      </c>
      <c r="D22" s="3"/>
      <c r="E22" s="3">
        <v>73</v>
      </c>
      <c r="F22" s="3"/>
      <c r="G22" s="3">
        <v>73</v>
      </c>
      <c r="H22" s="3"/>
      <c r="I22" s="3">
        <v>58</v>
      </c>
      <c r="J22" s="3"/>
      <c r="K22" s="3">
        <v>45</v>
      </c>
      <c r="L22" s="3"/>
      <c r="M22" s="3">
        <v>58</v>
      </c>
      <c r="N22" s="3"/>
      <c r="O22" s="3">
        <v>73</v>
      </c>
      <c r="P22" s="3"/>
      <c r="Q22" s="3">
        <v>73</v>
      </c>
      <c r="R22" s="3"/>
      <c r="S22" s="3">
        <v>73</v>
      </c>
      <c r="T22" s="3"/>
      <c r="U22" s="3">
        <v>58</v>
      </c>
      <c r="V22" s="3" t="s">
        <v>2</v>
      </c>
      <c r="W22" s="3">
        <v>58</v>
      </c>
      <c r="X22" s="3" t="s">
        <v>0</v>
      </c>
      <c r="Y22" s="3">
        <v>43</v>
      </c>
      <c r="Z22" s="3" t="s">
        <v>0</v>
      </c>
      <c r="AA22" s="3">
        <v>45</v>
      </c>
      <c r="AB22" s="3" t="s">
        <v>2</v>
      </c>
      <c r="AC22" s="3">
        <v>54</v>
      </c>
      <c r="AD22" s="3"/>
      <c r="AE22" s="3">
        <v>54</v>
      </c>
      <c r="AF22" s="3"/>
      <c r="AG22" s="3">
        <v>54</v>
      </c>
      <c r="AH22" s="3" t="s">
        <v>0</v>
      </c>
      <c r="AI22" s="3">
        <v>45</v>
      </c>
      <c r="AJ22" s="3" t="s">
        <v>2</v>
      </c>
      <c r="AK22" s="3">
        <v>0</v>
      </c>
      <c r="AL22" s="3"/>
      <c r="AM22" s="3">
        <v>45</v>
      </c>
      <c r="AN22" s="3"/>
      <c r="AO22" s="3">
        <v>45</v>
      </c>
      <c r="AP22" s="3"/>
      <c r="AQ22" s="3">
        <v>51</v>
      </c>
      <c r="AR22" s="3"/>
      <c r="AS22" s="3">
        <v>49</v>
      </c>
      <c r="AT22" s="3"/>
      <c r="AU22" s="3">
        <v>45</v>
      </c>
      <c r="AV22" s="3"/>
      <c r="AW22" s="3">
        <v>54</v>
      </c>
      <c r="AX22" s="3"/>
      <c r="AY22" s="3">
        <v>58</v>
      </c>
      <c r="BA22" s="16">
        <f t="shared" si="0"/>
        <v>6</v>
      </c>
      <c r="BC22" s="12" t="s">
        <v>196</v>
      </c>
      <c r="BD22" s="9" t="s">
        <v>49</v>
      </c>
      <c r="BE22" s="9">
        <v>73</v>
      </c>
      <c r="BF22" s="12">
        <v>16</v>
      </c>
      <c r="BG22" s="13" t="s">
        <v>190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</row>
    <row r="23" spans="1:59" ht="13.5">
      <c r="A23" s="3">
        <v>16</v>
      </c>
      <c r="B23" s="4">
        <v>40</v>
      </c>
      <c r="C23" s="3">
        <v>40</v>
      </c>
      <c r="D23" s="3"/>
      <c r="E23" s="3">
        <v>40</v>
      </c>
      <c r="F23" s="3"/>
      <c r="G23" s="3">
        <v>40</v>
      </c>
      <c r="H23" s="3"/>
      <c r="I23" s="3">
        <v>40</v>
      </c>
      <c r="J23" s="3"/>
      <c r="K23" s="3">
        <v>40</v>
      </c>
      <c r="L23" s="3"/>
      <c r="M23" s="3">
        <v>40</v>
      </c>
      <c r="N23" s="3"/>
      <c r="O23" s="3">
        <v>40</v>
      </c>
      <c r="P23" s="3"/>
      <c r="Q23" s="3">
        <v>40</v>
      </c>
      <c r="R23" s="3"/>
      <c r="S23" s="3">
        <v>40</v>
      </c>
      <c r="T23" s="3"/>
      <c r="U23" s="3">
        <v>40</v>
      </c>
      <c r="V23" s="3"/>
      <c r="W23" s="3">
        <v>40</v>
      </c>
      <c r="X23" s="3"/>
      <c r="Y23" s="3">
        <v>27</v>
      </c>
      <c r="Z23" s="3"/>
      <c r="AA23" s="3">
        <v>40</v>
      </c>
      <c r="AB23" s="3"/>
      <c r="AC23" s="3">
        <v>40</v>
      </c>
      <c r="AD23" s="3"/>
      <c r="AE23" s="3">
        <v>40</v>
      </c>
      <c r="AF23" s="3"/>
      <c r="AG23" s="3">
        <v>40</v>
      </c>
      <c r="AH23" s="3"/>
      <c r="AI23" s="3">
        <v>40</v>
      </c>
      <c r="AJ23" s="3"/>
      <c r="AK23" s="3">
        <v>40</v>
      </c>
      <c r="AL23" s="3"/>
      <c r="AM23" s="3">
        <v>40</v>
      </c>
      <c r="AN23" s="3"/>
      <c r="AO23" s="3">
        <v>40</v>
      </c>
      <c r="AP23" s="3"/>
      <c r="AQ23" s="3">
        <v>27</v>
      </c>
      <c r="AR23" s="3"/>
      <c r="AS23" s="3">
        <v>27</v>
      </c>
      <c r="AT23" s="3"/>
      <c r="AU23" s="3">
        <v>40</v>
      </c>
      <c r="AV23" s="3"/>
      <c r="AW23" s="3">
        <v>40</v>
      </c>
      <c r="AX23" s="3"/>
      <c r="AY23" s="3">
        <v>40</v>
      </c>
      <c r="BA23" s="16">
        <f t="shared" si="0"/>
        <v>22</v>
      </c>
      <c r="BC23" s="12" t="s">
        <v>191</v>
      </c>
      <c r="BD23" s="9" t="s">
        <v>192</v>
      </c>
      <c r="BE23" s="9">
        <v>40</v>
      </c>
      <c r="BF23" s="12"/>
      <c r="BG23" s="13"/>
    </row>
    <row r="24" spans="1:59" ht="13.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BA24" s="16"/>
      <c r="BC24" s="12"/>
      <c r="BD24" s="9"/>
      <c r="BE24" s="9"/>
      <c r="BF24" s="12"/>
      <c r="BG24" s="13"/>
    </row>
    <row r="25" spans="1:59" ht="13.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BA25" s="16"/>
      <c r="BC25" s="12"/>
      <c r="BD25" s="9"/>
      <c r="BE25" s="9"/>
      <c r="BF25" s="12"/>
      <c r="BG25" s="13"/>
    </row>
    <row r="26" spans="1:59" ht="13.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BA26" s="16"/>
      <c r="BC26" s="12"/>
      <c r="BD26" s="9"/>
      <c r="BE26" s="9"/>
      <c r="BF26" s="12"/>
      <c r="BG26" s="13"/>
    </row>
    <row r="27" spans="1:58" ht="12.75">
      <c r="A27" s="6" t="s">
        <v>40</v>
      </c>
      <c r="B27" s="5"/>
      <c r="C27" s="6">
        <v>26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BA27" s="15"/>
      <c r="BC27" s="15"/>
      <c r="BF27" s="15"/>
    </row>
    <row r="28" spans="1:58" ht="13.5">
      <c r="A28" t="s">
        <v>32</v>
      </c>
      <c r="B28" s="2">
        <v>1499</v>
      </c>
      <c r="C28">
        <v>1390</v>
      </c>
      <c r="E28">
        <v>1432</v>
      </c>
      <c r="G28">
        <v>1194</v>
      </c>
      <c r="I28">
        <v>1309</v>
      </c>
      <c r="K28">
        <v>1171</v>
      </c>
      <c r="M28">
        <v>1294</v>
      </c>
      <c r="O28">
        <v>1224</v>
      </c>
      <c r="Q28">
        <v>1301</v>
      </c>
      <c r="S28">
        <v>1179</v>
      </c>
      <c r="U28">
        <v>1253</v>
      </c>
      <c r="W28">
        <v>1238</v>
      </c>
      <c r="Y28">
        <v>1232</v>
      </c>
      <c r="AA28">
        <v>1230</v>
      </c>
      <c r="AC28">
        <v>1155</v>
      </c>
      <c r="AE28">
        <v>1201</v>
      </c>
      <c r="AG28">
        <v>1296</v>
      </c>
      <c r="AI28">
        <v>1034</v>
      </c>
      <c r="AK28">
        <v>1123</v>
      </c>
      <c r="AM28">
        <v>1108</v>
      </c>
      <c r="AO28">
        <v>1010</v>
      </c>
      <c r="AQ28">
        <v>826</v>
      </c>
      <c r="AS28">
        <v>964</v>
      </c>
      <c r="AU28">
        <v>1121</v>
      </c>
      <c r="AW28">
        <v>1096</v>
      </c>
      <c r="AY28">
        <v>1223</v>
      </c>
      <c r="BA28" s="15"/>
      <c r="BC28" s="18" t="s">
        <v>98</v>
      </c>
      <c r="BD28" s="11"/>
      <c r="BE28" s="10">
        <f>SUM(BE8:BE27)</f>
        <v>1499</v>
      </c>
      <c r="BF28" s="15"/>
    </row>
    <row r="29" spans="1:51" ht="12.75">
      <c r="A29" t="s">
        <v>3</v>
      </c>
      <c r="C29">
        <v>-109</v>
      </c>
      <c r="E29">
        <v>-67</v>
      </c>
      <c r="G29">
        <v>-305</v>
      </c>
      <c r="I29">
        <v>-190</v>
      </c>
      <c r="K29">
        <v>-328</v>
      </c>
      <c r="M29">
        <v>-205</v>
      </c>
      <c r="O29">
        <v>-275</v>
      </c>
      <c r="Q29">
        <v>-198</v>
      </c>
      <c r="S29">
        <v>-320</v>
      </c>
      <c r="U29">
        <v>-246</v>
      </c>
      <c r="W29">
        <v>-261</v>
      </c>
      <c r="Y29">
        <v>-267</v>
      </c>
      <c r="AA29">
        <v>-269</v>
      </c>
      <c r="AC29">
        <v>-344</v>
      </c>
      <c r="AE29">
        <v>-298</v>
      </c>
      <c r="AG29">
        <v>-203</v>
      </c>
      <c r="AI29">
        <v>-465</v>
      </c>
      <c r="AK29">
        <v>-376</v>
      </c>
      <c r="AM29">
        <v>-391</v>
      </c>
      <c r="AO29">
        <v>-489</v>
      </c>
      <c r="AQ29">
        <v>-673</v>
      </c>
      <c r="AS29">
        <v>-535</v>
      </c>
      <c r="AU29">
        <v>-378</v>
      </c>
      <c r="AW29">
        <v>-403</v>
      </c>
      <c r="AY29">
        <v>-276</v>
      </c>
    </row>
    <row r="30" spans="1:35" ht="12.75">
      <c r="A30" t="s">
        <v>31</v>
      </c>
      <c r="O30">
        <v>-10</v>
      </c>
      <c r="U30">
        <v>-15</v>
      </c>
      <c r="AA30">
        <v>-15</v>
      </c>
      <c r="AI30">
        <v>-5</v>
      </c>
    </row>
    <row r="31" spans="1:51" ht="12.75">
      <c r="A31" t="s">
        <v>33</v>
      </c>
      <c r="C31">
        <v>1390</v>
      </c>
      <c r="E31">
        <v>1432</v>
      </c>
      <c r="G31">
        <v>1194</v>
      </c>
      <c r="I31">
        <v>1309</v>
      </c>
      <c r="K31">
        <v>1171</v>
      </c>
      <c r="M31">
        <v>1294</v>
      </c>
      <c r="O31">
        <v>1214</v>
      </c>
      <c r="Q31">
        <v>1301</v>
      </c>
      <c r="S31">
        <v>1179</v>
      </c>
      <c r="U31">
        <v>1238</v>
      </c>
      <c r="W31">
        <v>1238</v>
      </c>
      <c r="Y31">
        <v>1232</v>
      </c>
      <c r="AA31">
        <v>1215</v>
      </c>
      <c r="AC31">
        <v>1155</v>
      </c>
      <c r="AE31">
        <v>1201</v>
      </c>
      <c r="AG31">
        <v>1296</v>
      </c>
      <c r="AI31">
        <v>1029</v>
      </c>
      <c r="AK31">
        <v>1123</v>
      </c>
      <c r="AM31">
        <v>1108</v>
      </c>
      <c r="AO31">
        <v>1010</v>
      </c>
      <c r="AQ31">
        <v>826</v>
      </c>
      <c r="AS31">
        <v>964</v>
      </c>
      <c r="AU31">
        <v>1121</v>
      </c>
      <c r="AW31">
        <v>1096</v>
      </c>
      <c r="AY31">
        <v>1223</v>
      </c>
    </row>
    <row r="32" spans="1:59" s="2" customFormat="1" ht="12.75">
      <c r="A32" s="6" t="s">
        <v>30</v>
      </c>
      <c r="B32" s="6"/>
      <c r="C32" s="6">
        <f>RANK(C31,$C$31:$AY$31)</f>
        <v>2</v>
      </c>
      <c r="D32" s="6"/>
      <c r="E32" s="6">
        <f>RANK(E31,$C$31:$AY$31)</f>
        <v>1</v>
      </c>
      <c r="F32" s="6"/>
      <c r="G32" s="6">
        <f>RANK(G31,$C$31:$AY$31)</f>
        <v>14</v>
      </c>
      <c r="H32" s="6"/>
      <c r="I32" s="6">
        <f>RANK(I31,$C$31:$AY$31)</f>
        <v>3</v>
      </c>
      <c r="J32" s="6"/>
      <c r="K32" s="6">
        <f>RANK(K31,$C$31:$AY$31)</f>
        <v>16</v>
      </c>
      <c r="L32" s="6"/>
      <c r="M32" s="6">
        <f>RANK(M31,$C$31:$AY$31)</f>
        <v>6</v>
      </c>
      <c r="N32" s="6"/>
      <c r="O32" s="6">
        <f>RANK(O31,$C$31:$AY$31)</f>
        <v>12</v>
      </c>
      <c r="P32" s="6"/>
      <c r="Q32" s="6">
        <f>RANK(Q31,$C$31:$AY$31)</f>
        <v>4</v>
      </c>
      <c r="R32" s="6"/>
      <c r="S32" s="6">
        <f>RANK(S31,$C$31:$AY$31)</f>
        <v>15</v>
      </c>
      <c r="T32" s="6"/>
      <c r="U32" s="6">
        <f>RANK(U31,$C$31:$AY$31)</f>
        <v>7</v>
      </c>
      <c r="V32" s="6"/>
      <c r="W32" s="6">
        <f>RANK(W31,$C$31:$AY$31)</f>
        <v>7</v>
      </c>
      <c r="X32" s="6"/>
      <c r="Y32" s="6">
        <f>RANK(Y31,$C$31:$AY$31)</f>
        <v>9</v>
      </c>
      <c r="Z32" s="6"/>
      <c r="AA32" s="6">
        <f>RANK(AA31,$C$31:$AY$31)</f>
        <v>11</v>
      </c>
      <c r="AB32" s="6"/>
      <c r="AC32" s="6">
        <f>RANK(AC31,$C$31:$AY$31)</f>
        <v>17</v>
      </c>
      <c r="AD32" s="6"/>
      <c r="AE32" s="6">
        <f>RANK(AE31,$C$31:$AY$31)</f>
        <v>13</v>
      </c>
      <c r="AF32" s="6"/>
      <c r="AG32" s="6">
        <f>RANK(AG31,$C$31:$AY$31)</f>
        <v>5</v>
      </c>
      <c r="AH32" s="6"/>
      <c r="AI32" s="6">
        <f>RANK(AI31,$C$31:$AY$31)</f>
        <v>22</v>
      </c>
      <c r="AJ32" s="6"/>
      <c r="AK32" s="6">
        <f>RANK(AK31,$C$31:$AY$31)</f>
        <v>18</v>
      </c>
      <c r="AL32" s="6"/>
      <c r="AM32" s="6">
        <f>RANK(AM31,$C$31:$AY$31)</f>
        <v>20</v>
      </c>
      <c r="AN32" s="6"/>
      <c r="AO32" s="6">
        <f>RANK(AO31,$C$31:$AY$31)</f>
        <v>23</v>
      </c>
      <c r="AP32" s="6"/>
      <c r="AQ32" s="6">
        <f>RANK(AQ31,$C$31:$AY$31)</f>
        <v>25</v>
      </c>
      <c r="AR32" s="6"/>
      <c r="AS32" s="6">
        <f>RANK(AS31,$C$31:$AY$31)</f>
        <v>24</v>
      </c>
      <c r="AT32" s="6"/>
      <c r="AU32" s="6">
        <f>RANK(AU31,$C$31:$AY$31)</f>
        <v>19</v>
      </c>
      <c r="AV32" s="6"/>
      <c r="AW32" s="6">
        <f>RANK(AW31,$C$31:$AY$31)</f>
        <v>21</v>
      </c>
      <c r="AX32" s="6"/>
      <c r="AY32" s="6">
        <f>RANK(AY31,$C$31:$AY$31)</f>
        <v>10</v>
      </c>
      <c r="BC32"/>
      <c r="BD32"/>
      <c r="BE32"/>
      <c r="BF32"/>
      <c r="BG32"/>
    </row>
    <row r="33" spans="55:59" ht="12.75">
      <c r="BC33" s="2"/>
      <c r="BD33" s="2"/>
      <c r="BE33" s="2"/>
      <c r="BF33" s="2"/>
      <c r="BG33" s="2"/>
    </row>
  </sheetData>
  <mergeCells count="2">
    <mergeCell ref="BY6:BY21"/>
    <mergeCell ref="BI22:BY22"/>
  </mergeCells>
  <conditionalFormatting sqref="BX21 BQ7 BX7 BJ14 BX14 BJ21 BQ21 BJ7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BQ14">
    <cfRule type="cellIs" priority="3" dxfId="0" operator="notEqual" stopIfTrue="1">
      <formula>0</formula>
    </cfRule>
    <cfRule type="cellIs" priority="4" dxfId="2" operator="equal" stopIfTrue="1">
      <formula>0</formula>
    </cfRule>
  </conditionalFormatting>
  <conditionalFormatting sqref="BM7 BU7 BP9 BR9 BJ10 BQ10 BX10 BL13 BP13 BR13 BV13 BM14 BU14 BL15 BP15 BR15 BV15 BJ18 BQ18 BX18 BP19 BR19 BM21 BU21">
    <cfRule type="cellIs" priority="5" dxfId="0" operator="notEqual" stopIfTrue="1">
      <formula>0</formula>
    </cfRule>
    <cfRule type="cellIs" priority="6" dxfId="3" operator="equal" stopIfTrue="1">
      <formula>0</formula>
    </cfRule>
  </conditionalFormatting>
  <conditionalFormatting sqref="BO8 BS8 BK12 BO12 BS12 BW12 BK16 BO16 BS16 BW16 BO20 BS20">
    <cfRule type="cellIs" priority="7" dxfId="0" operator="notEqual" stopIfTrue="1">
      <formula>0</formula>
    </cfRule>
    <cfRule type="cellIs" priority="8" dxfId="4" operator="equal" stopIfTrue="1">
      <formula>0</formula>
    </cfRule>
  </conditionalFormatting>
  <conditionalFormatting sqref="BK7:BL7 BL8 BJ8:BJ9 BJ11:BJ13 BJ15:BJ17 BJ19:BJ20 BK21:BL21 BN21:BP21 BK9:BK11 BK13:BK15 BK17:BK19 BL20 BL16:BL18 BL14 BL10:BL12 BM11:BM13 BM8:BM9 BM15:BM17 BM19:BM20 BN18:BN20 BN12:BN16 BN7:BN10 BO7:BP7 BO9:BO11 BO13:BO15 BO17:BO19 BP20 BQ19:BQ20 BP16:BP18 BP14 BP10:BP12 BP8 BQ8:BQ9 BQ11:BQ13 BQ15:BQ17 BR7:BR8 BR10:BR12 BR14 BR16:BR18 BR20:BR21 BS17:BS19 BS21 BS7 BS9:BS11 BS13:BS15 BT7:BT10 BT12:BT16 BT18:BT21 BU8:BU9 BU11:BU13 BU15:BU17 BU19:BU20 BV7:BV8 BV10:BV12 BV14 BV16:BV18 BV20:BV21 BW7 BW9:BW11 BW13:BW15 BW17:BW19 BW21 BX15:BX17 BX19:BX20 BX11:BX13 BX8:BX9">
    <cfRule type="cellIs" priority="9" dxfId="0" operator="notEqual" stopIfTrue="1">
      <formula>0</formula>
    </cfRule>
    <cfRule type="cellIs" priority="10" dxfId="5" operator="equal" stopIfTrue="1">
      <formula>0</formula>
    </cfRule>
  </conditionalFormatting>
  <conditionalFormatting sqref="BK8 BL9 BM10 BN11 BN17 BM18 BL19 BK20 BT11 BU10 BV9 BW8 BT17 BU18 BV19 BW20">
    <cfRule type="cellIs" priority="11" dxfId="0" operator="notEqual" stopIfTrue="1">
      <formula>0</formula>
    </cfRule>
    <cfRule type="cellIs" priority="12" dxfId="6" operator="equal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Partide Duplicat - CNIS 2012, etapa 3</dc:title>
  <dc:subject>Amara, 31.08-02.09</dc:subject>
  <dc:creator>Claudia Mihai</dc:creator>
  <cp:keywords/>
  <dc:description/>
  <cp:lastModifiedBy>Claudia Mihai</cp:lastModifiedBy>
  <dcterms:created xsi:type="dcterms:W3CDTF">2012-09-16T18:44:54Z</dcterms:created>
  <dcterms:modified xsi:type="dcterms:W3CDTF">2012-09-23T18:31:00Z</dcterms:modified>
  <cp:category/>
  <cp:version/>
  <cp:contentType/>
  <cp:contentStatus/>
</cp:coreProperties>
</file>